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drawings/drawing7.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105" windowWidth="14295" windowHeight="5145" firstSheet="27" activeTab="35"/>
  </bookViews>
  <sheets>
    <sheet name="Lap. Bulan 1 " sheetId="51" r:id="rId1"/>
    <sheet name="Tgl. 08.01.2021" sheetId="53" r:id="rId2"/>
    <sheet name="Tgl. 15.01.2021" sheetId="54" r:id="rId3"/>
    <sheet name="Tgl. 22.01.2021" sheetId="55" r:id="rId4"/>
    <sheet name="Tgl. 29.01.2021" sheetId="56" r:id="rId5"/>
    <sheet name="Lap. Bulan 2 " sheetId="57" r:id="rId6"/>
    <sheet name="Tgl. 05.02.2021" sheetId="58" r:id="rId7"/>
    <sheet name="Tgl. 19.02.2021" sheetId="59" r:id="rId8"/>
    <sheet name="Lap. Bulan 3 " sheetId="64" r:id="rId9"/>
    <sheet name="Tgl. 05.03.2021" sheetId="61" r:id="rId10"/>
    <sheet name="Tgl. 12.03.2021" sheetId="62" r:id="rId11"/>
    <sheet name="Tgl. 19.03.2021" sheetId="63" r:id="rId12"/>
    <sheet name="Tgl. 26.03.2021" sheetId="65" r:id="rId13"/>
    <sheet name="Lap. Bulan 4" sheetId="66" r:id="rId14"/>
    <sheet name="Tgl. 09.04.2021" sheetId="67" r:id="rId15"/>
    <sheet name="Tgl. 16.04.2021" sheetId="68" r:id="rId16"/>
    <sheet name="Tgl. 23.04.2021" sheetId="69" r:id="rId17"/>
    <sheet name="Tgl. 30.04.2021" sheetId="70" r:id="rId18"/>
    <sheet name="Lap. Bulan 5" sheetId="74" r:id="rId19"/>
    <sheet name="Tgl. 07.05.2021" sheetId="72" r:id="rId20"/>
    <sheet name="Tgl. 21.05.2021" sheetId="73" r:id="rId21"/>
    <sheet name="Tgl. 28.05.2021" sheetId="75" r:id="rId22"/>
    <sheet name="Lap. Bulan 6" sheetId="76" r:id="rId23"/>
    <sheet name="Tgl. 04.06.2021" sheetId="77" r:id="rId24"/>
    <sheet name="Tgl. 11.06.2021" sheetId="78" r:id="rId25"/>
    <sheet name="Tgl. 18.06.2021" sheetId="79" r:id="rId26"/>
    <sheet name="Tgl. 25.06.2021" sheetId="80" r:id="rId27"/>
    <sheet name="Lap. Bulan 7 " sheetId="81" r:id="rId28"/>
    <sheet name="Tgl. 02.07.2021" sheetId="82" r:id="rId29"/>
    <sheet name="Tgl. 09.07.2021" sheetId="83" r:id="rId30"/>
    <sheet name="Tgl. 16.07.2021" sheetId="84" r:id="rId31"/>
    <sheet name="Tgl. 23.07.2021" sheetId="85" r:id="rId32"/>
    <sheet name="Tgl. 30.07.2021" sheetId="86" r:id="rId33"/>
    <sheet name="Lap. Bulan 8 " sheetId="87" r:id="rId34"/>
    <sheet name="Tgl. 06.08.2021" sheetId="88" r:id="rId35"/>
    <sheet name="Tgl. 13.08.2021" sheetId="89" r:id="rId36"/>
  </sheets>
  <definedNames>
    <definedName name="_xlnm._FilterDatabase" localSheetId="28" hidden="1">'Tgl. 02.07.2021'!$A$5:$K$255</definedName>
    <definedName name="_xlnm._FilterDatabase" localSheetId="29" hidden="1">'Tgl. 09.07.2021'!$A$341:$K$353</definedName>
    <definedName name="_xlnm._FilterDatabase" localSheetId="35" hidden="1">'Tgl. 13.08.2021'!$A$152:$K$166</definedName>
    <definedName name="_xlnm._FilterDatabase" localSheetId="30" hidden="1">'Tgl. 16.07.2021'!$A$205:$K$213</definedName>
    <definedName name="_xlnm._FilterDatabase" localSheetId="31" hidden="1">'Tgl. 23.07.2021'!$A$162:$K$185</definedName>
    <definedName name="_xlnm._FilterDatabase" localSheetId="12" hidden="1">'Tgl. 26.03.2021'!$A$4:$K$76</definedName>
    <definedName name="_xlnm._FilterDatabase" localSheetId="32" hidden="1">'Tgl. 30.07.2021'!$A$123:$K$137</definedName>
    <definedName name="_xlnm.Print_Area" localSheetId="0">'Lap. Bulan 1 '!$A$1:$Q$16</definedName>
    <definedName name="_xlnm.Print_Area" localSheetId="5">'Lap. Bulan 2 '!$A$1:$Q$14</definedName>
    <definedName name="_xlnm.Print_Area" localSheetId="8">'Lap. Bulan 3 '!$A$1:$Q$16</definedName>
    <definedName name="_xlnm.Print_Area" localSheetId="13">'Lap. Bulan 4'!$A$1:$Q$16</definedName>
    <definedName name="_xlnm.Print_Area" localSheetId="18">'Lap. Bulan 5'!$A$1:$Q$15</definedName>
    <definedName name="_xlnm.Print_Area" localSheetId="22">'Lap. Bulan 6'!$A$1:$Q$16</definedName>
    <definedName name="_xlnm.Print_Area" localSheetId="27">'Lap. Bulan 7 '!$A$1:$Q$17</definedName>
    <definedName name="_xlnm.Print_Area" localSheetId="28">'Tgl. 02.07.2021'!$A$5:$K$255</definedName>
    <definedName name="_xlnm.Print_Area" localSheetId="23">'Tgl. 04.06.2021'!$A$1:$K$63</definedName>
    <definedName name="_xlnm.Print_Area" localSheetId="6">'Tgl. 05.02.2021'!$A$1:$K$60</definedName>
    <definedName name="_xlnm.Print_Area" localSheetId="1">'Tgl. 08.01.2021'!$A$1:$K$19</definedName>
    <definedName name="_xlnm.Print_Area" localSheetId="29">'Tgl. 09.07.2021'!$A$357:$K$365</definedName>
    <definedName name="_xlnm.Print_Area" localSheetId="35">'Tgl. 13.08.2021'!$A$1:$K$175</definedName>
    <definedName name="_xlnm.Print_Area" localSheetId="2">'Tgl. 15.01.2021'!$A$1:$K$12</definedName>
    <definedName name="_xlnm.Print_Area" localSheetId="15">'Tgl. 16.04.2021'!$A$1:$L$169</definedName>
    <definedName name="_xlnm.Print_Area" localSheetId="30">'Tgl. 16.07.2021'!$A$1:$K$213</definedName>
    <definedName name="_xlnm.Print_Area" localSheetId="7">'Tgl. 19.02.2021'!$A$1:$K$188</definedName>
    <definedName name="_xlnm.Print_Area" localSheetId="3">'Tgl. 22.01.2021'!$A$1:$K$6</definedName>
    <definedName name="_xlnm.Print_Area" localSheetId="16">'Tgl. 23.04.2021'!$A$1:$L$129</definedName>
    <definedName name="_xlnm.Print_Area" localSheetId="31">'Tgl. 23.07.2021'!$A$1:$K$201</definedName>
    <definedName name="_xlnm.Print_Area" localSheetId="12">'Tgl. 26.03.2021'!$A$1:$K$76</definedName>
    <definedName name="_xlnm.Print_Area" localSheetId="4">'Tgl. 29.01.2021'!$A$1:$K$8</definedName>
    <definedName name="_xlnm.Print_Area" localSheetId="17">'Tgl. 30.04.2021'!$A$1:$K$112</definedName>
    <definedName name="_xlnm.Print_Area" localSheetId="32">'Tgl. 30.07.2021'!$A$1:$K$147</definedName>
  </definedNames>
  <calcPr calcId="124519"/>
</workbook>
</file>

<file path=xl/calcChain.xml><?xml version="1.0" encoding="utf-8"?>
<calcChain xmlns="http://schemas.openxmlformats.org/spreadsheetml/2006/main">
  <c r="H8" i="87"/>
  <c r="G8"/>
  <c r="F8"/>
  <c r="E8"/>
  <c r="C8"/>
  <c r="H7"/>
  <c r="G7"/>
  <c r="F7"/>
  <c r="E7"/>
  <c r="C7"/>
  <c r="M11"/>
  <c r="I11"/>
  <c r="J10"/>
  <c r="L10" s="1"/>
  <c r="J9"/>
  <c r="L9" s="1"/>
  <c r="K11"/>
  <c r="K12" i="81"/>
  <c r="K11"/>
  <c r="M149" i="86"/>
  <c r="L149"/>
  <c r="M148"/>
  <c r="L148"/>
  <c r="M138"/>
  <c r="L138"/>
  <c r="M116"/>
  <c r="L116"/>
  <c r="H11" i="87" l="1"/>
  <c r="J8"/>
  <c r="L8" s="1"/>
  <c r="G11"/>
  <c r="F11"/>
  <c r="J7"/>
  <c r="H11" i="81"/>
  <c r="G11"/>
  <c r="F11"/>
  <c r="E11"/>
  <c r="E10"/>
  <c r="C10"/>
  <c r="C11"/>
  <c r="K10"/>
  <c r="K9"/>
  <c r="M203" i="85"/>
  <c r="L203"/>
  <c r="M202"/>
  <c r="L202"/>
  <c r="M194"/>
  <c r="L194"/>
  <c r="M186"/>
  <c r="L186"/>
  <c r="M155"/>
  <c r="L155"/>
  <c r="J11" i="87" l="1"/>
  <c r="L7"/>
  <c r="L11" s="1"/>
  <c r="M215" i="84"/>
  <c r="L215"/>
  <c r="M214"/>
  <c r="L214"/>
  <c r="M198"/>
  <c r="L198"/>
  <c r="M177"/>
  <c r="L177"/>
  <c r="K8" i="81"/>
  <c r="K7"/>
  <c r="H10"/>
  <c r="I10"/>
  <c r="G10"/>
  <c r="F10"/>
  <c r="H9"/>
  <c r="G9"/>
  <c r="F9"/>
  <c r="E9"/>
  <c r="C9"/>
  <c r="M366" i="83"/>
  <c r="L366"/>
  <c r="M354"/>
  <c r="L354"/>
  <c r="M334"/>
  <c r="L334"/>
  <c r="M277"/>
  <c r="M367" s="1"/>
  <c r="L277"/>
  <c r="L367" s="1"/>
  <c r="M317" i="82"/>
  <c r="L317"/>
  <c r="M316"/>
  <c r="L316"/>
  <c r="M305"/>
  <c r="L305"/>
  <c r="M287"/>
  <c r="L287"/>
  <c r="M256"/>
  <c r="L256"/>
  <c r="J10" i="81" l="1"/>
  <c r="L10" s="1"/>
  <c r="I8"/>
  <c r="H8"/>
  <c r="G8"/>
  <c r="F8"/>
  <c r="E8"/>
  <c r="C8"/>
  <c r="L80" i="73"/>
  <c r="I7" i="81"/>
  <c r="H7"/>
  <c r="G7"/>
  <c r="F7"/>
  <c r="E7"/>
  <c r="C7"/>
  <c r="M12" l="1"/>
  <c r="I12"/>
  <c r="J11"/>
  <c r="L11" s="1"/>
  <c r="J9"/>
  <c r="L9" s="1"/>
  <c r="G12"/>
  <c r="J8"/>
  <c r="L8" s="1"/>
  <c r="H12"/>
  <c r="F12"/>
  <c r="K11" i="76"/>
  <c r="K10"/>
  <c r="N207" i="80"/>
  <c r="M207"/>
  <c r="N206"/>
  <c r="M206"/>
  <c r="N197"/>
  <c r="M197"/>
  <c r="N184"/>
  <c r="M184"/>
  <c r="N152"/>
  <c r="M152"/>
  <c r="I10" i="76"/>
  <c r="H10"/>
  <c r="G10"/>
  <c r="F10"/>
  <c r="E10"/>
  <c r="C10"/>
  <c r="K9"/>
  <c r="M203" i="79"/>
  <c r="L203"/>
  <c r="M155"/>
  <c r="L155"/>
  <c r="M187"/>
  <c r="L187"/>
  <c r="M202"/>
  <c r="L202"/>
  <c r="J7" i="81" l="1"/>
  <c r="J12" s="1"/>
  <c r="M172" i="78"/>
  <c r="M171"/>
  <c r="L171"/>
  <c r="M162"/>
  <c r="L162"/>
  <c r="L172" s="1"/>
  <c r="K8" i="76" s="1"/>
  <c r="M141" i="78"/>
  <c r="L141"/>
  <c r="L7" i="81" l="1"/>
  <c r="L12" s="1"/>
  <c r="H9" i="76"/>
  <c r="G9"/>
  <c r="F9"/>
  <c r="E9"/>
  <c r="C9"/>
  <c r="H8"/>
  <c r="G8"/>
  <c r="F8"/>
  <c r="E8"/>
  <c r="C8"/>
  <c r="K7"/>
  <c r="M65" i="77"/>
  <c r="L65"/>
  <c r="M53"/>
  <c r="L53"/>
  <c r="M64"/>
  <c r="L64"/>
  <c r="E7" i="76" l="1"/>
  <c r="C7"/>
  <c r="H7"/>
  <c r="F7"/>
  <c r="K9" i="74"/>
  <c r="N225" i="75"/>
  <c r="M225"/>
  <c r="N224"/>
  <c r="M224"/>
  <c r="M11" i="76" l="1"/>
  <c r="H11"/>
  <c r="I11"/>
  <c r="J10"/>
  <c r="L10" s="1"/>
  <c r="J9"/>
  <c r="L9" s="1"/>
  <c r="J8"/>
  <c r="L8" s="1"/>
  <c r="G11"/>
  <c r="F11"/>
  <c r="F8" i="74"/>
  <c r="M80" i="73"/>
  <c r="M79"/>
  <c r="L79"/>
  <c r="K8" i="74" s="1"/>
  <c r="K10" s="1"/>
  <c r="M72" i="73"/>
  <c r="L72"/>
  <c r="F9" i="74"/>
  <c r="J9" s="1"/>
  <c r="L9" s="1"/>
  <c r="E9"/>
  <c r="C9"/>
  <c r="K7"/>
  <c r="H8"/>
  <c r="H10" s="1"/>
  <c r="F7"/>
  <c r="E8"/>
  <c r="C8"/>
  <c r="E7"/>
  <c r="C7"/>
  <c r="M10"/>
  <c r="I10"/>
  <c r="G10"/>
  <c r="J7" i="76" l="1"/>
  <c r="J8" i="74"/>
  <c r="L8" s="1"/>
  <c r="F10"/>
  <c r="J7"/>
  <c r="N265" i="72"/>
  <c r="M265"/>
  <c r="N264"/>
  <c r="M264"/>
  <c r="J11" i="76" l="1"/>
  <c r="L7"/>
  <c r="L11" s="1"/>
  <c r="J10" i="74"/>
  <c r="L7"/>
  <c r="L10" s="1"/>
  <c r="K11" i="66"/>
  <c r="K10"/>
  <c r="K9"/>
  <c r="K8"/>
  <c r="K7"/>
  <c r="M114" i="70"/>
  <c r="L114"/>
  <c r="M113"/>
  <c r="L113"/>
  <c r="M105"/>
  <c r="L105"/>
  <c r="I10" i="66" l="1"/>
  <c r="F10"/>
  <c r="E10"/>
  <c r="C10"/>
  <c r="N131" i="69"/>
  <c r="M131"/>
  <c r="N130"/>
  <c r="M130"/>
  <c r="F9" i="66" l="1"/>
  <c r="E9"/>
  <c r="C9"/>
  <c r="N171" i="68"/>
  <c r="M171"/>
  <c r="N170"/>
  <c r="M170"/>
  <c r="N161"/>
  <c r="M161"/>
  <c r="G8" i="66"/>
  <c r="F8"/>
  <c r="E8"/>
  <c r="C8"/>
  <c r="N173" i="67" l="1"/>
  <c r="N174" s="1"/>
  <c r="M173"/>
  <c r="M174" s="1"/>
  <c r="F7" i="66" l="1"/>
  <c r="E7" l="1"/>
  <c r="C7"/>
  <c r="M11"/>
  <c r="H11"/>
  <c r="G11"/>
  <c r="J10"/>
  <c r="L10" s="1"/>
  <c r="J9"/>
  <c r="L9" s="1"/>
  <c r="J8"/>
  <c r="L8" s="1"/>
  <c r="I11"/>
  <c r="F11"/>
  <c r="K10" i="64"/>
  <c r="K9"/>
  <c r="K8"/>
  <c r="K7"/>
  <c r="K11" l="1"/>
  <c r="J7" i="66"/>
  <c r="N77" i="65"/>
  <c r="N78" s="1"/>
  <c r="M77"/>
  <c r="M78" s="1"/>
  <c r="J11" i="66" l="1"/>
  <c r="L7"/>
  <c r="L11" s="1"/>
  <c r="F10" i="64"/>
  <c r="F9"/>
  <c r="J9" s="1"/>
  <c r="L9" s="1"/>
  <c r="F8"/>
  <c r="F11" s="1"/>
  <c r="I7"/>
  <c r="I11" s="1"/>
  <c r="F7"/>
  <c r="E10"/>
  <c r="C10"/>
  <c r="E9"/>
  <c r="C9"/>
  <c r="E8"/>
  <c r="C8"/>
  <c r="E7"/>
  <c r="C7"/>
  <c r="H11"/>
  <c r="G11"/>
  <c r="J10"/>
  <c r="L10" s="1"/>
  <c r="J8"/>
  <c r="L8" s="1"/>
  <c r="L143" i="63"/>
  <c r="M142"/>
  <c r="M143" s="1"/>
  <c r="L142"/>
  <c r="J7" i="64" l="1"/>
  <c r="L7" s="1"/>
  <c r="L11" s="1"/>
  <c r="M43" i="62"/>
  <c r="L43"/>
  <c r="M11" i="64"/>
  <c r="J11" l="1"/>
  <c r="M42" i="62"/>
  <c r="L42"/>
  <c r="M242" i="61"/>
  <c r="L242"/>
  <c r="M241"/>
  <c r="L241"/>
  <c r="M233"/>
  <c r="L233"/>
  <c r="K8" i="57" l="1"/>
  <c r="M190" i="59"/>
  <c r="L190"/>
  <c r="M189"/>
  <c r="L189"/>
  <c r="K7" i="57" l="1"/>
  <c r="E8"/>
  <c r="C8"/>
  <c r="M62" i="58"/>
  <c r="L62"/>
  <c r="M61"/>
  <c r="L61"/>
  <c r="E7" i="57" l="1"/>
  <c r="C7"/>
  <c r="M9"/>
  <c r="I9"/>
  <c r="H9"/>
  <c r="G9"/>
  <c r="F9"/>
  <c r="K9"/>
  <c r="J8"/>
  <c r="L8" s="1"/>
  <c r="J7"/>
  <c r="L7" s="1"/>
  <c r="K10" i="51"/>
  <c r="M10" i="56"/>
  <c r="L10"/>
  <c r="M9"/>
  <c r="L9"/>
  <c r="K9" i="51"/>
  <c r="E10"/>
  <c r="C10"/>
  <c r="M8" i="55"/>
  <c r="L8"/>
  <c r="M7"/>
  <c r="L7"/>
  <c r="K8" i="51"/>
  <c r="K7"/>
  <c r="E9"/>
  <c r="C9"/>
  <c r="M14" i="54"/>
  <c r="L14"/>
  <c r="M13"/>
  <c r="L13"/>
  <c r="L9" i="57" l="1"/>
  <c r="J9"/>
  <c r="M21" i="53"/>
  <c r="L21"/>
  <c r="M20"/>
  <c r="L20"/>
  <c r="E8" i="51" l="1"/>
  <c r="C8"/>
  <c r="E7"/>
  <c r="C7"/>
  <c r="M1059" i="53"/>
  <c r="M1078" l="1"/>
  <c r="M1079" s="1"/>
  <c r="L1078"/>
  <c r="L1059"/>
  <c r="L1079" l="1"/>
  <c r="M11" i="51" l="1"/>
  <c r="I11"/>
  <c r="H11"/>
  <c r="G11"/>
  <c r="F11"/>
  <c r="J10"/>
  <c r="L10" s="1"/>
  <c r="J9"/>
  <c r="L9" s="1"/>
  <c r="J8"/>
  <c r="L8" s="1"/>
  <c r="K11"/>
  <c r="J7"/>
  <c r="J11" l="1"/>
  <c r="L7"/>
  <c r="L11" s="1"/>
</calcChain>
</file>

<file path=xl/sharedStrings.xml><?xml version="1.0" encoding="utf-8"?>
<sst xmlns="http://schemas.openxmlformats.org/spreadsheetml/2006/main" count="23688" uniqueCount="12509">
  <si>
    <t xml:space="preserve">LAPORAN PERKARA LALU LINTAS (TILANG) / PERKARA PIDANA CEPAT (TIPIRING) </t>
  </si>
  <si>
    <t>NO.</t>
  </si>
  <si>
    <t>TANGGAL SIDANG</t>
  </si>
  <si>
    <t>NO. PERKARA</t>
  </si>
  <si>
    <t>KESATUAN</t>
  </si>
  <si>
    <t>JUMLAH BERKAS</t>
  </si>
  <si>
    <t>JUMLAH DENDA</t>
  </si>
  <si>
    <t>JUMLAH BIAYA PERKARA</t>
  </si>
  <si>
    <t>KET. BEBAS</t>
  </si>
  <si>
    <t>HAKIM</t>
  </si>
  <si>
    <t>PANITERA PENGGANTI</t>
  </si>
  <si>
    <t>TGL PENYERAHAN KEJAKSAAN</t>
  </si>
  <si>
    <t>A</t>
  </si>
  <si>
    <t>B</t>
  </si>
  <si>
    <t>C</t>
  </si>
  <si>
    <t>D</t>
  </si>
  <si>
    <t>S/D</t>
  </si>
  <si>
    <t>JUMLAH KESELURUHAN :</t>
  </si>
  <si>
    <t>KETERANGAN :</t>
  </si>
  <si>
    <t>A= POLRESTABES</t>
  </si>
  <si>
    <t>C= PJR</t>
  </si>
  <si>
    <t>B= PELABUHAN</t>
  </si>
  <si>
    <t>D= DITLANTAS</t>
  </si>
  <si>
    <t xml:space="preserve">TIPIRING </t>
  </si>
  <si>
    <t xml:space="preserve">: </t>
  </si>
  <si>
    <t>PENGADILAN NEGERI MAKASSAR</t>
  </si>
  <si>
    <t xml:space="preserve">P O L R E S T A B E S </t>
  </si>
  <si>
    <t>NO. BULAN</t>
  </si>
  <si>
    <t>NO. REG</t>
  </si>
  <si>
    <t>NAMA TERDAKWA/ TERPIDANA</t>
  </si>
  <si>
    <t>ALAMAT TERDAKWA/ TERPIDANA</t>
  </si>
  <si>
    <t>PASAL YANG DILANGGAR</t>
  </si>
  <si>
    <t>NO. POLISI</t>
  </si>
  <si>
    <t>NO. TILANG</t>
  </si>
  <si>
    <t>DENDA</t>
  </si>
  <si>
    <t>ONGKOS PERKARA</t>
  </si>
  <si>
    <t>GOWA</t>
  </si>
  <si>
    <t>1 pasal : Pasal 281 jo Pasal 77 ayat (1)</t>
  </si>
  <si>
    <t>20|STNK</t>
  </si>
  <si>
    <t>40|KENDARAAN</t>
  </si>
  <si>
    <t>BULUKUMBA</t>
  </si>
  <si>
    <t>ISMAIL</t>
  </si>
  <si>
    <t>JENEPONTO</t>
  </si>
  <si>
    <t>BAROMBONG</t>
  </si>
  <si>
    <t>1 pasal : Pasal 297</t>
  </si>
  <si>
    <t>ARDIANSYAH</t>
  </si>
  <si>
    <t>BARANG BUKTI</t>
  </si>
  <si>
    <t>F7760697</t>
  </si>
  <si>
    <t>F7761180</t>
  </si>
  <si>
    <t>F7761176</t>
  </si>
  <si>
    <t>F7761171</t>
  </si>
  <si>
    <t>F7760005</t>
  </si>
  <si>
    <t>F7760009</t>
  </si>
  <si>
    <t>F7760007</t>
  </si>
  <si>
    <t>F7760008</t>
  </si>
  <si>
    <t>F7760217</t>
  </si>
  <si>
    <t>F7761178</t>
  </si>
  <si>
    <t>F7761179</t>
  </si>
  <si>
    <t>F7761177</t>
  </si>
  <si>
    <t>F7761174</t>
  </si>
  <si>
    <t>F7761172</t>
  </si>
  <si>
    <t>F7761173</t>
  </si>
  <si>
    <t>ANDI AINUL</t>
  </si>
  <si>
    <t>M PATIMBONG</t>
  </si>
  <si>
    <t>JL HARIMAU 77</t>
  </si>
  <si>
    <t>2 pasal : Pasal 288 ayat (2) jo Pasal 106 ayat (5) huruf b, Pasal 288 ayat (1) jo Pasal 106 ayat (5) huruf a</t>
  </si>
  <si>
    <t>NANDY WIJAYA</t>
  </si>
  <si>
    <t>BENTENG SOMBA OPU</t>
  </si>
  <si>
    <t>WAWAN</t>
  </si>
  <si>
    <t>2 pasal : Pasal 281 jo Pasal 77 ayat (1), Pasal 288 ayat (1) jo Pasal 106 ayat (5) huruf a</t>
  </si>
  <si>
    <t>FIRMAN</t>
  </si>
  <si>
    <t>JAYA</t>
  </si>
  <si>
    <t>2 pasal : Pasal 281 jo Pasal 77 ayat (1), Pasal 285 ayat (2) Jo Pasal 106 ayat (3)</t>
  </si>
  <si>
    <t>M RAUL</t>
  </si>
  <si>
    <t>ZUL FADLI</t>
  </si>
  <si>
    <t>BAROMBONG GOWA</t>
  </si>
  <si>
    <t>JL KARUWISI</t>
  </si>
  <si>
    <t>NUR IKSAN</t>
  </si>
  <si>
    <t>ALDI</t>
  </si>
  <si>
    <t>JL TIMBUSENG BAROMBONG</t>
  </si>
  <si>
    <t>M RAMADHAN</t>
  </si>
  <si>
    <t>M ALFANSURI</t>
  </si>
  <si>
    <t>DD6064ZZ</t>
  </si>
  <si>
    <t>DD---------</t>
  </si>
  <si>
    <t>DD2375XY</t>
  </si>
  <si>
    <t>DD3273CR</t>
  </si>
  <si>
    <t>DN5034KD</t>
  </si>
  <si>
    <t>DD4176SV</t>
  </si>
  <si>
    <t>DD4097SD</t>
  </si>
  <si>
    <t>DD6838VY</t>
  </si>
  <si>
    <t>DD6923YR</t>
  </si>
  <si>
    <t>DD3268YQ</t>
  </si>
  <si>
    <t>DD4389CH</t>
  </si>
  <si>
    <t>DD2971B</t>
  </si>
  <si>
    <t>DD5660SR</t>
  </si>
  <si>
    <t>DD6623XX</t>
  </si>
  <si>
    <t>DD4452YZ</t>
  </si>
  <si>
    <t>-</t>
  </si>
  <si>
    <t>NI PUTU SRI INDAYANI,S.H.,M.H.</t>
  </si>
  <si>
    <t xml:space="preserve">ANDAYANI,S.H. </t>
  </si>
  <si>
    <t>TANGGAL 08.11.2021</t>
  </si>
  <si>
    <t>TANGGAL 15.01.2021</t>
  </si>
  <si>
    <t>F7761044</t>
  </si>
  <si>
    <t>F7761041</t>
  </si>
  <si>
    <t>F7761043</t>
  </si>
  <si>
    <t>F7760953</t>
  </si>
  <si>
    <t>F7760465</t>
  </si>
  <si>
    <t>F7761042</t>
  </si>
  <si>
    <t>F7760952</t>
  </si>
  <si>
    <t>MULYADI</t>
  </si>
  <si>
    <t>MONCONG LOE</t>
  </si>
  <si>
    <t>HASAN</t>
  </si>
  <si>
    <t>JL BONTO DURI</t>
  </si>
  <si>
    <t>YUMSAR</t>
  </si>
  <si>
    <t>JL RAPPOKALLING</t>
  </si>
  <si>
    <t>ANDI RENALDI</t>
  </si>
  <si>
    <t>DAYA, MANGGA TIGA</t>
  </si>
  <si>
    <t>ANUGRAH SAPUTRA</t>
  </si>
  <si>
    <t>ABLAM</t>
  </si>
  <si>
    <t>M SAPUTRA</t>
  </si>
  <si>
    <t>JENE TALLASA</t>
  </si>
  <si>
    <t>PANDI</t>
  </si>
  <si>
    <t>BTP BLOK 4</t>
  </si>
  <si>
    <t>DD6780KN</t>
  </si>
  <si>
    <t>DD3244PL</t>
  </si>
  <si>
    <t>DP4875HP</t>
  </si>
  <si>
    <t>DD-----------</t>
  </si>
  <si>
    <t>DD4626MT</t>
  </si>
  <si>
    <t>DD2073IS</t>
  </si>
  <si>
    <t>DD2018UB</t>
  </si>
  <si>
    <t xml:space="preserve">M. YUSUF KARIM,S.H.,M.Hum </t>
  </si>
  <si>
    <t>BURHANUDDIN,S.H.,M.H.</t>
  </si>
  <si>
    <t xml:space="preserve">T O T A L </t>
  </si>
  <si>
    <t>TANGGAL 22.01.2021</t>
  </si>
  <si>
    <t>F7760835</t>
  </si>
  <si>
    <t>F7761175</t>
  </si>
  <si>
    <t>ASRUL</t>
  </si>
  <si>
    <t>2 pasal : Pasal 288 ayat (1) jo Pasal 106 ayat (5) huruf a,Pasal 288 ayat (2) jo Pasal 106 ayat (5) huruf b</t>
  </si>
  <si>
    <t>ASMAR</t>
  </si>
  <si>
    <t>BTN WIDYA</t>
  </si>
  <si>
    <t>1 pasal : Pasal 285 ayat (2) Jo Pasal 106 ayat (3) Jo Pasal 48 ayat (2)</t>
  </si>
  <si>
    <t>DD1421LC</t>
  </si>
  <si>
    <t>DD1939RN</t>
  </si>
  <si>
    <t>F7757205</t>
  </si>
  <si>
    <t xml:space="preserve">RIYANTO ALOYSIUS,S.H.,M.H. </t>
  </si>
  <si>
    <t xml:space="preserve">ALID BURHAN,S.H. </t>
  </si>
  <si>
    <t>TANGGAL 29.01.2021</t>
  </si>
  <si>
    <t>F7760870</t>
  </si>
  <si>
    <t>F7760959</t>
  </si>
  <si>
    <t>F7760527</t>
  </si>
  <si>
    <t>F7760526</t>
  </si>
  <si>
    <t>MUH IKHSAN</t>
  </si>
  <si>
    <t>JL MNGERANGI</t>
  </si>
  <si>
    <t>ABDUL RAJAB</t>
  </si>
  <si>
    <t>1 pasal : Pasal 288 ayat (3) Jo Pasal 106 ayat (5) huruf c</t>
  </si>
  <si>
    <t>MUH REZA</t>
  </si>
  <si>
    <t>BTN ASABRI</t>
  </si>
  <si>
    <t>2 pasal : Pasal 281 jo Pasal 77 ayat (1),Pasal 291 ayat (2) Jo Pasal 106 ayat (8)</t>
  </si>
  <si>
    <t>AMANDA</t>
  </si>
  <si>
    <t>2 pasal : Pasal 288 ayat (2) jo Pasal 106 ayat (5) huruf b,Pasal 291 ayat (2) Jo Pasal 106 ayat (8)</t>
  </si>
  <si>
    <t>11|SIM A</t>
  </si>
  <si>
    <t>DD3980SL</t>
  </si>
  <si>
    <t>DD8487XX</t>
  </si>
  <si>
    <t>DD5827RW</t>
  </si>
  <si>
    <t>DD5035KO</t>
  </si>
  <si>
    <t xml:space="preserve">RUSDIYANTO LOLEH,SH.,M.H. </t>
  </si>
  <si>
    <t xml:space="preserve">HJ. BONGKO DAENG </t>
  </si>
  <si>
    <t xml:space="preserve">N I H I L </t>
  </si>
  <si>
    <t>BULAN JANUARI 2021</t>
  </si>
  <si>
    <t>TANGGAL 05.02.2021</t>
  </si>
  <si>
    <t>BULAN FEBRUARI 2021</t>
  </si>
  <si>
    <t>F7760921</t>
  </si>
  <si>
    <t>F7760944</t>
  </si>
  <si>
    <t>F7760937</t>
  </si>
  <si>
    <t>F7760923</t>
  </si>
  <si>
    <t>F7761036</t>
  </si>
  <si>
    <t>F7761281</t>
  </si>
  <si>
    <t>F7760545</t>
  </si>
  <si>
    <t>F7760909</t>
  </si>
  <si>
    <t>F7760762</t>
  </si>
  <si>
    <t>F7760910</t>
  </si>
  <si>
    <t>F7760894</t>
  </si>
  <si>
    <t>F7761040</t>
  </si>
  <si>
    <t>F7760991</t>
  </si>
  <si>
    <t>F7760993</t>
  </si>
  <si>
    <t>F7760757</t>
  </si>
  <si>
    <t>F7760992</t>
  </si>
  <si>
    <t>F7760711</t>
  </si>
  <si>
    <t>F7761157</t>
  </si>
  <si>
    <t>F7761282</t>
  </si>
  <si>
    <t>F7761039</t>
  </si>
  <si>
    <t>F7761037</t>
  </si>
  <si>
    <t>F7760945</t>
  </si>
  <si>
    <t>F7759157</t>
  </si>
  <si>
    <t>F7760965</t>
  </si>
  <si>
    <t>F7761284</t>
  </si>
  <si>
    <t>F7761283</t>
  </si>
  <si>
    <t>F7761161</t>
  </si>
  <si>
    <t>F7761163</t>
  </si>
  <si>
    <t>F7761170</t>
  </si>
  <si>
    <t>F7760924</t>
  </si>
  <si>
    <t>F7760925</t>
  </si>
  <si>
    <t>F7760585</t>
  </si>
  <si>
    <t>F7760584</t>
  </si>
  <si>
    <t>F7760926</t>
  </si>
  <si>
    <t>F7760084</t>
  </si>
  <si>
    <t>F7760940</t>
  </si>
  <si>
    <t>F7760938</t>
  </si>
  <si>
    <t>F7760939</t>
  </si>
  <si>
    <t>F7761304</t>
  </si>
  <si>
    <t>F7761305</t>
  </si>
  <si>
    <t>F7761291</t>
  </si>
  <si>
    <t>F7761010</t>
  </si>
  <si>
    <t>F7760922</t>
  </si>
  <si>
    <t>F7761285</t>
  </si>
  <si>
    <t>F7760787</t>
  </si>
  <si>
    <t>F7760712</t>
  </si>
  <si>
    <t>F7760786</t>
  </si>
  <si>
    <t>F7761185</t>
  </si>
  <si>
    <t>F7760308</t>
  </si>
  <si>
    <t>F7761246</t>
  </si>
  <si>
    <t>F7761247</t>
  </si>
  <si>
    <t>F7761248</t>
  </si>
  <si>
    <t>F7761162</t>
  </si>
  <si>
    <t>ABDUL GANI</t>
  </si>
  <si>
    <t>JL BARUKANG</t>
  </si>
  <si>
    <t>2 pasal : Pasal 281 jo Pasal 77 ayat (1),Pasal 291 ayat (1) Jo Pasal 106 ayat (8)</t>
  </si>
  <si>
    <t>MUH AKBAR</t>
  </si>
  <si>
    <t>DESA NELAYAN</t>
  </si>
  <si>
    <t>ANARI</t>
  </si>
  <si>
    <t>GALESONG</t>
  </si>
  <si>
    <t>ANDI HENDRA</t>
  </si>
  <si>
    <t>PERUM NUSA HARAPAN</t>
  </si>
  <si>
    <t>2 pasal : Pasal 285 ayat (1) Jo Pasal 106 ayat (3),Pasal 287 ayat (1) jo Pasal 106 ayat (4) huruf a dan Pasal 106 ayat (4) huruf b</t>
  </si>
  <si>
    <t>MUH ADRIANTO</t>
  </si>
  <si>
    <t>JL. MUH JUFRI LR 4/6</t>
  </si>
  <si>
    <t>2 pasal : Pasal 287 ayat (1) jo Pasal 106 ayat (4) huruf a,Pasal 288 ayat (2) jo Pasal 106 ayat (5) huruf b</t>
  </si>
  <si>
    <t>NOVI</t>
  </si>
  <si>
    <t>MAKASSAR</t>
  </si>
  <si>
    <t>1 pasal : Pasal 287 ayat (1) jo Pasal 106 ayat (4) huruf a dan Pasal 106 ayat (4) huruf b</t>
  </si>
  <si>
    <t>AYUB PANGGALONGAN</t>
  </si>
  <si>
    <t>JL SUNU</t>
  </si>
  <si>
    <t>1 pasal : Pasal 287 ayat (1) jo Pasal 106 ayat (4) huruf a</t>
  </si>
  <si>
    <t>HAMZAH</t>
  </si>
  <si>
    <t>JL ABLAM</t>
  </si>
  <si>
    <t>AKHIRUDDIN</t>
  </si>
  <si>
    <t>JL KIJANG</t>
  </si>
  <si>
    <t>WAHYU WANSARIANSYAH</t>
  </si>
  <si>
    <t>JL P KEMERDEKAAN</t>
  </si>
  <si>
    <t>RIZAL</t>
  </si>
  <si>
    <t>KAB SIDRAP</t>
  </si>
  <si>
    <t>1 pasal : Pasal 288 ayat (1) jo Pasal 106 ayat (5) huruf a</t>
  </si>
  <si>
    <t>--</t>
  </si>
  <si>
    <t>2 pasal : Pasal 291 ayat (2) Jo Pasal 106 ayat (8),Pasal 281 jo Pasal 77 ayat (1)</t>
  </si>
  <si>
    <t>ALFYAN</t>
  </si>
  <si>
    <t>JL SUNGAI SUSO</t>
  </si>
  <si>
    <t>MUH IRFAN</t>
  </si>
  <si>
    <t>JL KUMALA</t>
  </si>
  <si>
    <t>1 pasal : Pasal 285 ayat (1) Jo Pasal 106 ayat (3)</t>
  </si>
  <si>
    <t>TANIFA</t>
  </si>
  <si>
    <t>JL POROS MALINO</t>
  </si>
  <si>
    <t>1 pasal : Pasal 291 ayat (1) Jo Pasal 106 ayat (8)</t>
  </si>
  <si>
    <t>A AGUS</t>
  </si>
  <si>
    <t>JL ABD DG SIRUA</t>
  </si>
  <si>
    <t>NURUL</t>
  </si>
  <si>
    <t>KURNIAWAN</t>
  </si>
  <si>
    <t>MAROS</t>
  </si>
  <si>
    <t>2 pasal : Pasal 288 ayat (1) jo Pasal 106 ayat (5) huruf a,Pasal 292 Jo Pasal 106 ayat (9)</t>
  </si>
  <si>
    <t>ANUGRAH</t>
  </si>
  <si>
    <t>ANSHARI</t>
  </si>
  <si>
    <t>GANRA KAB SOPPENG</t>
  </si>
  <si>
    <t>SRI WAHYUNI</t>
  </si>
  <si>
    <t>JL. R SOEPARMAN POLMAN</t>
  </si>
  <si>
    <t>MUTMAINNAH</t>
  </si>
  <si>
    <t>SARAH</t>
  </si>
  <si>
    <t>JL ST ALAUDDIN</t>
  </si>
  <si>
    <t>2 pasal : Pasal 288 ayat (2) jo Pasal 106 ayat (5) huruf b,Pasal 291 ayat (1) Jo Pasal 106 ayat (8)</t>
  </si>
  <si>
    <t>MUHAMMAD RIZAL</t>
  </si>
  <si>
    <t>WAJO</t>
  </si>
  <si>
    <t>MICHAEL</t>
  </si>
  <si>
    <t>BTN MINASA PERMAI</t>
  </si>
  <si>
    <t>1 pasal : Pasal 287 ayat (2) jo Pasal 106 ayat (4) huruf c</t>
  </si>
  <si>
    <t>ZAHRAH</t>
  </si>
  <si>
    <t>BULUROKENG</t>
  </si>
  <si>
    <t>SHAFURUL</t>
  </si>
  <si>
    <t>JL BARAWAJA</t>
  </si>
  <si>
    <t>ARI</t>
  </si>
  <si>
    <t>JL SUKARIA</t>
  </si>
  <si>
    <t>DRS ANSHAR</t>
  </si>
  <si>
    <t>JL WALISONGO</t>
  </si>
  <si>
    <t>ASWAR</t>
  </si>
  <si>
    <t>BTN MINASA UPA</t>
  </si>
  <si>
    <t>ANDI AFRIZAL</t>
  </si>
  <si>
    <t>JL DG TATA</t>
  </si>
  <si>
    <t>BATARI TAJUDDIN</t>
  </si>
  <si>
    <t>LUSIANA</t>
  </si>
  <si>
    <t>FAJAR WAHYUDI</t>
  </si>
  <si>
    <t>JL KORBAN 40000</t>
  </si>
  <si>
    <t>2 pasal : Pasal 280 jo Pasal 68 ayat (1),Pasal 288 ayat (1) jo Pasal 106 ayat (5) huruf a</t>
  </si>
  <si>
    <t>YUSNIDAR SH</t>
  </si>
  <si>
    <t>JL KOMP BUDI DAYA</t>
  </si>
  <si>
    <t>ILHAM</t>
  </si>
  <si>
    <t>RAFLIYADI</t>
  </si>
  <si>
    <t>PALLANGGA</t>
  </si>
  <si>
    <t>WAJDAN NOER</t>
  </si>
  <si>
    <t>JL KANGKUNG</t>
  </si>
  <si>
    <t>ROSTINA</t>
  </si>
  <si>
    <t>ANGGA</t>
  </si>
  <si>
    <t>JL KERUNG-KERUNG</t>
  </si>
  <si>
    <t>AHMAD RYADI</t>
  </si>
  <si>
    <t>JL TEUKU UMAR</t>
  </si>
  <si>
    <t>RANDANI</t>
  </si>
  <si>
    <t>AHMAD FUAD FAQIH</t>
  </si>
  <si>
    <t>BTN TAMARUNANG</t>
  </si>
  <si>
    <t>JAMALUDDIN</t>
  </si>
  <si>
    <t>WITRY</t>
  </si>
  <si>
    <t>JL BANGKALA DALAM</t>
  </si>
  <si>
    <t>ANDI SYAMSUL RAFLY</t>
  </si>
  <si>
    <t>PERUM KUPANG PERMAI</t>
  </si>
  <si>
    <t>NURHIDAYANTI</t>
  </si>
  <si>
    <t>KALEBAJENG GOWA</t>
  </si>
  <si>
    <t>HARTONO</t>
  </si>
  <si>
    <t>BILL NESIMNASI</t>
  </si>
  <si>
    <t>JL PELITA RAYA</t>
  </si>
  <si>
    <t>RIFKI</t>
  </si>
  <si>
    <t>PALLANGGA GOWA</t>
  </si>
  <si>
    <t>RIYADI</t>
  </si>
  <si>
    <t>GALESONG SELATAN</t>
  </si>
  <si>
    <t>2 pasal : Pasal 281 jo Pasal 77 ayat (1),Pasal 285 ayat (1) Jo Pasal 106 ayat (3)</t>
  </si>
  <si>
    <t>NASIR</t>
  </si>
  <si>
    <t>TAKALAR</t>
  </si>
  <si>
    <t>FADHILLAH</t>
  </si>
  <si>
    <t>PURI YUHANA PERMAI</t>
  </si>
  <si>
    <t>10|SIM C</t>
  </si>
  <si>
    <t>12|SIM BI</t>
  </si>
  <si>
    <t>DD6231KQ</t>
  </si>
  <si>
    <t>DD2186VI</t>
  </si>
  <si>
    <t>DD4201GT</t>
  </si>
  <si>
    <t>DD6341SK</t>
  </si>
  <si>
    <t>DD6238QO</t>
  </si>
  <si>
    <t>DD6797MD</t>
  </si>
  <si>
    <t>DD8574HD</t>
  </si>
  <si>
    <t>DD8580XI</t>
  </si>
  <si>
    <t>DD----------</t>
  </si>
  <si>
    <t>DB8419EY</t>
  </si>
  <si>
    <t>DP8911DG</t>
  </si>
  <si>
    <t>DP2590SN</t>
  </si>
  <si>
    <t>DD2229QR</t>
  </si>
  <si>
    <t>DD5632QE</t>
  </si>
  <si>
    <t>DD3137MD</t>
  </si>
  <si>
    <t>DP5622CI</t>
  </si>
  <si>
    <t>DD1150OF</t>
  </si>
  <si>
    <t>DD3184VD</t>
  </si>
  <si>
    <t>DD1835TV</t>
  </si>
  <si>
    <t>DD5140XC</t>
  </si>
  <si>
    <t>DD6590UF</t>
  </si>
  <si>
    <t>DD5045RT</t>
  </si>
  <si>
    <t>DP2076MF</t>
  </si>
  <si>
    <t>DD6520RN</t>
  </si>
  <si>
    <t>DD169MK</t>
  </si>
  <si>
    <t>DD3584KI</t>
  </si>
  <si>
    <t>DW5228AG</t>
  </si>
  <si>
    <t>DD5505KG</t>
  </si>
  <si>
    <t>DD6129KE</t>
  </si>
  <si>
    <t>DD3054KH</t>
  </si>
  <si>
    <t>DD5254MB</t>
  </si>
  <si>
    <t>DD1672UM</t>
  </si>
  <si>
    <t>DD2616QI</t>
  </si>
  <si>
    <t>DD4251XF</t>
  </si>
  <si>
    <t>DD4063KS</t>
  </si>
  <si>
    <t>DD5440YN</t>
  </si>
  <si>
    <t>DD3657DF</t>
  </si>
  <si>
    <t>DD8650HE</t>
  </si>
  <si>
    <t>DD6187YW</t>
  </si>
  <si>
    <t>DD4043KV</t>
  </si>
  <si>
    <t>DD2129BW</t>
  </si>
  <si>
    <t>DD5463RZ</t>
  </si>
  <si>
    <t>B9838CDC</t>
  </si>
  <si>
    <t>DD4945IF</t>
  </si>
  <si>
    <t>DD1688MG</t>
  </si>
  <si>
    <t>DD6598UJ</t>
  </si>
  <si>
    <t>DD6721YZ</t>
  </si>
  <si>
    <t>DD4148PC</t>
  </si>
  <si>
    <t>DD2409FY</t>
  </si>
  <si>
    <t>DP1186TC</t>
  </si>
  <si>
    <t>F7761262</t>
  </si>
  <si>
    <t>F7761261</t>
  </si>
  <si>
    <t>F7761263</t>
  </si>
  <si>
    <t>ASDI AMIRUDDIN</t>
  </si>
  <si>
    <t>JL. KEMAUAN 3 NO 12</t>
  </si>
  <si>
    <t>AHMAD KHADAFI</t>
  </si>
  <si>
    <t>JL. PELITA TENGAH KAB PINRANG</t>
  </si>
  <si>
    <t>NADA KURNIAWAN</t>
  </si>
  <si>
    <t>BTN ASABRI BLK F1/14</t>
  </si>
  <si>
    <t>DD5467SC</t>
  </si>
  <si>
    <t>DP2920DC</t>
  </si>
  <si>
    <t>DD4769TI</t>
  </si>
  <si>
    <t xml:space="preserve">RIKA MONA PANDEGIROT,S.H.,M.H. </t>
  </si>
  <si>
    <t xml:space="preserve">SUGENG,S.H.,M.H. </t>
  </si>
  <si>
    <t>TANGGAL 19.02.2021</t>
  </si>
  <si>
    <t>F7759090</t>
  </si>
  <si>
    <t>F7760085</t>
  </si>
  <si>
    <t>F7760995</t>
  </si>
  <si>
    <t>F7757194</t>
  </si>
  <si>
    <t>F7760994</t>
  </si>
  <si>
    <t>F7761159</t>
  </si>
  <si>
    <t>F7761158</t>
  </si>
  <si>
    <t>F7761303</t>
  </si>
  <si>
    <t>F7760789</t>
  </si>
  <si>
    <t>F7760083</t>
  </si>
  <si>
    <t>F7760788</t>
  </si>
  <si>
    <t>E7888001</t>
  </si>
  <si>
    <t>E7888002</t>
  </si>
  <si>
    <t>E7888003</t>
  </si>
  <si>
    <t>E7888004</t>
  </si>
  <si>
    <t>E7888005</t>
  </si>
  <si>
    <t>E7888006</t>
  </si>
  <si>
    <t>E7888007</t>
  </si>
  <si>
    <t>E7888008</t>
  </si>
  <si>
    <t>E7888009</t>
  </si>
  <si>
    <t>E7888010</t>
  </si>
  <si>
    <t>E7888011</t>
  </si>
  <si>
    <t>E7888012</t>
  </si>
  <si>
    <t>E7888013</t>
  </si>
  <si>
    <t>E7888014</t>
  </si>
  <si>
    <t>E7888015</t>
  </si>
  <si>
    <t>E7888016</t>
  </si>
  <si>
    <t>E7888017</t>
  </si>
  <si>
    <t>E7888018</t>
  </si>
  <si>
    <t>E7888019</t>
  </si>
  <si>
    <t>E7888020</t>
  </si>
  <si>
    <t>E7888021</t>
  </si>
  <si>
    <t>E7888022</t>
  </si>
  <si>
    <t>E7888023</t>
  </si>
  <si>
    <t>E7888024</t>
  </si>
  <si>
    <t>E7888025</t>
  </si>
  <si>
    <t>E7888026</t>
  </si>
  <si>
    <t>E7888027</t>
  </si>
  <si>
    <t>E7888028</t>
  </si>
  <si>
    <t>E7888029</t>
  </si>
  <si>
    <t>E7888030</t>
  </si>
  <si>
    <t>E7888031</t>
  </si>
  <si>
    <t>E7888032</t>
  </si>
  <si>
    <t>E7888033</t>
  </si>
  <si>
    <t>E7888034</t>
  </si>
  <si>
    <t>E7888035</t>
  </si>
  <si>
    <t>E7888036</t>
  </si>
  <si>
    <t>E7888037</t>
  </si>
  <si>
    <t>E7888038</t>
  </si>
  <si>
    <t>E7888039</t>
  </si>
  <si>
    <t>E7888040</t>
  </si>
  <si>
    <t>E7888041</t>
  </si>
  <si>
    <t>E7888042</t>
  </si>
  <si>
    <t>E7888043</t>
  </si>
  <si>
    <t>E7888044</t>
  </si>
  <si>
    <t>E7888045</t>
  </si>
  <si>
    <t>E7888046</t>
  </si>
  <si>
    <t>E7888047</t>
  </si>
  <si>
    <t>E7888048</t>
  </si>
  <si>
    <t>E7888049</t>
  </si>
  <si>
    <t>E7888050</t>
  </si>
  <si>
    <t>E7888051</t>
  </si>
  <si>
    <t>E7888052</t>
  </si>
  <si>
    <t>E7888053</t>
  </si>
  <si>
    <t>E7888054</t>
  </si>
  <si>
    <t>E7888055</t>
  </si>
  <si>
    <t>E7888056</t>
  </si>
  <si>
    <t>E7888057</t>
  </si>
  <si>
    <t>E7888058</t>
  </si>
  <si>
    <t>E7888059</t>
  </si>
  <si>
    <t>E7888060</t>
  </si>
  <si>
    <t>E7888061</t>
  </si>
  <si>
    <t>E7888062</t>
  </si>
  <si>
    <t>E7888063</t>
  </si>
  <si>
    <t>E7888064</t>
  </si>
  <si>
    <t>E7888065</t>
  </si>
  <si>
    <t>E7888066</t>
  </si>
  <si>
    <t>E7888067</t>
  </si>
  <si>
    <t>E7888068</t>
  </si>
  <si>
    <t>E7888069</t>
  </si>
  <si>
    <t>E7888070</t>
  </si>
  <si>
    <t>F7761329</t>
  </si>
  <si>
    <t>F7761015</t>
  </si>
  <si>
    <t>F7761139</t>
  </si>
  <si>
    <t>F7761138</t>
  </si>
  <si>
    <t>F7761313</t>
  </si>
  <si>
    <t>F7761319</t>
  </si>
  <si>
    <t>F7758657</t>
  </si>
  <si>
    <t>F7756500</t>
  </si>
  <si>
    <t>F7760856</t>
  </si>
  <si>
    <t>F7761302</t>
  </si>
  <si>
    <t>F7761330</t>
  </si>
  <si>
    <t>F7761331</t>
  </si>
  <si>
    <t>F7761103</t>
  </si>
  <si>
    <t>F7760859</t>
  </si>
  <si>
    <t>F7761137</t>
  </si>
  <si>
    <t>F7761318</t>
  </si>
  <si>
    <t>F7761310</t>
  </si>
  <si>
    <t>F7761309</t>
  </si>
  <si>
    <t>F7761326</t>
  </si>
  <si>
    <t>F7761327</t>
  </si>
  <si>
    <t>F7761136</t>
  </si>
  <si>
    <t>F7760928</t>
  </si>
  <si>
    <t>F7760979</t>
  </si>
  <si>
    <t>F7760929</t>
  </si>
  <si>
    <t>F7760980</t>
  </si>
  <si>
    <t>F7760964</t>
  </si>
  <si>
    <t>F7760975</t>
  </si>
  <si>
    <t>F7761151</t>
  </si>
  <si>
    <t>F7761165</t>
  </si>
  <si>
    <t>F7760827</t>
  </si>
  <si>
    <t>F7759913</t>
  </si>
  <si>
    <t>F7761293</t>
  </si>
  <si>
    <t>F7761294</t>
  </si>
  <si>
    <t>F7759915</t>
  </si>
  <si>
    <t>F7759156</t>
  </si>
  <si>
    <t>F7759912</t>
  </si>
  <si>
    <t>F7761264</t>
  </si>
  <si>
    <t>F7761316</t>
  </si>
  <si>
    <t>F7761301</t>
  </si>
  <si>
    <t>F7761265</t>
  </si>
  <si>
    <t>F7761317</t>
  </si>
  <si>
    <t>F7761286</t>
  </si>
  <si>
    <t>F7761295</t>
  </si>
  <si>
    <t>F7761296</t>
  </si>
  <si>
    <t>F7761311</t>
  </si>
  <si>
    <t>F7760464</t>
  </si>
  <si>
    <t>F7761242</t>
  </si>
  <si>
    <t>F7761287</t>
  </si>
  <si>
    <t>F7760861</t>
  </si>
  <si>
    <t>F7761297</t>
  </si>
  <si>
    <t>F7761153</t>
  </si>
  <si>
    <t>F7760826</t>
  </si>
  <si>
    <t>F7761298</t>
  </si>
  <si>
    <t>F7758673</t>
  </si>
  <si>
    <t>F7759262</t>
  </si>
  <si>
    <t>F7761359</t>
  </si>
  <si>
    <t>F7761361</t>
  </si>
  <si>
    <t>F7761364</t>
  </si>
  <si>
    <t>F7761363</t>
  </si>
  <si>
    <t>F7761365</t>
  </si>
  <si>
    <t>F7761351</t>
  </si>
  <si>
    <t>F7761352</t>
  </si>
  <si>
    <t>F7761362</t>
  </si>
  <si>
    <t>F7761356</t>
  </si>
  <si>
    <t>F7761355</t>
  </si>
  <si>
    <t>F7761353</t>
  </si>
  <si>
    <t>F7761354</t>
  </si>
  <si>
    <t>F7760858</t>
  </si>
  <si>
    <t>F7760857</t>
  </si>
  <si>
    <t>F7761292</t>
  </si>
  <si>
    <t>F7761026</t>
  </si>
  <si>
    <t>F7761027</t>
  </si>
  <si>
    <t>F7761028</t>
  </si>
  <si>
    <t>F7759677</t>
  </si>
  <si>
    <t>F7759676</t>
  </si>
  <si>
    <t>F7761029</t>
  </si>
  <si>
    <t>F7761190</t>
  </si>
  <si>
    <t>F7761308</t>
  </si>
  <si>
    <t>F7761205</t>
  </si>
  <si>
    <t>ANDI TENRI</t>
  </si>
  <si>
    <t>JL BORONG RAYA</t>
  </si>
  <si>
    <t>SADDANG</t>
  </si>
  <si>
    <t>MARAMBI</t>
  </si>
  <si>
    <t>JL GUNUNG SARI</t>
  </si>
  <si>
    <t>1 pasal : Pasal 287 ayat (3) jo Pasal 106 ayat (4) huruf e</t>
  </si>
  <si>
    <t>WAHYU</t>
  </si>
  <si>
    <t>JL PANDANG</t>
  </si>
  <si>
    <t>1 pasal : Pasal 291 ayat (2) Jo Pasal 106 ayat (8)</t>
  </si>
  <si>
    <t>AHMAD</t>
  </si>
  <si>
    <t>JL [PONGTIKU</t>
  </si>
  <si>
    <t>ABD MALIK</t>
  </si>
  <si>
    <t>JL RAPPOCINI</t>
  </si>
  <si>
    <t>JUNITA ROH KAMAYA</t>
  </si>
  <si>
    <t>SUHESTI</t>
  </si>
  <si>
    <t>JL MAKKIO BAJI</t>
  </si>
  <si>
    <t>2 pasal : Pasal 291 ayat (2) Jo Pasal 106 ayat (8),Pasal 292 Jo Pasal 106 ayat (9)</t>
  </si>
  <si>
    <t>NUR AINI</t>
  </si>
  <si>
    <t>KAB LUWU TIMUR</t>
  </si>
  <si>
    <t>SYAMSUL BASRI</t>
  </si>
  <si>
    <t>JL BIRING ROMANG</t>
  </si>
  <si>
    <t>MUH YUSRAN</t>
  </si>
  <si>
    <t>ADINDRA GUNAWAN</t>
  </si>
  <si>
    <t>BTN BUMI SAMATA</t>
  </si>
  <si>
    <t xml:space="preserve">AMRAN RAHIM </t>
  </si>
  <si>
    <t>JL BULUKUNYI</t>
  </si>
  <si>
    <t>ISA</t>
  </si>
  <si>
    <t>NURIFAH</t>
  </si>
  <si>
    <t>JL MACCINI GUSUNG</t>
  </si>
  <si>
    <t>MUHAMMAD RIZAL KADRI</t>
  </si>
  <si>
    <t>BTN PEPABRI</t>
  </si>
  <si>
    <t>TANPA NAMA</t>
  </si>
  <si>
    <t>MUH ANDRY</t>
  </si>
  <si>
    <t>JL LANDAK BAR</t>
  </si>
  <si>
    <t>HARTATI</t>
  </si>
  <si>
    <t>JL KANDEA</t>
  </si>
  <si>
    <t>KAB PANGKEP</t>
  </si>
  <si>
    <t>MARTONO</t>
  </si>
  <si>
    <t>RISDIANSYAH</t>
  </si>
  <si>
    <t>JL BOGENVILE</t>
  </si>
  <si>
    <t>ERNAWATI JUMRI</t>
  </si>
  <si>
    <t>TUNAS JAYA</t>
  </si>
  <si>
    <t>A WIDYA ASTUTI</t>
  </si>
  <si>
    <t>PONDOK ASRI 2</t>
  </si>
  <si>
    <t>PT TEKNOLOGI P</t>
  </si>
  <si>
    <t>JL TUN ABD RAZAK</t>
  </si>
  <si>
    <t>A REZKY IKA</t>
  </si>
  <si>
    <t>JL HERTASNING</t>
  </si>
  <si>
    <t>DINI IRMAYANI</t>
  </si>
  <si>
    <t>JL KARAENG MAKKAWARI</t>
  </si>
  <si>
    <t>SAINUDDIN DG TABA</t>
  </si>
  <si>
    <t>TEDUH BERSINAR</t>
  </si>
  <si>
    <t>NASRULLAH AMIR</t>
  </si>
  <si>
    <t>BTN BUMI PERMAI</t>
  </si>
  <si>
    <t>JASMAWATI</t>
  </si>
  <si>
    <t>HENDY WIJAYA</t>
  </si>
  <si>
    <t>JL VETRAN UTARA</t>
  </si>
  <si>
    <t>ANDI NILA KUSUMA</t>
  </si>
  <si>
    <t>JL ANDALAS</t>
  </si>
  <si>
    <t>DIAN ANDRIANI</t>
  </si>
  <si>
    <t>JL KENANGA</t>
  </si>
  <si>
    <t>JUMRIAH</t>
  </si>
  <si>
    <t>JL VETRAN UTARA LR 295</t>
  </si>
  <si>
    <t>SUARDY</t>
  </si>
  <si>
    <t>JL BUTTA-BUTTA CADDI</t>
  </si>
  <si>
    <t>AZRIANI AZIS</t>
  </si>
  <si>
    <t>JL KUMALA 2</t>
  </si>
  <si>
    <t>SALMA NURDIN</t>
  </si>
  <si>
    <t>JL BAYAM LR 3</t>
  </si>
  <si>
    <t>Y A M I N</t>
  </si>
  <si>
    <t>P KEMERDEKAAN 18</t>
  </si>
  <si>
    <t>JAKA IRAYA BAMBANG</t>
  </si>
  <si>
    <t>JL AMD NO 59</t>
  </si>
  <si>
    <t>SRI REJEKI</t>
  </si>
  <si>
    <t>JL MUHAJIRIN 3</t>
  </si>
  <si>
    <t>HJ NURLIA</t>
  </si>
  <si>
    <t>JL TINUMBU LR 154</t>
  </si>
  <si>
    <t>SURAHMAN</t>
  </si>
  <si>
    <t>BTP BLOK J</t>
  </si>
  <si>
    <t>FATTAHULLAH</t>
  </si>
  <si>
    <t>AHMAD ALI TAUFIK</t>
  </si>
  <si>
    <t>JL TUPAI</t>
  </si>
  <si>
    <t>HERU RISTANTO</t>
  </si>
  <si>
    <t>JL KELAPA TIGA</t>
  </si>
  <si>
    <t>SUWARDI</t>
  </si>
  <si>
    <t>JL BORONG INDAH</t>
  </si>
  <si>
    <t>HASLINDA</t>
  </si>
  <si>
    <t>PERMATA SUDIANG RAYA BLOK H</t>
  </si>
  <si>
    <t>HJ NURAINI</t>
  </si>
  <si>
    <t xml:space="preserve">P TENDEAN BLOK </t>
  </si>
  <si>
    <t>SUDDING</t>
  </si>
  <si>
    <t>JL U SUMAHARJO</t>
  </si>
  <si>
    <t>NURSANTI</t>
  </si>
  <si>
    <t>JL TEUKUKUR</t>
  </si>
  <si>
    <t>EDDY SIMON</t>
  </si>
  <si>
    <t>JL GAGAK NO 19</t>
  </si>
  <si>
    <t>ADRIANA</t>
  </si>
  <si>
    <t>JL ANDI MAPPE BONTO GELANG</t>
  </si>
  <si>
    <t>ABDUR RAZAK</t>
  </si>
  <si>
    <t>JL TUPAI LR 9</t>
  </si>
  <si>
    <t>ROBER SATTU</t>
  </si>
  <si>
    <t>JL DR LEIMENA</t>
  </si>
  <si>
    <t>SUWARNO</t>
  </si>
  <si>
    <t>JL ANDI TONRO</t>
  </si>
  <si>
    <t>WIRAWATY N</t>
  </si>
  <si>
    <t>BTN HARTACO INDAH BLK</t>
  </si>
  <si>
    <t>HERMAN</t>
  </si>
  <si>
    <t>JL MESJID RAYA LR 108</t>
  </si>
  <si>
    <t>ISMI APRIANI ISLAMUDDIN</t>
  </si>
  <si>
    <t>JL TIDUNG IX STP 15</t>
  </si>
  <si>
    <t>NURLAILAH</t>
  </si>
  <si>
    <t>JL TAMALATE V STP 22</t>
  </si>
  <si>
    <t>SHAIFA MAEMUN</t>
  </si>
  <si>
    <t>BTN BUMI SMATA PERMAI BLOK C</t>
  </si>
  <si>
    <t>RIZKY DEVI PRATAMA</t>
  </si>
  <si>
    <t>JL TIDUNG 6 STP 10 NO 36</t>
  </si>
  <si>
    <t>DR ALAUDDIN JUSUF</t>
  </si>
  <si>
    <t>JL LANGGAU</t>
  </si>
  <si>
    <t>MIRIATI S</t>
  </si>
  <si>
    <t>HARTACO INDAH</t>
  </si>
  <si>
    <t>MANSUR</t>
  </si>
  <si>
    <t>JL DARUL MA'ARIF 3</t>
  </si>
  <si>
    <t>SYAMSUL BAHRI</t>
  </si>
  <si>
    <t>JL DG TANTU 1</t>
  </si>
  <si>
    <t>DIAN SIDIK ARSYAD</t>
  </si>
  <si>
    <t>JL MANNURUKI BTN TABARIA</t>
  </si>
  <si>
    <t>IWAN FITRIADI</t>
  </si>
  <si>
    <t>JL RACING CENTER KOMP VILLA RACING</t>
  </si>
  <si>
    <t>BOJES</t>
  </si>
  <si>
    <t>JL BOLU LR</t>
  </si>
  <si>
    <t>ZAKARIA MUSTARI</t>
  </si>
  <si>
    <t>BTN GRAHA CITRA PALLANTIKANG</t>
  </si>
  <si>
    <t>MARGARETA TIBARANG</t>
  </si>
  <si>
    <t>BTP BLOK A NO</t>
  </si>
  <si>
    <t>JUSMAN</t>
  </si>
  <si>
    <t>JL BORONG RAYA NO 30</t>
  </si>
  <si>
    <t>ALAMSYAH</t>
  </si>
  <si>
    <t>JL DEPPASAWI DALAM MKS</t>
  </si>
  <si>
    <t>SRI MINAKADEWI</t>
  </si>
  <si>
    <t>KODAM 3 LAIKANG</t>
  </si>
  <si>
    <t>MUKTAMAR MUCHTAR</t>
  </si>
  <si>
    <t>JL TAMALATE VII STP 2</t>
  </si>
  <si>
    <t>ANDREW PURNAMA</t>
  </si>
  <si>
    <t>KOMP MAKASSAR MALL</t>
  </si>
  <si>
    <t>DJALIL ORANG BARU</t>
  </si>
  <si>
    <t>KOMP HASANUDDIN BLK 21 GOWA</t>
  </si>
  <si>
    <t>MUH ARMAN S</t>
  </si>
  <si>
    <t>JL U SUMAHARJO LR 2</t>
  </si>
  <si>
    <t>SUPARTO</t>
  </si>
  <si>
    <t>JL ANDI TONRO PERUM VILLA PERMATA</t>
  </si>
  <si>
    <t>DINAS PETERNAKAN SULSEL</t>
  </si>
  <si>
    <t>JL BAJI MINASA NO 12</t>
  </si>
  <si>
    <t>NUR INDAH FAJRINI</t>
  </si>
  <si>
    <t>MUH LUTFI</t>
  </si>
  <si>
    <t>ABDUL HAMID</t>
  </si>
  <si>
    <t>JL SEJIWA</t>
  </si>
  <si>
    <t>KRISTIAN SUMULE</t>
  </si>
  <si>
    <t>BONTOTANGTANGA</t>
  </si>
  <si>
    <t>NIRWANA S</t>
  </si>
  <si>
    <t xml:space="preserve">JL BAKTI </t>
  </si>
  <si>
    <t>KHUSNI</t>
  </si>
  <si>
    <t>JL KEMAUAN</t>
  </si>
  <si>
    <t>JIEMLY</t>
  </si>
  <si>
    <t>1 pasal : Pasal 303 Jo Pasal 137 ayat (4) huruf a,b dan huruf c</t>
  </si>
  <si>
    <t>ABDUL RAHMAN</t>
  </si>
  <si>
    <t>RAPAPE</t>
  </si>
  <si>
    <t>CADDI</t>
  </si>
  <si>
    <t>BONTO NOMPO</t>
  </si>
  <si>
    <t>AL QODRI RAMADHAN</t>
  </si>
  <si>
    <t>JL NURI</t>
  </si>
  <si>
    <t>RIDWAN FATUR</t>
  </si>
  <si>
    <t>JUSMAH</t>
  </si>
  <si>
    <t>ANDRI</t>
  </si>
  <si>
    <t>MINASA TE'NE</t>
  </si>
  <si>
    <t>2 pasal : Pasal 281 jo Pasal 77 ayat (1),Pasal 288 ayat (1) jo Pasal 106 ayat (5) huruf a</t>
  </si>
  <si>
    <t>ARIF</t>
  </si>
  <si>
    <t>IRSANDI PUTRA</t>
  </si>
  <si>
    <t>JL FAISAL</t>
  </si>
  <si>
    <t>ASHAR AZIS</t>
  </si>
  <si>
    <t>JL TADOPULI</t>
  </si>
  <si>
    <t>MUH IQBAL</t>
  </si>
  <si>
    <t>JL PAMPANG</t>
  </si>
  <si>
    <t>SOPPENG</t>
  </si>
  <si>
    <t>JUAN</t>
  </si>
  <si>
    <t>JL TODOPULI</t>
  </si>
  <si>
    <t>MUH  AZHAIR PUTRA</t>
  </si>
  <si>
    <t>JL. NURI NO 6</t>
  </si>
  <si>
    <t>JUMAIDI ALMUHAJIR</t>
  </si>
  <si>
    <t>JL BONTODURI</t>
  </si>
  <si>
    <t>MUH FAUZAN</t>
  </si>
  <si>
    <t>JL PACCERAKKANG</t>
  </si>
  <si>
    <t>FITRIA YUSUF</t>
  </si>
  <si>
    <t>BTN PAO-PAO</t>
  </si>
  <si>
    <t>MUHAMMAD ANSAR</t>
  </si>
  <si>
    <t>JL KAKATUA 2</t>
  </si>
  <si>
    <t>ZAHRUL</t>
  </si>
  <si>
    <t>SIDRAP</t>
  </si>
  <si>
    <t>BUYA HAMKA</t>
  </si>
  <si>
    <t>JL INPEKSI KANAL NO.2 RAPPOCIN</t>
  </si>
  <si>
    <t>MUH IDHAM THAMRIN</t>
  </si>
  <si>
    <t>JL TAMALANREA</t>
  </si>
  <si>
    <t>A MUH CHAERUL</t>
  </si>
  <si>
    <t>PURI NIRWANA</t>
  </si>
  <si>
    <t>AWALUDDIN</t>
  </si>
  <si>
    <t>BTN HUSADA PERMAI</t>
  </si>
  <si>
    <t>EMMANG</t>
  </si>
  <si>
    <t>JUFRI S PDI</t>
  </si>
  <si>
    <t>KAB BULUKUMBA</t>
  </si>
  <si>
    <t>KENDRICK WELLSON</t>
  </si>
  <si>
    <t>JL TIMOR LR 246</t>
  </si>
  <si>
    <t>LIBERTUS KANTO</t>
  </si>
  <si>
    <t>BONTODURI</t>
  </si>
  <si>
    <t>2 pasal : Pasal 287 ayat (2) jo Pasal 106 ayat (4) huruf c,Pasal 281 jo Pasal 77 ayat (1)</t>
  </si>
  <si>
    <t>ADELIA ISLAMI</t>
  </si>
  <si>
    <t>JL MAPPAODDANG</t>
  </si>
  <si>
    <t>WILLIAM ANDREAS</t>
  </si>
  <si>
    <t xml:space="preserve"> JL BURUH</t>
  </si>
  <si>
    <t>NASRIYADI</t>
  </si>
  <si>
    <t xml:space="preserve">BATU PASEPPE KAB BULUKUMBA </t>
  </si>
  <si>
    <t>MUH ILHAM HILAL</t>
  </si>
  <si>
    <t>AHMAD FAHREZI</t>
  </si>
  <si>
    <t>PINRANG</t>
  </si>
  <si>
    <t>SURYA ARLY WARDHANA</t>
  </si>
  <si>
    <t>OERUMNAS LOMPOE BLK F PARE2</t>
  </si>
  <si>
    <t>ANDI ADZAN</t>
  </si>
  <si>
    <t>M ARAFAH</t>
  </si>
  <si>
    <t>DEDE HENDRI</t>
  </si>
  <si>
    <t>MUHAMMAD ILHAM</t>
  </si>
  <si>
    <t>RONALD MJ</t>
  </si>
  <si>
    <t>BENNY DARMAWAN</t>
  </si>
  <si>
    <t>PARE-PARE</t>
  </si>
  <si>
    <t>MUH BASIRDG TALLI</t>
  </si>
  <si>
    <t>JL A MANGERANGI</t>
  </si>
  <si>
    <t>EKA SULFIA NUR</t>
  </si>
  <si>
    <t>JL SULTAN ALUDDIN</t>
  </si>
  <si>
    <t>NAHDA ULMA</t>
  </si>
  <si>
    <t>RUSTAM</t>
  </si>
  <si>
    <t>JL G LATIMOJONG</t>
  </si>
  <si>
    <t>2 pasal : Pasal 287 ayat (1) jo Pasal 106 ayat (4) huruf a dan Pasal 106 ayat (4) huruf b,Pasal 288 ayat (2) jo Pasal 106 ayat (5) huruf b</t>
  </si>
  <si>
    <t>ADIBAH RAFIFAH</t>
  </si>
  <si>
    <t>BTN PEMDA</t>
  </si>
  <si>
    <t>HAIKAL</t>
  </si>
  <si>
    <t>SAIFUL</t>
  </si>
  <si>
    <t>DODY</t>
  </si>
  <si>
    <t>JL SABUTUNG</t>
  </si>
  <si>
    <t>THOMASITO</t>
  </si>
  <si>
    <t>JL BAROMBONG</t>
  </si>
  <si>
    <t>MAULANA</t>
  </si>
  <si>
    <t>HABIBI</t>
  </si>
  <si>
    <t>MUH IRTANDI</t>
  </si>
  <si>
    <t>ANSHAR SUKRI</t>
  </si>
  <si>
    <t>JL INSPEKSI KANAL</t>
  </si>
  <si>
    <t>ABDHO</t>
  </si>
  <si>
    <t>JL MALINO</t>
  </si>
  <si>
    <t>AGUS SALIM</t>
  </si>
  <si>
    <t>JL MAPPANYUKKI</t>
  </si>
  <si>
    <t>LIMBUNG</t>
  </si>
  <si>
    <t>ABD KADIR</t>
  </si>
  <si>
    <t>BARA-BARAYA</t>
  </si>
  <si>
    <t>PARANG LOE</t>
  </si>
  <si>
    <t>M KHAFA</t>
  </si>
  <si>
    <t>JL BALANA</t>
  </si>
  <si>
    <t>RAMADHAN</t>
  </si>
  <si>
    <t>JL BAWAKARAENG</t>
  </si>
  <si>
    <t>2 pasal : Pasal 280 jo Pasal 68 ayat (1),Pasal 281 jo Pasal 77 ayat (1)</t>
  </si>
  <si>
    <t>ABDUL MAJID</t>
  </si>
  <si>
    <t>LASULORO</t>
  </si>
  <si>
    <t>ANDI MUH RAMADHAN</t>
  </si>
  <si>
    <t>2 pasal : Pasal 285 ayat (1) Jo Pasal 106 ayat (3),Pasal 288 ayat (1) jo Pasal 106 ayat (5) huruf a</t>
  </si>
  <si>
    <t>RIDWAN</t>
  </si>
  <si>
    <t>JL MANURUKI</t>
  </si>
  <si>
    <t>ABDUL WAHID</t>
  </si>
  <si>
    <t>JL MALINO GOWA</t>
  </si>
  <si>
    <t>2 pasal : Pasal 287 ayat (3) jo Pasal 106 ayat (4) huruf e,Pasal 291 ayat (2) Jo Pasal 106 ayat (8)</t>
  </si>
  <si>
    <t>RAMA</t>
  </si>
  <si>
    <t>JL TENTARA PELAJAR</t>
  </si>
  <si>
    <t>M ADITYA</t>
  </si>
  <si>
    <t>JL KESATUAN 3</t>
  </si>
  <si>
    <t>2 pasal : Pasal 280 jo Pasal 68 ayat (1),Pasal 285 ayat (1) Jo Pasal 106 ayat (3)</t>
  </si>
  <si>
    <t>SAFUAN SABRI</t>
  </si>
  <si>
    <t>JL URIP</t>
  </si>
  <si>
    <t>3 pasal : Pasal 280 jo Pasal 68 ayat (1),Pasal 285 ayat (1) Jo Pasal 106 ayat (3),Pasal 288 ayat (1) jo Pasal 106 ayat (5) huruf a</t>
  </si>
  <si>
    <t>MIFTAHARI</t>
  </si>
  <si>
    <t>LIMBUNG GOWA</t>
  </si>
  <si>
    <t>FITRIANI</t>
  </si>
  <si>
    <t>SUDIANG</t>
  </si>
  <si>
    <t>FADLY F</t>
  </si>
  <si>
    <t>JL H KALLA</t>
  </si>
  <si>
    <t>2 pasal : Pasal 287 ayat (1) jo Pasal 106 ayat (4) huruf a,Pasal 291 ayat (1) Jo Pasal 106 ayat (8)</t>
  </si>
  <si>
    <t>BLOKIR STNK</t>
  </si>
  <si>
    <t>60|SIM INTERNASIONAL</t>
  </si>
  <si>
    <t>50|BUKU KIR</t>
  </si>
  <si>
    <t>DD3802RK</t>
  </si>
  <si>
    <t>DD3218SP</t>
  </si>
  <si>
    <t>DD3567VE</t>
  </si>
  <si>
    <t>DP6436TB</t>
  </si>
  <si>
    <t>DD1436KK</t>
  </si>
  <si>
    <t>DD5539SO</t>
  </si>
  <si>
    <t>DD2613NA</t>
  </si>
  <si>
    <t>DD6742HR</t>
  </si>
  <si>
    <t>DD4782OK</t>
  </si>
  <si>
    <t>DD5976UF</t>
  </si>
  <si>
    <t>DD6069SI</t>
  </si>
  <si>
    <t>DD2158LN</t>
  </si>
  <si>
    <t>DD5971MS</t>
  </si>
  <si>
    <t>DD5024NR</t>
  </si>
  <si>
    <t>DD5340RU</t>
  </si>
  <si>
    <t>DD3820KZ</t>
  </si>
  <si>
    <t>DD5528NL</t>
  </si>
  <si>
    <t>DD5680SC</t>
  </si>
  <si>
    <t>DD2327ML</t>
  </si>
  <si>
    <t>DD6329EI</t>
  </si>
  <si>
    <t>DD6791MJ</t>
  </si>
  <si>
    <t>DD5384KS</t>
  </si>
  <si>
    <t>DD6101QF</t>
  </si>
  <si>
    <t>DD1586IM</t>
  </si>
  <si>
    <t>DD1733YT</t>
  </si>
  <si>
    <t>DD1980ME</t>
  </si>
  <si>
    <t>DD4490YP</t>
  </si>
  <si>
    <t>DD4782SR</t>
  </si>
  <si>
    <t>DD2850IU</t>
  </si>
  <si>
    <t>DD5043MT</t>
  </si>
  <si>
    <t>DD6294VP</t>
  </si>
  <si>
    <t>DD1086RN</t>
  </si>
  <si>
    <t>DD2469AS</t>
  </si>
  <si>
    <t>DD2494RQ</t>
  </si>
  <si>
    <t>DD4237MC</t>
  </si>
  <si>
    <t>DD3624QZ</t>
  </si>
  <si>
    <t>DD6967KR</t>
  </si>
  <si>
    <t>DD4043MV</t>
  </si>
  <si>
    <t>DD2554OI</t>
  </si>
  <si>
    <t>DD2593XF</t>
  </si>
  <si>
    <t>DD1386SS</t>
  </si>
  <si>
    <t>DD2621RY</t>
  </si>
  <si>
    <t>DD6064MN</t>
  </si>
  <si>
    <t>DD6730RE</t>
  </si>
  <si>
    <t>DD2233MD</t>
  </si>
  <si>
    <t>DD3467MI</t>
  </si>
  <si>
    <t>DD4487XE</t>
  </si>
  <si>
    <t>DD5733MO</t>
  </si>
  <si>
    <t>DD2150MP</t>
  </si>
  <si>
    <t>DD1734XD</t>
  </si>
  <si>
    <t>DD3953SY</t>
  </si>
  <si>
    <t>DD4868QL</t>
  </si>
  <si>
    <t>DD326SE</t>
  </si>
  <si>
    <t>DD1420DV</t>
  </si>
  <si>
    <t>DD1654ID</t>
  </si>
  <si>
    <t>DD1848ST</t>
  </si>
  <si>
    <t>DD8744IS</t>
  </si>
  <si>
    <t>DD4746SL</t>
  </si>
  <si>
    <t>DD5288RO</t>
  </si>
  <si>
    <t>DD5872SG</t>
  </si>
  <si>
    <t>DD5728UQ</t>
  </si>
  <si>
    <t>DD6487NO</t>
  </si>
  <si>
    <t>DD1681VK</t>
  </si>
  <si>
    <t>DD414DR</t>
  </si>
  <si>
    <t>DD3655QM</t>
  </si>
  <si>
    <t>DD4011RG</t>
  </si>
  <si>
    <t>DD5166ML</t>
  </si>
  <si>
    <t>DD1062UJ</t>
  </si>
  <si>
    <t>DD1591IN</t>
  </si>
  <si>
    <t>DD3965XM</t>
  </si>
  <si>
    <t>DD1393YW</t>
  </si>
  <si>
    <t>DD4132XD</t>
  </si>
  <si>
    <t>DD4439KS</t>
  </si>
  <si>
    <t>DD6367RH</t>
  </si>
  <si>
    <t>DD2432IN</t>
  </si>
  <si>
    <t>DD2443RD</t>
  </si>
  <si>
    <t>DD3399QN</t>
  </si>
  <si>
    <t>DD3774LS</t>
  </si>
  <si>
    <t>DD4206MR</t>
  </si>
  <si>
    <t>DD6938UR</t>
  </si>
  <si>
    <t>DD2775KW</t>
  </si>
  <si>
    <t>DP5281CB</t>
  </si>
  <si>
    <t>DD3825AC</t>
  </si>
  <si>
    <t>DD4236SR</t>
  </si>
  <si>
    <t>DD6092RZ</t>
  </si>
  <si>
    <t>DD4538UF</t>
  </si>
  <si>
    <t>DD2781OV</t>
  </si>
  <si>
    <t>DD2829SM</t>
  </si>
  <si>
    <t>DD4226SD</t>
  </si>
  <si>
    <t>DD8617QT</t>
  </si>
  <si>
    <t>DD4540HQ</t>
  </si>
  <si>
    <t>DD6898UF</t>
  </si>
  <si>
    <t>DW6275FN</t>
  </si>
  <si>
    <t>F6857FAZ</t>
  </si>
  <si>
    <t>DD2117XB</t>
  </si>
  <si>
    <t>DD6258KH</t>
  </si>
  <si>
    <t>DD4903U</t>
  </si>
  <si>
    <t>DD5059KY</t>
  </si>
  <si>
    <t>DW5390CF</t>
  </si>
  <si>
    <t>DD5841KL</t>
  </si>
  <si>
    <t>DD5743QF</t>
  </si>
  <si>
    <t>DD6953QU</t>
  </si>
  <si>
    <t>DD6729XM</t>
  </si>
  <si>
    <t>DD5649YN</t>
  </si>
  <si>
    <t>DD4780PY</t>
  </si>
  <si>
    <t>DP6303CD</t>
  </si>
  <si>
    <t>DD1518MR</t>
  </si>
  <si>
    <t>DD1713IF</t>
  </si>
  <si>
    <t>B4118BKH</t>
  </si>
  <si>
    <t>DD1386SE</t>
  </si>
  <si>
    <t>DD2078SR</t>
  </si>
  <si>
    <t>DD1253HR</t>
  </si>
  <si>
    <t>DD1219ML</t>
  </si>
  <si>
    <t>DD6980VF</t>
  </si>
  <si>
    <t>DD3596RG</t>
  </si>
  <si>
    <t>DT1789LE</t>
  </si>
  <si>
    <t>DD5673HM</t>
  </si>
  <si>
    <t>DD4018VE</t>
  </si>
  <si>
    <t>DD3931NF</t>
  </si>
  <si>
    <t>DP2722ME</t>
  </si>
  <si>
    <t>DD5938TS</t>
  </si>
  <si>
    <t>DD6205</t>
  </si>
  <si>
    <t>DD1383TV</t>
  </si>
  <si>
    <t>DD3271KA</t>
  </si>
  <si>
    <t>DD-------</t>
  </si>
  <si>
    <t>DD--------</t>
  </si>
  <si>
    <t>DD3634CA</t>
  </si>
  <si>
    <t>DP1605AS</t>
  </si>
  <si>
    <t>DD1942VQ</t>
  </si>
  <si>
    <t>DD3948SA</t>
  </si>
  <si>
    <t>DD1699RK</t>
  </si>
  <si>
    <t>DP1832LE</t>
  </si>
  <si>
    <t>DD5316YS</t>
  </si>
  <si>
    <t>TANPAPLAT</t>
  </si>
  <si>
    <t>DD4985XX</t>
  </si>
  <si>
    <t>DD2733OB</t>
  </si>
  <si>
    <t>DD4474</t>
  </si>
  <si>
    <t>DD4751HA</t>
  </si>
  <si>
    <t>DD5700XL</t>
  </si>
  <si>
    <t>DD5735VG</t>
  </si>
  <si>
    <t>DD5371LT</t>
  </si>
  <si>
    <t>DD4025XX</t>
  </si>
  <si>
    <t>DD6848</t>
  </si>
  <si>
    <t>DD5730KR</t>
  </si>
  <si>
    <t>DD2183MB</t>
  </si>
  <si>
    <t>DD4258KE</t>
  </si>
  <si>
    <t>DD3376MG</t>
  </si>
  <si>
    <t>DD3810HM</t>
  </si>
  <si>
    <t>DD4366YS</t>
  </si>
  <si>
    <t>DD4553RD</t>
  </si>
  <si>
    <t>F7761336</t>
  </si>
  <si>
    <t>F7761069</t>
  </si>
  <si>
    <t>F7761118</t>
  </si>
  <si>
    <t>F7756838</t>
  </si>
  <si>
    <t>F7761078</t>
  </si>
  <si>
    <t>F7761102</t>
  </si>
  <si>
    <t>F7761241</t>
  </si>
  <si>
    <t>F7761307</t>
  </si>
  <si>
    <t>F7761155</t>
  </si>
  <si>
    <t>F7760927</t>
  </si>
  <si>
    <t>F7760713</t>
  </si>
  <si>
    <t>F7759914</t>
  </si>
  <si>
    <t>F7760943</t>
  </si>
  <si>
    <t>F7761038</t>
  </si>
  <si>
    <t>F7761357</t>
  </si>
  <si>
    <t>F7760841</t>
  </si>
  <si>
    <t>F7760082</t>
  </si>
  <si>
    <t>F7761164</t>
  </si>
  <si>
    <t>F7759263</t>
  </si>
  <si>
    <t>F7759680</t>
  </si>
  <si>
    <t>F7759678</t>
  </si>
  <si>
    <t>F7759555</t>
  </si>
  <si>
    <t>F7759679</t>
  </si>
  <si>
    <t>F7759696</t>
  </si>
  <si>
    <t>AYU</t>
  </si>
  <si>
    <t>JL ARIF RATE</t>
  </si>
  <si>
    <t>WAHYU RAMADHAN</t>
  </si>
  <si>
    <t>JL TINUMBU</t>
  </si>
  <si>
    <t>ASWAR ALI</t>
  </si>
  <si>
    <t>JUSRIADI</t>
  </si>
  <si>
    <t>BONE</t>
  </si>
  <si>
    <t>1 pasal : Pasal 289 jo Pasal 106 ayat (6)</t>
  </si>
  <si>
    <t>AHYADIN</t>
  </si>
  <si>
    <t>SULBAR</t>
  </si>
  <si>
    <t>REMY DWI</t>
  </si>
  <si>
    <t>JL PAJENEKANG</t>
  </si>
  <si>
    <t>ARIFIN</t>
  </si>
  <si>
    <t>BARUKANG</t>
  </si>
  <si>
    <t>WILDA YANTI</t>
  </si>
  <si>
    <t>KAB SELAYAR</t>
  </si>
  <si>
    <t>ABDUL AZIS</t>
  </si>
  <si>
    <t>AKHSAN</t>
  </si>
  <si>
    <t>JL URIP SUMAHARJO</t>
  </si>
  <si>
    <t>HARLAN</t>
  </si>
  <si>
    <t>MUH ANUGRAH ASHAM</t>
  </si>
  <si>
    <t>JL PERINTIS KEMERDEKAAN</t>
  </si>
  <si>
    <t>ONGKY</t>
  </si>
  <si>
    <t>MAJENE</t>
  </si>
  <si>
    <t>WA ODE SURYA DARMADALI</t>
  </si>
  <si>
    <t>JL. BATUA RAYA NO 74</t>
  </si>
  <si>
    <t>2 pasal : Pasal 287 ayat (1) jo Pasal 106 ayat (4) huruf a</t>
  </si>
  <si>
    <t>JL HARTACO</t>
  </si>
  <si>
    <t>FARHAN</t>
  </si>
  <si>
    <t>JL AB LAMBOGO</t>
  </si>
  <si>
    <t>ZIAUR RAHMAN</t>
  </si>
  <si>
    <t>FAHRIL RIADI</t>
  </si>
  <si>
    <t>ASRIFAL</t>
  </si>
  <si>
    <t>GIBRAN</t>
  </si>
  <si>
    <t>BARRU</t>
  </si>
  <si>
    <t>ROSI</t>
  </si>
  <si>
    <t>JL DG RAMANG</t>
  </si>
  <si>
    <t>M RIFKI AIMAN</t>
  </si>
  <si>
    <t>JL AEROPALA</t>
  </si>
  <si>
    <t>MUH SAFISA</t>
  </si>
  <si>
    <t>JL TOA DAENG</t>
  </si>
  <si>
    <t>MUH AL GAZALI</t>
  </si>
  <si>
    <t>JL BATUA RAYA</t>
  </si>
  <si>
    <t>12|SIM BI;14|SIM BI UMUM</t>
  </si>
  <si>
    <t>DD4192TR</t>
  </si>
  <si>
    <t>DD6384QT</t>
  </si>
  <si>
    <t>DP1272LF</t>
  </si>
  <si>
    <t>DD85</t>
  </si>
  <si>
    <t>DD5515KR</t>
  </si>
  <si>
    <t>DD6466QF</t>
  </si>
  <si>
    <t>DD1811AN</t>
  </si>
  <si>
    <t>DD6943RW</t>
  </si>
  <si>
    <t>DD4457MQ</t>
  </si>
  <si>
    <t>DD5077XX</t>
  </si>
  <si>
    <t>DD5057KU</t>
  </si>
  <si>
    <t>DD4979XA</t>
  </si>
  <si>
    <t>DD2175XG</t>
  </si>
  <si>
    <t>DD1963AE</t>
  </si>
  <si>
    <t>DD2787QE</t>
  </si>
  <si>
    <t>DD2673IH</t>
  </si>
  <si>
    <t xml:space="preserve">DODDY HENDRASAKTI,S.H. </t>
  </si>
  <si>
    <t>BESSE MARWIYAWATI,S.H.</t>
  </si>
  <si>
    <t>BULAN MARET 2021</t>
  </si>
  <si>
    <t>TANGGAL 05.03.2021</t>
  </si>
  <si>
    <t>F7761381</t>
  </si>
  <si>
    <t>F7761382</t>
  </si>
  <si>
    <t>F7761388</t>
  </si>
  <si>
    <t>F7761325</t>
  </si>
  <si>
    <t>F7761369</t>
  </si>
  <si>
    <t>F7761396</t>
  </si>
  <si>
    <t>F7761335</t>
  </si>
  <si>
    <t>F7760960</t>
  </si>
  <si>
    <t>F7758658</t>
  </si>
  <si>
    <t>F7758659</t>
  </si>
  <si>
    <t>F7760377</t>
  </si>
  <si>
    <t>F7761011</t>
  </si>
  <si>
    <t>F7761243</t>
  </si>
  <si>
    <t>F7761366</t>
  </si>
  <si>
    <t>F7761346</t>
  </si>
  <si>
    <t>F7761013</t>
  </si>
  <si>
    <t>F7761312</t>
  </si>
  <si>
    <t>F7761314</t>
  </si>
  <si>
    <t>F7758746</t>
  </si>
  <si>
    <t>F7761277</t>
  </si>
  <si>
    <t>F7758672</t>
  </si>
  <si>
    <t>F7761380</t>
  </si>
  <si>
    <t>F7761378</t>
  </si>
  <si>
    <t>F7761379</t>
  </si>
  <si>
    <t>F7761278</t>
  </si>
  <si>
    <t>F7761144</t>
  </si>
  <si>
    <t>F7761143</t>
  </si>
  <si>
    <t>F7761142</t>
  </si>
  <si>
    <t>F7761141</t>
  </si>
  <si>
    <t>F7761140</t>
  </si>
  <si>
    <t>F7761320</t>
  </si>
  <si>
    <t>F7759910</t>
  </si>
  <si>
    <t>F7761012</t>
  </si>
  <si>
    <t>F7761005</t>
  </si>
  <si>
    <t>F7760400</t>
  </si>
  <si>
    <t>F7761377</t>
  </si>
  <si>
    <t>F7761119</t>
  </si>
  <si>
    <t>F7761332</t>
  </si>
  <si>
    <t>F7761435</t>
  </si>
  <si>
    <t>F7760865</t>
  </si>
  <si>
    <t>F7761004</t>
  </si>
  <si>
    <t>F7760864</t>
  </si>
  <si>
    <t>F7761181</t>
  </si>
  <si>
    <t>F7761398</t>
  </si>
  <si>
    <t>F7761434</t>
  </si>
  <si>
    <t>F7761333</t>
  </si>
  <si>
    <t>F7761276</t>
  </si>
  <si>
    <t>F7761105</t>
  </si>
  <si>
    <t>F7760406</t>
  </si>
  <si>
    <t>F7761245</t>
  </si>
  <si>
    <t>F7760755</t>
  </si>
  <si>
    <t>F7761244</t>
  </si>
  <si>
    <t>F7761367</t>
  </si>
  <si>
    <t>F7761204</t>
  </si>
  <si>
    <t>F7761350</t>
  </si>
  <si>
    <t>F7760837</t>
  </si>
  <si>
    <t>F7760838</t>
  </si>
  <si>
    <t>F7760840</t>
  </si>
  <si>
    <t>F7761334</t>
  </si>
  <si>
    <t>F7761288</t>
  </si>
  <si>
    <t>F7761289</t>
  </si>
  <si>
    <t>F7760398</t>
  </si>
  <si>
    <t>F7761385</t>
  </si>
  <si>
    <t>F7761411</t>
  </si>
  <si>
    <t>F7761419</t>
  </si>
  <si>
    <t>F7761290</t>
  </si>
  <si>
    <t>F7761420</t>
  </si>
  <si>
    <t>F7761397</t>
  </si>
  <si>
    <t>F7761056</t>
  </si>
  <si>
    <t>F7761389</t>
  </si>
  <si>
    <t>F7761345</t>
  </si>
  <si>
    <t>F7761201</t>
  </si>
  <si>
    <t>F7761203</t>
  </si>
  <si>
    <t>F7761202</t>
  </si>
  <si>
    <t>F7760397</t>
  </si>
  <si>
    <t>F7761117</t>
  </si>
  <si>
    <t>F7761321</t>
  </si>
  <si>
    <t>F7761386</t>
  </si>
  <si>
    <t>F7761145</t>
  </si>
  <si>
    <t>F7761183</t>
  </si>
  <si>
    <t>F7760396</t>
  </si>
  <si>
    <t>F7761322</t>
  </si>
  <si>
    <t>F7760839</t>
  </si>
  <si>
    <t>F7761387</t>
  </si>
  <si>
    <t>F7761390</t>
  </si>
  <si>
    <t>F7760836</t>
  </si>
  <si>
    <t>E7888071</t>
  </si>
  <si>
    <t>E7888072</t>
  </si>
  <si>
    <t>E7888073</t>
  </si>
  <si>
    <t>E7888074</t>
  </si>
  <si>
    <t>E7888075</t>
  </si>
  <si>
    <t>E7888076</t>
  </si>
  <si>
    <t>E7888077</t>
  </si>
  <si>
    <t>E7888078</t>
  </si>
  <si>
    <t>E7888079</t>
  </si>
  <si>
    <t>E7888080</t>
  </si>
  <si>
    <t>E7888081</t>
  </si>
  <si>
    <t>E7888082</t>
  </si>
  <si>
    <t>E7888083</t>
  </si>
  <si>
    <t>E7888084</t>
  </si>
  <si>
    <t>E7888085</t>
  </si>
  <si>
    <t>E7888086</t>
  </si>
  <si>
    <t>E7888087</t>
  </si>
  <si>
    <t>E7888088</t>
  </si>
  <si>
    <t>E7888089</t>
  </si>
  <si>
    <t>E7888090</t>
  </si>
  <si>
    <t>E7888091</t>
  </si>
  <si>
    <t>E7888092</t>
  </si>
  <si>
    <t>E7888093</t>
  </si>
  <si>
    <t>E7888094</t>
  </si>
  <si>
    <t>E7888095</t>
  </si>
  <si>
    <t>E7888096</t>
  </si>
  <si>
    <t>E7888097</t>
  </si>
  <si>
    <t>E7888098</t>
  </si>
  <si>
    <t>E7888099</t>
  </si>
  <si>
    <t>E7888100</t>
  </si>
  <si>
    <t>E7888101</t>
  </si>
  <si>
    <t>E7888102</t>
  </si>
  <si>
    <t>E7888103</t>
  </si>
  <si>
    <t>E7888104</t>
  </si>
  <si>
    <t>E7888105</t>
  </si>
  <si>
    <t>E7888106</t>
  </si>
  <si>
    <t>E7888107</t>
  </si>
  <si>
    <t>E7888108</t>
  </si>
  <si>
    <t>E7888109</t>
  </si>
  <si>
    <t>E7888110</t>
  </si>
  <si>
    <t>E7888111</t>
  </si>
  <si>
    <t>E7888112</t>
  </si>
  <si>
    <t>E7888113</t>
  </si>
  <si>
    <t>E7888114</t>
  </si>
  <si>
    <t>E7888115</t>
  </si>
  <si>
    <t>E7888116</t>
  </si>
  <si>
    <t>E7888117</t>
  </si>
  <si>
    <t>E7888118</t>
  </si>
  <si>
    <t>E7888119</t>
  </si>
  <si>
    <t>E7888120</t>
  </si>
  <si>
    <t>E7888121</t>
  </si>
  <si>
    <t>E7888122</t>
  </si>
  <si>
    <t>E7888123</t>
  </si>
  <si>
    <t>E7888124</t>
  </si>
  <si>
    <t>E7888125</t>
  </si>
  <si>
    <t>E7888126</t>
  </si>
  <si>
    <t>E7888127</t>
  </si>
  <si>
    <t>E7888128</t>
  </si>
  <si>
    <t>E7888129</t>
  </si>
  <si>
    <t>E7888130</t>
  </si>
  <si>
    <t>E7888131</t>
  </si>
  <si>
    <t>E7888132</t>
  </si>
  <si>
    <t>E7888133</t>
  </si>
  <si>
    <t>E7888134</t>
  </si>
  <si>
    <t>E7888135</t>
  </si>
  <si>
    <t>E7888136</t>
  </si>
  <si>
    <t>E7888137</t>
  </si>
  <si>
    <t>E7888138</t>
  </si>
  <si>
    <t>E7888139</t>
  </si>
  <si>
    <t>E7888140</t>
  </si>
  <si>
    <t>E7888141</t>
  </si>
  <si>
    <t>E7888142</t>
  </si>
  <si>
    <t>E7888143</t>
  </si>
  <si>
    <t>E7888144</t>
  </si>
  <si>
    <t>E7888145</t>
  </si>
  <si>
    <t>E7888146</t>
  </si>
  <si>
    <t>E7888147</t>
  </si>
  <si>
    <t>E7888148</t>
  </si>
  <si>
    <t>E7888149</t>
  </si>
  <si>
    <t>E7888150</t>
  </si>
  <si>
    <t>E7888151</t>
  </si>
  <si>
    <t>E7888152</t>
  </si>
  <si>
    <t>E7888153</t>
  </si>
  <si>
    <t>E7888154</t>
  </si>
  <si>
    <t>E7888155</t>
  </si>
  <si>
    <t>E7888156</t>
  </si>
  <si>
    <t>E7888157</t>
  </si>
  <si>
    <t>E7888158</t>
  </si>
  <si>
    <t>E7888159</t>
  </si>
  <si>
    <t>E7888160</t>
  </si>
  <si>
    <t>E7888161</t>
  </si>
  <si>
    <t>E7888162</t>
  </si>
  <si>
    <t>E7888163</t>
  </si>
  <si>
    <t>E7888164</t>
  </si>
  <si>
    <t>E7888165</t>
  </si>
  <si>
    <t>E7888166</t>
  </si>
  <si>
    <t>E7888167</t>
  </si>
  <si>
    <t>E7888168</t>
  </si>
  <si>
    <t>E7888169</t>
  </si>
  <si>
    <t>E7888170</t>
  </si>
  <si>
    <t>E7888171</t>
  </si>
  <si>
    <t>E7888172</t>
  </si>
  <si>
    <t>E7888173</t>
  </si>
  <si>
    <t>E7888174</t>
  </si>
  <si>
    <t>E7888175</t>
  </si>
  <si>
    <t>E7888176</t>
  </si>
  <si>
    <t>E7888177</t>
  </si>
  <si>
    <t>E7888178</t>
  </si>
  <si>
    <t>E7888179</t>
  </si>
  <si>
    <t>E7888180</t>
  </si>
  <si>
    <t>F7761230</t>
  </si>
  <si>
    <t>F7761228</t>
  </si>
  <si>
    <t>F7761014</t>
  </si>
  <si>
    <t>F7761372</t>
  </si>
  <si>
    <t>F7760662</t>
  </si>
  <si>
    <t>E7895378</t>
  </si>
  <si>
    <t>F7760896</t>
  </si>
  <si>
    <t>F7760848</t>
  </si>
  <si>
    <t>F7761300</t>
  </si>
  <si>
    <t>F7760843</t>
  </si>
  <si>
    <t>F7761376</t>
  </si>
  <si>
    <t>F7761323</t>
  </si>
  <si>
    <t>F7761368</t>
  </si>
  <si>
    <t>F7761035</t>
  </si>
  <si>
    <t>F7761016</t>
  </si>
  <si>
    <t>F7761019</t>
  </si>
  <si>
    <t>F7761418</t>
  </si>
  <si>
    <t>F7760401</t>
  </si>
  <si>
    <t>F7758660</t>
  </si>
  <si>
    <t>F7759729</t>
  </si>
  <si>
    <t>F7761417</t>
  </si>
  <si>
    <t>F7761017</t>
  </si>
  <si>
    <t>F7761018</t>
  </si>
  <si>
    <t>F7759858</t>
  </si>
  <si>
    <t>F7761200</t>
  </si>
  <si>
    <t>F7760984</t>
  </si>
  <si>
    <t>F7760367</t>
  </si>
  <si>
    <t>F7761197</t>
  </si>
  <si>
    <t>F7761196</t>
  </si>
  <si>
    <t>F7761198</t>
  </si>
  <si>
    <t>F7761020</t>
  </si>
  <si>
    <t>YOSEP</t>
  </si>
  <si>
    <t>MUHAMMAD RIZKA</t>
  </si>
  <si>
    <t>GRIYA FAJAR MAS</t>
  </si>
  <si>
    <t>GIAN NUGRAHA</t>
  </si>
  <si>
    <t>SITI NURJANNAH</t>
  </si>
  <si>
    <t>BAJENG BARAT , GOWA</t>
  </si>
  <si>
    <t>ARDIYANTO</t>
  </si>
  <si>
    <t>NAISYILA</t>
  </si>
  <si>
    <t>JL COKO NURI</t>
  </si>
  <si>
    <t>MUH RIDWAN</t>
  </si>
  <si>
    <t>M ARIF</t>
  </si>
  <si>
    <t>ABD RAHMAN</t>
  </si>
  <si>
    <t>2 pasal : Pasal 280 jo Pasal 68 ayat (1),Pasal 288 ayat (2) jo Pasal 106 ayat (5) huruf b</t>
  </si>
  <si>
    <t>NELIS</t>
  </si>
  <si>
    <t>2 pasal : Pasal 291 ayat (1) Jo Pasal 106 ayat (8),Pasal 291 ayat (2) Jo Pasal 106 ayat (8)</t>
  </si>
  <si>
    <t>RENALDI</t>
  </si>
  <si>
    <t>ST NURFAIKA</t>
  </si>
  <si>
    <t>HIDAYAT</t>
  </si>
  <si>
    <t>JL LATIMOJONG</t>
  </si>
  <si>
    <t>2 pasal : Pasal 281 jo Pasal 77 ayat (1),Pasal 287 ayat (1) jo Pasal 106 ayat (4) huruf a</t>
  </si>
  <si>
    <t>EKA</t>
  </si>
  <si>
    <t>NURDIN</t>
  </si>
  <si>
    <t>WAHYUNI</t>
  </si>
  <si>
    <t>TITI</t>
  </si>
  <si>
    <t>ABDULLAH</t>
  </si>
  <si>
    <t>FANDI FAISAL</t>
  </si>
  <si>
    <t>KAB ENREKANG</t>
  </si>
  <si>
    <t>M IDRIS</t>
  </si>
  <si>
    <t>PALU</t>
  </si>
  <si>
    <t>MUHAMMAD ARIF</t>
  </si>
  <si>
    <t>BAHARUDDIN</t>
  </si>
  <si>
    <t>AFNI A</t>
  </si>
  <si>
    <t>TARMIZI TAMRIN</t>
  </si>
  <si>
    <t>PARUMPA</t>
  </si>
  <si>
    <t>A BASO AMRAN</t>
  </si>
  <si>
    <t>JL ISPEKSI PAM</t>
  </si>
  <si>
    <t>TITA</t>
  </si>
  <si>
    <t>PAMPANG 1/49</t>
  </si>
  <si>
    <t>SANISA</t>
  </si>
  <si>
    <t>JL. KANDEA 3/9</t>
  </si>
  <si>
    <t>2 pasal : Pasal 287 ayat (1) jo Pasal 106 ayat (4) huruf a,Pasal 281 jo Pasal 77 ayat (1)</t>
  </si>
  <si>
    <t>JL. BATUA RAYA NO 10</t>
  </si>
  <si>
    <t>MUH NAFKAR JAYA</t>
  </si>
  <si>
    <t>AKKAJANG KAB PINRANG</t>
  </si>
  <si>
    <t>2 pasal : Pasal 287 ayat (1) jo Pasal 106 ayat (4) huruf a,Pasal 288 ayat (1) jo Pasal 106 ayat (5) huruf a</t>
  </si>
  <si>
    <t>ISKAWATI</t>
  </si>
  <si>
    <t>JL. VETERAN SELATAN LR 2</t>
  </si>
  <si>
    <t>JOHAR</t>
  </si>
  <si>
    <t>MUHAMMAD AWALUDDIN</t>
  </si>
  <si>
    <t>ABDUL SALAM</t>
  </si>
  <si>
    <t>JL LAIYA</t>
  </si>
  <si>
    <t>MEKSON</t>
  </si>
  <si>
    <t>MANGGA TIGA</t>
  </si>
  <si>
    <t>SAMSIR</t>
  </si>
  <si>
    <t>SAMSINAR</t>
  </si>
  <si>
    <t>YULIUS MANGNGALIK</t>
  </si>
  <si>
    <t>KAB LUWU</t>
  </si>
  <si>
    <t>LILIK MULYONO</t>
  </si>
  <si>
    <t>JL BALANG LOMPO</t>
  </si>
  <si>
    <t>HERI</t>
  </si>
  <si>
    <t>JL VETRAN SELATAN</t>
  </si>
  <si>
    <t>DJUNAIDI SALEHE</t>
  </si>
  <si>
    <t>JL VETRAN BAKUNG</t>
  </si>
  <si>
    <t>ARMAN</t>
  </si>
  <si>
    <t>JL BALLAPRANG</t>
  </si>
  <si>
    <t>ERWIN PURWANSYAH</t>
  </si>
  <si>
    <t>AMRAN</t>
  </si>
  <si>
    <t>DUSUN ROMANG</t>
  </si>
  <si>
    <t>ANDI AWANG</t>
  </si>
  <si>
    <t>BUMI PALLANGGA MAS</t>
  </si>
  <si>
    <t>FACHRY NUR HISYAM</t>
  </si>
  <si>
    <t>PELITA</t>
  </si>
  <si>
    <t>YANTI</t>
  </si>
  <si>
    <t>ENREKANG</t>
  </si>
  <si>
    <t>YULIANA</t>
  </si>
  <si>
    <t>HELDA HALIM</t>
  </si>
  <si>
    <t>ROSDIANA SABANG</t>
  </si>
  <si>
    <t>BANGKALA</t>
  </si>
  <si>
    <t>ZAKY</t>
  </si>
  <si>
    <t>IRSANDI</t>
  </si>
  <si>
    <t>JL MACCINI SAWAH</t>
  </si>
  <si>
    <t>RISALDI</t>
  </si>
  <si>
    <t>TAENG GOWA</t>
  </si>
  <si>
    <t>1 pasal : Pasal 288 ayat (2) jo Pasal 106 ayat (5) huruf b</t>
  </si>
  <si>
    <t>ERNA HAMID</t>
  </si>
  <si>
    <t>SOPPENG RIAJA</t>
  </si>
  <si>
    <t>FATHULLAH</t>
  </si>
  <si>
    <t>2 pasal : Pasal 287 ayat (2) jo Pasal 106 ayat (4) huruf c,Pasal 288 ayat (1) jo Pasal 106 ayat (5) huruf a</t>
  </si>
  <si>
    <t>CLAUDIA</t>
  </si>
  <si>
    <t>RAMMANG</t>
  </si>
  <si>
    <t>RATNA MACASARI</t>
  </si>
  <si>
    <t>HENDRA SALAM</t>
  </si>
  <si>
    <t>JL DG MUDA</t>
  </si>
  <si>
    <t>ARUL SETIAWAN</t>
  </si>
  <si>
    <t>RADEN</t>
  </si>
  <si>
    <t>JENETALLASSA</t>
  </si>
  <si>
    <t>ZAENAL ARIFIN</t>
  </si>
  <si>
    <t>ANDI FERDI</t>
  </si>
  <si>
    <t>ALWAN</t>
  </si>
  <si>
    <t>MUCHBIR</t>
  </si>
  <si>
    <t>IMAM DZAKY</t>
  </si>
  <si>
    <t>ANDI TONRO</t>
  </si>
  <si>
    <t>ARI YOKO</t>
  </si>
  <si>
    <t>JL LEMBO</t>
  </si>
  <si>
    <t>2 pasal : Pasal 288 ayat (1) jo Pasal 106 ayat (5) huruf a,Pasal 291 ayat (2) Jo Pasal 106 ayat (8)</t>
  </si>
  <si>
    <t>ROSIKHA</t>
  </si>
  <si>
    <t>JL ABD KADIR</t>
  </si>
  <si>
    <t>MONCONGLOE</t>
  </si>
  <si>
    <t>AKBAR KURNIAWAN</t>
  </si>
  <si>
    <t>HASYIM</t>
  </si>
  <si>
    <t>SANRANGAN</t>
  </si>
  <si>
    <t>POPPO ALDIAWINATI</t>
  </si>
  <si>
    <t>SOAKONORA</t>
  </si>
  <si>
    <t>SUARDI</t>
  </si>
  <si>
    <t>REZA PRASETYO</t>
  </si>
  <si>
    <t>JL KONGGOASA</t>
  </si>
  <si>
    <t>SYAHRUL</t>
  </si>
  <si>
    <t>JL PETTARANI</t>
  </si>
  <si>
    <t>SYAHRIR</t>
  </si>
  <si>
    <t>NURUNNISAA BRILIANY</t>
  </si>
  <si>
    <t>KAB TAKALAR</t>
  </si>
  <si>
    <t>MUH AYAHTULLAH</t>
  </si>
  <si>
    <t>JL RECING CENTRE</t>
  </si>
  <si>
    <t xml:space="preserve">AHMAD KUSAIRI </t>
  </si>
  <si>
    <t>DS TANAH POLEANG KAB BOMBANA</t>
  </si>
  <si>
    <t>2 pasal : Pasal 287 ayat (1) jo Pasal 106 ayat (4) huruf a,Pasal 291 ayat (2) Jo Pasal 106 ayat (8)</t>
  </si>
  <si>
    <t>OKTAVIANUS</t>
  </si>
  <si>
    <t>SAEFUL</t>
  </si>
  <si>
    <t>JL. INSPEKSI PAM</t>
  </si>
  <si>
    <t>SABAR MALIK</t>
  </si>
  <si>
    <t>SETIAWAN</t>
  </si>
  <si>
    <t>JL MACAN</t>
  </si>
  <si>
    <t xml:space="preserve">YUDA DARMAWAN </t>
  </si>
  <si>
    <t>GUNAWAN</t>
  </si>
  <si>
    <t>NOOR HAMZAH</t>
  </si>
  <si>
    <t>JL NURI BARU</t>
  </si>
  <si>
    <t>SAINUDDIN</t>
  </si>
  <si>
    <t>LINDA SURYANTO</t>
  </si>
  <si>
    <t>JL SULAWESI</t>
  </si>
  <si>
    <t>ATIKAHSURYANI</t>
  </si>
  <si>
    <t>BILACADDI TAKALAR</t>
  </si>
  <si>
    <t>M RAFLY WIJAYA</t>
  </si>
  <si>
    <t>JL SUNGAI SADDANG 1</t>
  </si>
  <si>
    <t>MUHAMMAD RIDHA</t>
  </si>
  <si>
    <t>JL SINGA 1</t>
  </si>
  <si>
    <t>MURSALIM MAKMUR</t>
  </si>
  <si>
    <t>JL CENDRAWASIH</t>
  </si>
  <si>
    <t>MUHAMMAD SHAHAB</t>
  </si>
  <si>
    <t>JL DR RATULANGI 150</t>
  </si>
  <si>
    <t>ABD MUIN</t>
  </si>
  <si>
    <t>DG  TATA HARTACO</t>
  </si>
  <si>
    <t>RISAL HUSAIN</t>
  </si>
  <si>
    <t xml:space="preserve">JL GUSUNG TOWA </t>
  </si>
  <si>
    <t>ELISABETH</t>
  </si>
  <si>
    <t>PERMATA SUYDIANG RAYA</t>
  </si>
  <si>
    <t>DODY ISKANDAR DINATA</t>
  </si>
  <si>
    <t>JL SYEH YUSUF PERUM GRIYA</t>
  </si>
  <si>
    <t>MUH SYARIF</t>
  </si>
  <si>
    <t>YAYASAN PERUM KTR</t>
  </si>
  <si>
    <t>MUH YUSUF</t>
  </si>
  <si>
    <t>MARIA MESNYSKM</t>
  </si>
  <si>
    <t>ISMAIL M</t>
  </si>
  <si>
    <t>MUH SYAHRIL D</t>
  </si>
  <si>
    <t>KAB MAROS</t>
  </si>
  <si>
    <t>ABDUL RAHMAN RILLA</t>
  </si>
  <si>
    <t>JL MUH YAMIN</t>
  </si>
  <si>
    <t>ZAKIAH AULIAWATI</t>
  </si>
  <si>
    <t>H NASARUDDIN SE</t>
  </si>
  <si>
    <t>JL AMD GRAHA JANNA</t>
  </si>
  <si>
    <t>ABD WAHID DG SILA</t>
  </si>
  <si>
    <t>JL A MUTHALIB</t>
  </si>
  <si>
    <t>MEGAWATI DAHLAN</t>
  </si>
  <si>
    <t>HJ SABIAH SUPU</t>
  </si>
  <si>
    <t>JL PACINANG RAYA</t>
  </si>
  <si>
    <t>M IBRAHIM</t>
  </si>
  <si>
    <t>NURAINI NINGSIH</t>
  </si>
  <si>
    <t>JL KAKATUA</t>
  </si>
  <si>
    <t>AMIR ZUBAIR</t>
  </si>
  <si>
    <t>PERUM PURI PATTENE</t>
  </si>
  <si>
    <t>MUSTAKIM</t>
  </si>
  <si>
    <t>DOANG MINASA TENE GOWA</t>
  </si>
  <si>
    <t>MUSTAJAB SAAD</t>
  </si>
  <si>
    <t>JL BULU DUA</t>
  </si>
  <si>
    <t>M DACHEREZA TRIKURNIA</t>
  </si>
  <si>
    <t>MUHAMMAD SADLI</t>
  </si>
  <si>
    <t>SAMPARA DG NGERANG</t>
  </si>
  <si>
    <t>JL RAPPOCINI RAYA</t>
  </si>
  <si>
    <t>SANGKALA SYAM</t>
  </si>
  <si>
    <t>DINA MUSTIKA</t>
  </si>
  <si>
    <t>MINASA INDAH</t>
  </si>
  <si>
    <t>SYAMSUL</t>
  </si>
  <si>
    <t>NUR INDAH</t>
  </si>
  <si>
    <t>JL RAJAWALI</t>
  </si>
  <si>
    <t>HENNY HANDAYANI</t>
  </si>
  <si>
    <t>JL DIPONEGORO</t>
  </si>
  <si>
    <t>JUFRI</t>
  </si>
  <si>
    <t>PARANGBANOA GOWA</t>
  </si>
  <si>
    <t>FAJAR</t>
  </si>
  <si>
    <t>MALENGKERI</t>
  </si>
  <si>
    <t>DESY NATALIA</t>
  </si>
  <si>
    <t>BTN DEWI KUMALASARI</t>
  </si>
  <si>
    <t>PT ORIX INDONESIA FINANCE</t>
  </si>
  <si>
    <t>GEDUNG GRAHA PENA</t>
  </si>
  <si>
    <t>RASNI</t>
  </si>
  <si>
    <t>JL KEMAUAN 1 NO</t>
  </si>
  <si>
    <t>MARTINUS TATO ALLORERUNG</t>
  </si>
  <si>
    <t>JL JENEPONTO</t>
  </si>
  <si>
    <t>PT GARAHA SARANA DUTA</t>
  </si>
  <si>
    <t>JL AP PETATRANI</t>
  </si>
  <si>
    <t>NIKOLAS</t>
  </si>
  <si>
    <t>JL AMB LAMBOGO</t>
  </si>
  <si>
    <t>WANNAHRI IRIANSYAH</t>
  </si>
  <si>
    <t>JL TIDUNG IX BLOK 7</t>
  </si>
  <si>
    <t>CEPPAGA KAB WJAO</t>
  </si>
  <si>
    <t>ERNAWATI T</t>
  </si>
  <si>
    <t>JL BTN HARTACO INDAH</t>
  </si>
  <si>
    <t>NILA KHOIRIYAH</t>
  </si>
  <si>
    <t>JL DAKOTA 1</t>
  </si>
  <si>
    <t>MUHAMMAD SALMAN NUR</t>
  </si>
  <si>
    <t>TARANTANG GOWA</t>
  </si>
  <si>
    <t>YUSNITA</t>
  </si>
  <si>
    <t>JL KR BONTOTANGNGA</t>
  </si>
  <si>
    <t>KAHARUDDIN</t>
  </si>
  <si>
    <t>JL A MAPPANYUKKI</t>
  </si>
  <si>
    <t>YOSEP PAKULI</t>
  </si>
  <si>
    <t>JL ANDALAS NO 61</t>
  </si>
  <si>
    <t>JL VETRAN</t>
  </si>
  <si>
    <t>SUKMAWATI</t>
  </si>
  <si>
    <t>AGUS</t>
  </si>
  <si>
    <t>JL BALLANG CADDII</t>
  </si>
  <si>
    <t>HJ NURHAENI</t>
  </si>
  <si>
    <t>GOWN TAMAI CHANDRA</t>
  </si>
  <si>
    <t>JL TIMOR</t>
  </si>
  <si>
    <t>MARSINEM</t>
  </si>
  <si>
    <t>JL DG HAYO PATTUNUNAG</t>
  </si>
  <si>
    <t>JL DOMBA</t>
  </si>
  <si>
    <t>KARTINI T</t>
  </si>
  <si>
    <t>YOHANI</t>
  </si>
  <si>
    <t>BTN MANGGA TIGA</t>
  </si>
  <si>
    <t>SAHARUDDIN</t>
  </si>
  <si>
    <t>BONTOA BARAT</t>
  </si>
  <si>
    <t>MUH ASRAH BAHARUDDIN</t>
  </si>
  <si>
    <t>JL MALENGKERI LR 1</t>
  </si>
  <si>
    <t>HANIAH DG RANNU</t>
  </si>
  <si>
    <t>JL SYEH YUSUF 3</t>
  </si>
  <si>
    <t>DAVID WIJAYA</t>
  </si>
  <si>
    <t>JL MONGINSIDI</t>
  </si>
  <si>
    <t>DAROLLINO</t>
  </si>
  <si>
    <t>JL MONGINSIDI BARU</t>
  </si>
  <si>
    <t>ANDI AFDAL DZUHRY</t>
  </si>
  <si>
    <t>JL ARUNG TEKO</t>
  </si>
  <si>
    <t>M YUSUF ISHAK</t>
  </si>
  <si>
    <t>JL DAMAI</t>
  </si>
  <si>
    <t>ERWIN KAMAL</t>
  </si>
  <si>
    <t>BTN MINASA UPA BLOK A2</t>
  </si>
  <si>
    <t>SUPRIADI</t>
  </si>
  <si>
    <t>JL SUNU 2</t>
  </si>
  <si>
    <t>JOHN WIJAYA</t>
  </si>
  <si>
    <t>JL S SADDANG BARU NO 39</t>
  </si>
  <si>
    <t>ERICK WIJAYA</t>
  </si>
  <si>
    <t>PURI TAMAN SARI</t>
  </si>
  <si>
    <t>RINI ANGRAENI</t>
  </si>
  <si>
    <t>JL SARIPAH 3</t>
  </si>
  <si>
    <t>H MUHAMMAD DARWIS</t>
  </si>
  <si>
    <t>RUSLAN DG NYONRI</t>
  </si>
  <si>
    <t>GALOGORO</t>
  </si>
  <si>
    <t>M ILYAS BIN MUHAMADIYAH</t>
  </si>
  <si>
    <t>BTN MANGGA TIGA BLOK G</t>
  </si>
  <si>
    <t>MUH ARSYAD</t>
  </si>
  <si>
    <t>KP MALEWANG</t>
  </si>
  <si>
    <t>ABDUL JALIL</t>
  </si>
  <si>
    <t>JL DR RATULANGI</t>
  </si>
  <si>
    <t>A ISMUNANDAR</t>
  </si>
  <si>
    <t>BTN PURI PATTENE</t>
  </si>
  <si>
    <t>A KASMAWATI</t>
  </si>
  <si>
    <t>JL TAMALATE VI</t>
  </si>
  <si>
    <t>GERARD DE RUITER</t>
  </si>
  <si>
    <t>KOMP PURI TATA INDAH</t>
  </si>
  <si>
    <t>SYAHRIR SYAMSUDDIN</t>
  </si>
  <si>
    <t>SUKANDI</t>
  </si>
  <si>
    <t>AMAR MA'RUF</t>
  </si>
  <si>
    <t>LINGK TOBONGGAE</t>
  </si>
  <si>
    <t>WAGIYO</t>
  </si>
  <si>
    <t>JL ANDI JALANTIK</t>
  </si>
  <si>
    <t>DRA YANNE TUMAKAKA</t>
  </si>
  <si>
    <t>JL BUMI PERMATA SUDIANG BLK2/7</t>
  </si>
  <si>
    <t>AKHMAD HIDAYAT</t>
  </si>
  <si>
    <t>JL RACING CECTRE</t>
  </si>
  <si>
    <t>MOH YUNUS</t>
  </si>
  <si>
    <t>BUKIT SEJAHTERA</t>
  </si>
  <si>
    <t>DARMI</t>
  </si>
  <si>
    <t>JL ANTANG RAYA</t>
  </si>
  <si>
    <t>HJ HAJAR</t>
  </si>
  <si>
    <t>JK KANDEA II NO 38</t>
  </si>
  <si>
    <t>SERLY</t>
  </si>
  <si>
    <t>JL MANGERANGI NO 41</t>
  </si>
  <si>
    <t>KHELMI HASBULLAH</t>
  </si>
  <si>
    <t>KOMP BOUGENVILE TH</t>
  </si>
  <si>
    <t>DICCEKANG KAB MAROS</t>
  </si>
  <si>
    <t>SIRAJUDDIN</t>
  </si>
  <si>
    <t>TOADAENG 3 PERUM GRAND SEJAHTERA</t>
  </si>
  <si>
    <t>SANDY KURNIAWAN</t>
  </si>
  <si>
    <t>HARTACO INDAH BLOK I AH</t>
  </si>
  <si>
    <t>ASRIYANI ARSYAD</t>
  </si>
  <si>
    <t>JL SANANI NO 24</t>
  </si>
  <si>
    <t>HASRAG DG NAI</t>
  </si>
  <si>
    <t>JL BANTA-BANTAENG</t>
  </si>
  <si>
    <t>ANDI RIDWAN LATIEF</t>
  </si>
  <si>
    <t>JL KALIMANTAN KOMP PU</t>
  </si>
  <si>
    <t>EDWARD NUMBERI</t>
  </si>
  <si>
    <t>JL BOULEVARD</t>
  </si>
  <si>
    <t>BAKRI</t>
  </si>
  <si>
    <t>HATIJAH</t>
  </si>
  <si>
    <t>JL SULTAN ABDULLAH</t>
  </si>
  <si>
    <t>KAMARUDDIN</t>
  </si>
  <si>
    <t>JL BONTODURI 10</t>
  </si>
  <si>
    <t>ADAM</t>
  </si>
  <si>
    <t>JL DATUK NASSA</t>
  </si>
  <si>
    <t>HJ NURAMANG P</t>
  </si>
  <si>
    <t>IMRAN ABD RAHMAN</t>
  </si>
  <si>
    <t>JL MANNURUKI</t>
  </si>
  <si>
    <t>WAHIDAH ANDRIANI</t>
  </si>
  <si>
    <t>JL A NURDIN SANMIRA</t>
  </si>
  <si>
    <t>NURHAYATI</t>
  </si>
  <si>
    <t>BUMI BATARA MAWANG</t>
  </si>
  <si>
    <t>AKBAR</t>
  </si>
  <si>
    <t>PERUM BUKIT BINTANG</t>
  </si>
  <si>
    <t>KARDI</t>
  </si>
  <si>
    <t>JL BUNGA EJA BERU</t>
  </si>
  <si>
    <t>MUHAMMAD ARIS</t>
  </si>
  <si>
    <t>KAEMBA JAYA KAB MAROS</t>
  </si>
  <si>
    <t>JARVIS WALTON</t>
  </si>
  <si>
    <t>ANTANG RAYA</t>
  </si>
  <si>
    <t>MAHARANI</t>
  </si>
  <si>
    <t>BANTAENG</t>
  </si>
  <si>
    <t>RIO RAMADHAN</t>
  </si>
  <si>
    <t>RAHMAT</t>
  </si>
  <si>
    <t>NOVAL</t>
  </si>
  <si>
    <t>BTP BLOK K273</t>
  </si>
  <si>
    <t>ISRA</t>
  </si>
  <si>
    <t>ERGUS</t>
  </si>
  <si>
    <t>IZZATUL JANNAH</t>
  </si>
  <si>
    <t>JL CEMPAKA</t>
  </si>
  <si>
    <t>NURUL NOVIANTY</t>
  </si>
  <si>
    <t>BTN RANGGONG</t>
  </si>
  <si>
    <t>DEWI</t>
  </si>
  <si>
    <t>1 pasal : Pasal 299 Jo Pasal 122 huruf a, b, dan c</t>
  </si>
  <si>
    <t>FIKRI</t>
  </si>
  <si>
    <t>ASRAMA BARA-BARAYYA</t>
  </si>
  <si>
    <t>AMRUL</t>
  </si>
  <si>
    <t>ARDI</t>
  </si>
  <si>
    <t>DENA TRAA</t>
  </si>
  <si>
    <t>RAHMATULLAH</t>
  </si>
  <si>
    <t>1 pasal : Pasal 280 jo Pasal 68 ayat (1)</t>
  </si>
  <si>
    <t>ABU BAKAR</t>
  </si>
  <si>
    <t>KAB GOWA</t>
  </si>
  <si>
    <t>IKRAM</t>
  </si>
  <si>
    <t>JL ALAUDDIN 3</t>
  </si>
  <si>
    <t>ZAKARIA</t>
  </si>
  <si>
    <t>M REZKI</t>
  </si>
  <si>
    <t>JL KOMP H KALLA</t>
  </si>
  <si>
    <t>PATTALASSANG</t>
  </si>
  <si>
    <t>IPPANG</t>
  </si>
  <si>
    <t>NASRULLAH</t>
  </si>
  <si>
    <t>BILI-BILI</t>
  </si>
  <si>
    <t>MUH ALFARIH</t>
  </si>
  <si>
    <t>GRAHA SATELIT</t>
  </si>
  <si>
    <t xml:space="preserve">JL PETTARANI 2 </t>
  </si>
  <si>
    <t>INDAH</t>
  </si>
  <si>
    <t>DC3233GA</t>
  </si>
  <si>
    <t>DD6455RI</t>
  </si>
  <si>
    <t>DD1761AN</t>
  </si>
  <si>
    <t>DD6475YV</t>
  </si>
  <si>
    <t>DC1133CT</t>
  </si>
  <si>
    <t>DD5898QF</t>
  </si>
  <si>
    <t>DD4634AD</t>
  </si>
  <si>
    <t>DD4323YQ</t>
  </si>
  <si>
    <t>DD3648KL</t>
  </si>
  <si>
    <t>DD2175RC</t>
  </si>
  <si>
    <t>DD5790KR</t>
  </si>
  <si>
    <t>DD5094NK</t>
  </si>
  <si>
    <t>DD6159IY</t>
  </si>
  <si>
    <t>DD1075QM</t>
  </si>
  <si>
    <t>DD2347KZ</t>
  </si>
  <si>
    <t>DW2407C</t>
  </si>
  <si>
    <t>DD2659QE</t>
  </si>
  <si>
    <t>DD1685VK</t>
  </si>
  <si>
    <t>DD1584AZ</t>
  </si>
  <si>
    <t>DN8055XR</t>
  </si>
  <si>
    <t>DC1289CV</t>
  </si>
  <si>
    <t>DD2011UN</t>
  </si>
  <si>
    <t>DD3009WT</t>
  </si>
  <si>
    <t>DD3217WF</t>
  </si>
  <si>
    <t>DD1654SQ</t>
  </si>
  <si>
    <t>DD4575V</t>
  </si>
  <si>
    <t>DD3302UG</t>
  </si>
  <si>
    <t>DD5525YD</t>
  </si>
  <si>
    <t>DD2901UK</t>
  </si>
  <si>
    <t>DD3012QR</t>
  </si>
  <si>
    <t>DD6022KL</t>
  </si>
  <si>
    <t>DD3497DB</t>
  </si>
  <si>
    <t>DD3121AG</t>
  </si>
  <si>
    <t>DD1051AM</t>
  </si>
  <si>
    <t>DD3854CM</t>
  </si>
  <si>
    <t>DD894P</t>
  </si>
  <si>
    <t>DD5420XY</t>
  </si>
  <si>
    <t>DD8688RR</t>
  </si>
  <si>
    <t>DD4900UK</t>
  </si>
  <si>
    <t>DD1868YA</t>
  </si>
  <si>
    <t>DD5032RB</t>
  </si>
  <si>
    <t>DD8444SJ</t>
  </si>
  <si>
    <t>DD1679XJ</t>
  </si>
  <si>
    <t>DD1239MV</t>
  </si>
  <si>
    <t>DD3932BN</t>
  </si>
  <si>
    <t>DD3752PW</t>
  </si>
  <si>
    <t>DD5310PL</t>
  </si>
  <si>
    <t>DD4128SD</t>
  </si>
  <si>
    <t>DD6959SD</t>
  </si>
  <si>
    <t>DD2757MG</t>
  </si>
  <si>
    <t>DD5412S</t>
  </si>
  <si>
    <t>DD6482YU</t>
  </si>
  <si>
    <t>DD4923VH</t>
  </si>
  <si>
    <t>DA3316GAE</t>
  </si>
  <si>
    <t>DD6928NM</t>
  </si>
  <si>
    <t>DD8997GZ</t>
  </si>
  <si>
    <t>DD1123UU</t>
  </si>
  <si>
    <t>DD1149TU</t>
  </si>
  <si>
    <t>DD1017CJ</t>
  </si>
  <si>
    <t>DP8997HA</t>
  </si>
  <si>
    <t>DD1753LR</t>
  </si>
  <si>
    <t>DD1129MF</t>
  </si>
  <si>
    <t>DD2755AF</t>
  </si>
  <si>
    <t>DD1235XU</t>
  </si>
  <si>
    <t>DD3464KG</t>
  </si>
  <si>
    <t>DD6405XL</t>
  </si>
  <si>
    <t>DD8432RA</t>
  </si>
  <si>
    <t>DD2564FJ</t>
  </si>
  <si>
    <t>DD8935OQ</t>
  </si>
  <si>
    <t>DD2619AQ</t>
  </si>
  <si>
    <t>DD5735KY</t>
  </si>
  <si>
    <t>DD4537KF</t>
  </si>
  <si>
    <t>DD1224US</t>
  </si>
  <si>
    <t>DD6881QG</t>
  </si>
  <si>
    <t>FF5600AS</t>
  </si>
  <si>
    <t>DD6186UU</t>
  </si>
  <si>
    <t>DD2157XM</t>
  </si>
  <si>
    <t>B1171WZB</t>
  </si>
  <si>
    <t>DP1032DF</t>
  </si>
  <si>
    <t>DD4019XE</t>
  </si>
  <si>
    <t>DD6050NI</t>
  </si>
  <si>
    <t>DD5410XN</t>
  </si>
  <si>
    <t>DW1188HH</t>
  </si>
  <si>
    <t>DD1705RQ</t>
  </si>
  <si>
    <t>DD3110CC</t>
  </si>
  <si>
    <t>DD3551MB</t>
  </si>
  <si>
    <t>DD4033SK</t>
  </si>
  <si>
    <t>DD5301RV</t>
  </si>
  <si>
    <t>DD5316SD</t>
  </si>
  <si>
    <t>DD5417SO</t>
  </si>
  <si>
    <t>DD6268KV</t>
  </si>
  <si>
    <t>DD1298ST</t>
  </si>
  <si>
    <t>DD1583YG</t>
  </si>
  <si>
    <t>DD1916ST</t>
  </si>
  <si>
    <t>DD2060AG</t>
  </si>
  <si>
    <t>DD2297AN</t>
  </si>
  <si>
    <t>DD3249DK</t>
  </si>
  <si>
    <t>DD3339Q</t>
  </si>
  <si>
    <t>DD4928QD</t>
  </si>
  <si>
    <t>DD5178QN</t>
  </si>
  <si>
    <t>DD6256BS</t>
  </si>
  <si>
    <t>DD6293RQ</t>
  </si>
  <si>
    <t>DD2143XA</t>
  </si>
  <si>
    <t>DD2959SK</t>
  </si>
  <si>
    <t>DD3739UL</t>
  </si>
  <si>
    <t>DD5831QB</t>
  </si>
  <si>
    <t>DD2265LP</t>
  </si>
  <si>
    <t>DD6629SL</t>
  </si>
  <si>
    <t>DD6850VM</t>
  </si>
  <si>
    <t>DD593AZ</t>
  </si>
  <si>
    <t>DD3849XV</t>
  </si>
  <si>
    <t>DD3946DR</t>
  </si>
  <si>
    <t>DD4016JQ</t>
  </si>
  <si>
    <t>DD4426RO</t>
  </si>
  <si>
    <t>DD5282SV</t>
  </si>
  <si>
    <t>DD5457RS</t>
  </si>
  <si>
    <t>DD2268QE</t>
  </si>
  <si>
    <t>DD2942YQ</t>
  </si>
  <si>
    <t>DD4927MP</t>
  </si>
  <si>
    <t>DD5888IO</t>
  </si>
  <si>
    <t>DD6069VS</t>
  </si>
  <si>
    <t>DD1355UI</t>
  </si>
  <si>
    <t>DD2980SP</t>
  </si>
  <si>
    <t>DD1668SR</t>
  </si>
  <si>
    <t>DD1835RO</t>
  </si>
  <si>
    <t>DD1821KP</t>
  </si>
  <si>
    <t>DD2039VH</t>
  </si>
  <si>
    <t>DW2145MH</t>
  </si>
  <si>
    <t>DD2558KY</t>
  </si>
  <si>
    <t>DD2573UZ</t>
  </si>
  <si>
    <t>DD3912YV</t>
  </si>
  <si>
    <t>DD4105SY</t>
  </si>
  <si>
    <t>DD5131MQ</t>
  </si>
  <si>
    <t>DD5208VZ</t>
  </si>
  <si>
    <t>DD6579UK</t>
  </si>
  <si>
    <t>DD6643M</t>
  </si>
  <si>
    <t>DD6974XI</t>
  </si>
  <si>
    <t>DD3510XV</t>
  </si>
  <si>
    <t>DD1358AC</t>
  </si>
  <si>
    <t>DD1664SR</t>
  </si>
  <si>
    <t>DD1921UC</t>
  </si>
  <si>
    <t>DD4322BN</t>
  </si>
  <si>
    <t>DD4494VF</t>
  </si>
  <si>
    <t>DD5481UU</t>
  </si>
  <si>
    <t>DD5884UP</t>
  </si>
  <si>
    <t>DD5935YI</t>
  </si>
  <si>
    <t>DD1561UO</t>
  </si>
  <si>
    <t>DD948Y</t>
  </si>
  <si>
    <t>DD1707AF</t>
  </si>
  <si>
    <t>DD2548SR</t>
  </si>
  <si>
    <t>DD2687SY</t>
  </si>
  <si>
    <t>DD2860VF</t>
  </si>
  <si>
    <t>DD4463MT</t>
  </si>
  <si>
    <t>DD6608ST</t>
  </si>
  <si>
    <t>DD1161XC</t>
  </si>
  <si>
    <t>DD2522VC</t>
  </si>
  <si>
    <t>DD3864BW</t>
  </si>
  <si>
    <t>DD6817XI</t>
  </si>
  <si>
    <t>DD1197RZ</t>
  </si>
  <si>
    <t>DD2022XZ</t>
  </si>
  <si>
    <t>DD6023RK</t>
  </si>
  <si>
    <t>DD1761RS</t>
  </si>
  <si>
    <t>DD1528UA</t>
  </si>
  <si>
    <t>DD2378KH</t>
  </si>
  <si>
    <t>DD2699VA</t>
  </si>
  <si>
    <t>DD3424TZ</t>
  </si>
  <si>
    <t>DD5378M</t>
  </si>
  <si>
    <t>DD555JL</t>
  </si>
  <si>
    <t>DD4971RS</t>
  </si>
  <si>
    <t>DD5576XP</t>
  </si>
  <si>
    <t>DD1883VN</t>
  </si>
  <si>
    <t>DD6637XT</t>
  </si>
  <si>
    <t>DD6676KG</t>
  </si>
  <si>
    <t>DD118RA</t>
  </si>
  <si>
    <t>DD1543TL</t>
  </si>
  <si>
    <t>DD1684QC</t>
  </si>
  <si>
    <t>DD2676RD</t>
  </si>
  <si>
    <t>DD2734XZ</t>
  </si>
  <si>
    <t>DD3242QU</t>
  </si>
  <si>
    <t>DD4529SM</t>
  </si>
  <si>
    <t>DD2599KD</t>
  </si>
  <si>
    <t>DD1547TL</t>
  </si>
  <si>
    <t>DD4543XM</t>
  </si>
  <si>
    <t>DD4861U</t>
  </si>
  <si>
    <t>DD5039DH</t>
  </si>
  <si>
    <t>DD5501BE</t>
  </si>
  <si>
    <t>DD5182VE</t>
  </si>
  <si>
    <t>DD5489SK</t>
  </si>
  <si>
    <t>DD5906TB</t>
  </si>
  <si>
    <t>DD6440LW</t>
  </si>
  <si>
    <t>DD6441KB</t>
  </si>
  <si>
    <t>DD6587SN</t>
  </si>
  <si>
    <t>DD2527TS</t>
  </si>
  <si>
    <t>DD1011XB</t>
  </si>
  <si>
    <t>DD1114OK</t>
  </si>
  <si>
    <t>DD3201SG</t>
  </si>
  <si>
    <t>DD5193HV</t>
  </si>
  <si>
    <t>DD4427SW</t>
  </si>
  <si>
    <t>DD5199YL</t>
  </si>
  <si>
    <t>DC3807XI</t>
  </si>
  <si>
    <t>DD4398UH</t>
  </si>
  <si>
    <t>DD5194AO</t>
  </si>
  <si>
    <t>DD5180BA</t>
  </si>
  <si>
    <t>DD1271KZ</t>
  </si>
  <si>
    <t>DD5668QQ</t>
  </si>
  <si>
    <t>DC2321FX</t>
  </si>
  <si>
    <t>DD5085SH</t>
  </si>
  <si>
    <t>DD4898UT</t>
  </si>
  <si>
    <t>DD4869KM</t>
  </si>
  <si>
    <t>DD6635KH</t>
  </si>
  <si>
    <t>DD4691HY</t>
  </si>
  <si>
    <t>DP2970BK</t>
  </si>
  <si>
    <t>DW8301NS</t>
  </si>
  <si>
    <t>DD2279YP</t>
  </si>
  <si>
    <t>DD5324YH</t>
  </si>
  <si>
    <t>DD5773KR</t>
  </si>
  <si>
    <t>DD3370QY</t>
  </si>
  <si>
    <t>DD5385QK</t>
  </si>
  <si>
    <t>DD3977LY</t>
  </si>
  <si>
    <t>DD6782IF</t>
  </si>
  <si>
    <t>DD4248LK</t>
  </si>
  <si>
    <t>E-TLE</t>
  </si>
  <si>
    <t xml:space="preserve">D I T L A N T A S </t>
  </si>
  <si>
    <t>E7753670</t>
  </si>
  <si>
    <t>MUH.RIFAI</t>
  </si>
  <si>
    <t>JL.DAENG MATOA MAKASSAR</t>
  </si>
  <si>
    <t>2 pasal : Pasal 283 jo Pasal 106 ayat (1); NON HP; MIRAS; NARKOBA,Pasal 291 ayat (1) Jo Pasal 106 ayat (8)</t>
  </si>
  <si>
    <t>DD 2176 YY</t>
  </si>
  <si>
    <t>TANGGAL 12.03.2021</t>
  </si>
  <si>
    <t>F7761407</t>
  </si>
  <si>
    <t>F7761441</t>
  </si>
  <si>
    <t>F7761120</t>
  </si>
  <si>
    <t>F7761057</t>
  </si>
  <si>
    <t>F7761412</t>
  </si>
  <si>
    <t>F7761413</t>
  </si>
  <si>
    <t>F7757250</t>
  </si>
  <si>
    <t>F7757249</t>
  </si>
  <si>
    <t>F7761383</t>
  </si>
  <si>
    <t>F7761371</t>
  </si>
  <si>
    <t>F7761059</t>
  </si>
  <si>
    <t>F7761060</t>
  </si>
  <si>
    <t>F7761406</t>
  </si>
  <si>
    <t>F7761415</t>
  </si>
  <si>
    <t>F7761427</t>
  </si>
  <si>
    <t>F7761110</t>
  </si>
  <si>
    <t>F7761399</t>
  </si>
  <si>
    <t>F7761433</t>
  </si>
  <si>
    <t>F7761360</t>
  </si>
  <si>
    <t>F7760863</t>
  </si>
  <si>
    <t>F7761191</t>
  </si>
  <si>
    <t>F7761400</t>
  </si>
  <si>
    <t>F7761431</t>
  </si>
  <si>
    <t>F7761444</t>
  </si>
  <si>
    <t>F7761229</t>
  </si>
  <si>
    <t>F7761442</t>
  </si>
  <si>
    <t>F7761108</t>
  </si>
  <si>
    <t>F7761405</t>
  </si>
  <si>
    <t>F7761192</t>
  </si>
  <si>
    <t>F7761500</t>
  </si>
  <si>
    <t>F7760724</t>
  </si>
  <si>
    <t>F7761370</t>
  </si>
  <si>
    <t>F7761416</t>
  </si>
  <si>
    <t>F7761193</t>
  </si>
  <si>
    <t>F7761408</t>
  </si>
  <si>
    <t>F7761530</t>
  </si>
  <si>
    <t>F7761270</t>
  </si>
  <si>
    <t>MYLIYANTI</t>
  </si>
  <si>
    <t>JL. POROS LIMBUNG</t>
  </si>
  <si>
    <t>RUDI WILIANTO</t>
  </si>
  <si>
    <t>JL YOS SUDARSO</t>
  </si>
  <si>
    <t>SYAMSUL RAHMAT</t>
  </si>
  <si>
    <t>PERUM SINGGASAN</t>
  </si>
  <si>
    <t>EGI</t>
  </si>
  <si>
    <t>KASMAWATI</t>
  </si>
  <si>
    <t xml:space="preserve">JL. GALANGAN KAPAL </t>
  </si>
  <si>
    <t>2 pasal : Pasal 291 ayat (2) Jo Pasal 106 ayat (8),Pasal 288 ayat (2) jo Pasal 106 ayat (5) huruf b</t>
  </si>
  <si>
    <t>A. MUH DIRGA WIRANDA. S</t>
  </si>
  <si>
    <t>JL. CILALLANG JAYA LR 50</t>
  </si>
  <si>
    <t>MUH SYAFA AT</t>
  </si>
  <si>
    <t>KOMP PERMATA HIJAU PERMAI N2/6</t>
  </si>
  <si>
    <t>2 pasal : Pasal 291 ayat (1) Jo Pasal 106 ayat (8),Pasal 281 jo Pasal 77 ayat (1)</t>
  </si>
  <si>
    <t>MUH IKHSAN BAHAR</t>
  </si>
  <si>
    <t>DSN BAWALIPU KAB LUTIM</t>
  </si>
  <si>
    <t>FREDIK DALE</t>
  </si>
  <si>
    <t>HASRUL</t>
  </si>
  <si>
    <t>KAB LUWU UTARA</t>
  </si>
  <si>
    <t>MUH FAHRI</t>
  </si>
  <si>
    <t>NANDA TIARA</t>
  </si>
  <si>
    <t>KOMP BPH LESTAR</t>
  </si>
  <si>
    <t>WAHYUNI FERAWATI</t>
  </si>
  <si>
    <t>KOMP.GRIYA ASRI</t>
  </si>
  <si>
    <t>IRNASARI</t>
  </si>
  <si>
    <t>JL.DG TATA</t>
  </si>
  <si>
    <t>FARIDAH</t>
  </si>
  <si>
    <t>MAKASSSAR</t>
  </si>
  <si>
    <t>HARDIYANTI</t>
  </si>
  <si>
    <t>DUSUN 2</t>
  </si>
  <si>
    <t>MICHAEL NATHANIEL</t>
  </si>
  <si>
    <t>JL S SADDANG</t>
  </si>
  <si>
    <t>ANDI RIFYAL AQSHA</t>
  </si>
  <si>
    <t>JL JABBAR BENTENG</t>
  </si>
  <si>
    <t>1 pasal : Pasal 298 jo Pasal 121 ayat (1)</t>
  </si>
  <si>
    <t>SUCI RAHMAH</t>
  </si>
  <si>
    <t>JL TIDUNG MARIOLO</t>
  </si>
  <si>
    <t>DANDI</t>
  </si>
  <si>
    <t>BATUA RAYA</t>
  </si>
  <si>
    <t>EKI</t>
  </si>
  <si>
    <t>ONG EDY KURNIAWAN</t>
  </si>
  <si>
    <t>KOTA SURABAYA</t>
  </si>
  <si>
    <t>HILARIUS JEMA</t>
  </si>
  <si>
    <t>JL GUSUNG RIANG</t>
  </si>
  <si>
    <t>TAJUDDIN</t>
  </si>
  <si>
    <t>WYNDA NURUL</t>
  </si>
  <si>
    <t>FATIMAH AZZAHRAH</t>
  </si>
  <si>
    <t>TORAJA UTARA</t>
  </si>
  <si>
    <t>2 pasal : Pasal 288 ayat (1) jo Pasal 106 ayat (5) huruf a,Pasal 291 ayat (1) Jo Pasal 106 ayat (8)</t>
  </si>
  <si>
    <t>MUH. HAMSIR</t>
  </si>
  <si>
    <t>BAJENG GOWA</t>
  </si>
  <si>
    <t>MUH. RIDWAN</t>
  </si>
  <si>
    <t>GALESONG UTARA</t>
  </si>
  <si>
    <t>PUTRI AYU MELINDA</t>
  </si>
  <si>
    <t>MURYANI</t>
  </si>
  <si>
    <t>MACCINI SAWAH</t>
  </si>
  <si>
    <t>SINTA KARMILA</t>
  </si>
  <si>
    <t>NUR AINUL INAYAH</t>
  </si>
  <si>
    <t>JL. BARAWAJA</t>
  </si>
  <si>
    <t>SURO BUDI ARTO</t>
  </si>
  <si>
    <t>INDRA DWI PUTRA</t>
  </si>
  <si>
    <t>POLMAN</t>
  </si>
  <si>
    <t>20|STNK;30|SIM &amp; STNK</t>
  </si>
  <si>
    <t>DD4744PY</t>
  </si>
  <si>
    <t>DD6349VH</t>
  </si>
  <si>
    <t>DD6379RR</t>
  </si>
  <si>
    <t>DD3042KA</t>
  </si>
  <si>
    <t>DD2307LM</t>
  </si>
  <si>
    <t>DD5867RA</t>
  </si>
  <si>
    <t>DP2415GQ</t>
  </si>
  <si>
    <t>DD1707SB</t>
  </si>
  <si>
    <t>DD4957RQ</t>
  </si>
  <si>
    <t>DW6568FV</t>
  </si>
  <si>
    <t>DD1891YP</t>
  </si>
  <si>
    <t>DD1116AM</t>
  </si>
  <si>
    <t>DD2927UK</t>
  </si>
  <si>
    <t>DD5453MC</t>
  </si>
  <si>
    <t>DP5393CV</t>
  </si>
  <si>
    <t>DD2269RL</t>
  </si>
  <si>
    <t>DD5064KA</t>
  </si>
  <si>
    <t>DD8517YE</t>
  </si>
  <si>
    <t>DD2057SY</t>
  </si>
  <si>
    <t>DD5019XN</t>
  </si>
  <si>
    <t>DD6929XD</t>
  </si>
  <si>
    <t>B2248UUT</t>
  </si>
  <si>
    <t>DD4815KJ</t>
  </si>
  <si>
    <t>DD8973AK</t>
  </si>
  <si>
    <t>DD1292Q</t>
  </si>
  <si>
    <t>DD3911YV</t>
  </si>
  <si>
    <t>DD4708RO</t>
  </si>
  <si>
    <t>DD4530XX</t>
  </si>
  <si>
    <t>DD3794QL</t>
  </si>
  <si>
    <t>DD2597QR</t>
  </si>
  <si>
    <t>DD3569KK</t>
  </si>
  <si>
    <t>DD2814KL</t>
  </si>
  <si>
    <t>DW6150AI</t>
  </si>
  <si>
    <t>DD5590QF</t>
  </si>
  <si>
    <t>DD1583KW</t>
  </si>
  <si>
    <t>DD4874QF</t>
  </si>
  <si>
    <t>F7761315</t>
  </si>
  <si>
    <t>10|SIM A</t>
  </si>
  <si>
    <t>DD2602KE</t>
  </si>
  <si>
    <t>TANGGAL 19.03.2021</t>
  </si>
  <si>
    <t>F7760754</t>
  </si>
  <si>
    <t>F7760753</t>
  </si>
  <si>
    <t>F7760752</t>
  </si>
  <si>
    <t>F7760983</t>
  </si>
  <si>
    <t>F7760982</t>
  </si>
  <si>
    <t>F7760849</t>
  </si>
  <si>
    <t>F7761393</t>
  </si>
  <si>
    <t>F7761395</t>
  </si>
  <si>
    <t>F7761392</t>
  </si>
  <si>
    <t>F7760350</t>
  </si>
  <si>
    <t>F7760410</t>
  </si>
  <si>
    <t>F7760407</t>
  </si>
  <si>
    <t>F7760845</t>
  </si>
  <si>
    <t>F7761034</t>
  </si>
  <si>
    <t>F7760842</t>
  </si>
  <si>
    <t>F7761208</t>
  </si>
  <si>
    <t>F7760810</t>
  </si>
  <si>
    <t>F7760809</t>
  </si>
  <si>
    <t>F7761259</t>
  </si>
  <si>
    <t>F7761258</t>
  </si>
  <si>
    <t>F7761257</t>
  </si>
  <si>
    <t>F7761256</t>
  </si>
  <si>
    <t>F7760808</t>
  </si>
  <si>
    <t>F7761207</t>
  </si>
  <si>
    <t>F7761206</t>
  </si>
  <si>
    <t>F7761033</t>
  </si>
  <si>
    <t>F7761254</t>
  </si>
  <si>
    <t>F7761253</t>
  </si>
  <si>
    <t>F7761252</t>
  </si>
  <si>
    <t>F7761251</t>
  </si>
  <si>
    <t>F7761209</t>
  </si>
  <si>
    <t>F7761250</t>
  </si>
  <si>
    <t>F7761249</t>
  </si>
  <si>
    <t>F7761255</t>
  </si>
  <si>
    <t>F7761210</t>
  </si>
  <si>
    <t>F7761031</t>
  </si>
  <si>
    <t>F7761260</t>
  </si>
  <si>
    <t>F7759697</t>
  </si>
  <si>
    <t>F7761032</t>
  </si>
  <si>
    <t>F7760408</t>
  </si>
  <si>
    <t>F7760409</t>
  </si>
  <si>
    <t>F7761199</t>
  </si>
  <si>
    <t>F7760985</t>
  </si>
  <si>
    <t>F7760912</t>
  </si>
  <si>
    <t>F7759857</t>
  </si>
  <si>
    <t>F7759859</t>
  </si>
  <si>
    <t>F7759860</t>
  </si>
  <si>
    <t>F7760914</t>
  </si>
  <si>
    <t>F7760349</t>
  </si>
  <si>
    <t>F7761394</t>
  </si>
  <si>
    <t>F7760723</t>
  </si>
  <si>
    <t>F7761337</t>
  </si>
  <si>
    <t>F7760444</t>
  </si>
  <si>
    <t>F7760309</t>
  </si>
  <si>
    <t>F7761501</t>
  </si>
  <si>
    <t>F7760443</t>
  </si>
  <si>
    <t>F7761404</t>
  </si>
  <si>
    <t>F7758870</t>
  </si>
  <si>
    <t>F7761401</t>
  </si>
  <si>
    <t>F7760932</t>
  </si>
  <si>
    <t>F7761423</t>
  </si>
  <si>
    <t>F7758869</t>
  </si>
  <si>
    <t>F7760931</t>
  </si>
  <si>
    <t>F7761453</t>
  </si>
  <si>
    <t>F7761457</t>
  </si>
  <si>
    <t>F7761497</t>
  </si>
  <si>
    <t>F7761459</t>
  </si>
  <si>
    <t>F7761460</t>
  </si>
  <si>
    <t>F7761499</t>
  </si>
  <si>
    <t>F7761511</t>
  </si>
  <si>
    <t>F7761498</t>
  </si>
  <si>
    <t>F7761402</t>
  </si>
  <si>
    <t>F7761496</t>
  </si>
  <si>
    <t>F7761074</t>
  </si>
  <si>
    <t>F7761065</t>
  </si>
  <si>
    <t>F7761072</t>
  </si>
  <si>
    <t>F7761073</t>
  </si>
  <si>
    <t>F7761112</t>
  </si>
  <si>
    <t>F7761454</t>
  </si>
  <si>
    <t>F7761464</t>
  </si>
  <si>
    <t>F7760438</t>
  </si>
  <si>
    <t>F7761458</t>
  </si>
  <si>
    <t>F7761266</t>
  </si>
  <si>
    <t>F7760440</t>
  </si>
  <si>
    <t>F7761268</t>
  </si>
  <si>
    <t>F7760439</t>
  </si>
  <si>
    <t>F7761456</t>
  </si>
  <si>
    <t>F7761267</t>
  </si>
  <si>
    <t>F7761471</t>
  </si>
  <si>
    <t>F7761447</t>
  </si>
  <si>
    <t>F7761567</t>
  </si>
  <si>
    <t>F7760417</t>
  </si>
  <si>
    <t>F7761566</t>
  </si>
  <si>
    <t>F7761424</t>
  </si>
  <si>
    <t>F7761430</t>
  </si>
  <si>
    <t>F7761422</t>
  </si>
  <si>
    <t>F7761449</t>
  </si>
  <si>
    <t>F7761450</t>
  </si>
  <si>
    <t>F7761373</t>
  </si>
  <si>
    <t>F7761106</t>
  </si>
  <si>
    <t>F7761113</t>
  </si>
  <si>
    <t>F7761472</t>
  </si>
  <si>
    <t>F7760436</t>
  </si>
  <si>
    <t>F7761465</t>
  </si>
  <si>
    <t>F7761451</t>
  </si>
  <si>
    <t>F7761410</t>
  </si>
  <si>
    <t>F7761409</t>
  </si>
  <si>
    <t>F7760442</t>
  </si>
  <si>
    <t>F7760437</t>
  </si>
  <si>
    <t>F7760844</t>
  </si>
  <si>
    <t>F7760393</t>
  </si>
  <si>
    <t>F7760394</t>
  </si>
  <si>
    <t>F7761446</t>
  </si>
  <si>
    <t>F7761443</t>
  </si>
  <si>
    <t>F7760391</t>
  </si>
  <si>
    <t>F7761432</t>
  </si>
  <si>
    <t>F7760392</t>
  </si>
  <si>
    <t>F7760445</t>
  </si>
  <si>
    <t>F7761384</t>
  </si>
  <si>
    <t>F7761421</t>
  </si>
  <si>
    <t>F7761429</t>
  </si>
  <si>
    <t>F7760395</t>
  </si>
  <si>
    <t>F7761058</t>
  </si>
  <si>
    <t>F7761502</t>
  </si>
  <si>
    <t>F7759076</t>
  </si>
  <si>
    <t>F7760797</t>
  </si>
  <si>
    <t>F7761570</t>
  </si>
  <si>
    <t>F7761569</t>
  </si>
  <si>
    <t>F7760915</t>
  </si>
  <si>
    <t>F7760418</t>
  </si>
  <si>
    <t>F7761374</t>
  </si>
  <si>
    <t>F7760913</t>
  </si>
  <si>
    <t>F7761403</t>
  </si>
  <si>
    <t>F7761375</t>
  </si>
  <si>
    <t>F7761414</t>
  </si>
  <si>
    <t>F7761601</t>
  </si>
  <si>
    <t>E7891697</t>
  </si>
  <si>
    <t>ALIF</t>
  </si>
  <si>
    <t>MUH AKMAL</t>
  </si>
  <si>
    <t>RIFALDI</t>
  </si>
  <si>
    <t>2 pasal : Pasal 281 jo Pasal 77 ayat (1),Pasal 285 ayat (2) Jo Pasal 106 ayat (3) Jo Pasal 48 ayat (2)</t>
  </si>
  <si>
    <t>M YASIR</t>
  </si>
  <si>
    <t>DAYA</t>
  </si>
  <si>
    <t>2 pasal : Pasal 285 ayat (1) Jo Pasal 106 ayat (3),Pasal 281 jo Pasal 77 ayat (1)</t>
  </si>
  <si>
    <t>SUHERWIN</t>
  </si>
  <si>
    <t>BTP</t>
  </si>
  <si>
    <t>MURSALIM</t>
  </si>
  <si>
    <t>TEGAR</t>
  </si>
  <si>
    <t>ZULKIFLI</t>
  </si>
  <si>
    <t>CILALANG</t>
  </si>
  <si>
    <t>DEDI</t>
  </si>
  <si>
    <t>PANCIRO</t>
  </si>
  <si>
    <t>ADITYA</t>
  </si>
  <si>
    <t>JL S SADDANG BARU</t>
  </si>
  <si>
    <t>NICO</t>
  </si>
  <si>
    <t>GALESONG GOWA</t>
  </si>
  <si>
    <t>KHAERUL</t>
  </si>
  <si>
    <t>2 pasal : Pasal 281 jo Pasal 77 ayat (1),Pasal 287 ayat (5) jo Pasal 106 ayat (4) huruf g atau Pasal 115 huruf a</t>
  </si>
  <si>
    <t>ECA</t>
  </si>
  <si>
    <t>JL PETTA PUNGGAWA</t>
  </si>
  <si>
    <t>SONY</t>
  </si>
  <si>
    <t>RONAL RINALDI</t>
  </si>
  <si>
    <t>FACHRIANSYAH</t>
  </si>
  <si>
    <t>CRISTOPER</t>
  </si>
  <si>
    <t>WAHYU PRATAMA</t>
  </si>
  <si>
    <t>ADIYAKSA</t>
  </si>
  <si>
    <t>MUH ISTIQLAS</t>
  </si>
  <si>
    <t>MUH ARDIANSYAH</t>
  </si>
  <si>
    <t>TODOPULI</t>
  </si>
  <si>
    <t>HARDIANUS</t>
  </si>
  <si>
    <t>RAFLI</t>
  </si>
  <si>
    <t>TAKSIR</t>
  </si>
  <si>
    <t>PANGKEP</t>
  </si>
  <si>
    <t>ADE IRFAN</t>
  </si>
  <si>
    <t>JENEPONTO BANGKALA</t>
  </si>
  <si>
    <t>IRFAN</t>
  </si>
  <si>
    <t>JL PELITA 3</t>
  </si>
  <si>
    <t>AJAYSAN</t>
  </si>
  <si>
    <t>JL M UPA</t>
  </si>
  <si>
    <t>M WAID ALKARNI</t>
  </si>
  <si>
    <t>JL G LOMPOBATTANG</t>
  </si>
  <si>
    <t>2 pasal : Pasal 280 jo Pasal 68 ayat (1),Pasal 287 ayat (5) jo Pasal 106 ayat (4) huruf g atau Pasal 115 huruf a</t>
  </si>
  <si>
    <t>IKRAR</t>
  </si>
  <si>
    <t>SAMSUL</t>
  </si>
  <si>
    <t>ANDI FUAD</t>
  </si>
  <si>
    <t>JL MUH EMY SAELAN</t>
  </si>
  <si>
    <t>ARFAN</t>
  </si>
  <si>
    <t>JL RAJAWALI 1</t>
  </si>
  <si>
    <t>SAYID MUHAMMAD</t>
  </si>
  <si>
    <t xml:space="preserve">SUDIANG </t>
  </si>
  <si>
    <t>ILMI</t>
  </si>
  <si>
    <t>JL RAYA PENDIDIKAN</t>
  </si>
  <si>
    <t>MUH AGUNG</t>
  </si>
  <si>
    <t>SULFAUZI</t>
  </si>
  <si>
    <t>ALDO</t>
  </si>
  <si>
    <t>RIO</t>
  </si>
  <si>
    <t>ASPOL GOWA</t>
  </si>
  <si>
    <t>RUSLI</t>
  </si>
  <si>
    <t>MUH DWI KHAERUL</t>
  </si>
  <si>
    <t>JL MUHAJIRIN</t>
  </si>
  <si>
    <t>AHMAD JALILI</t>
  </si>
  <si>
    <t>\</t>
  </si>
  <si>
    <t>JL RACING</t>
  </si>
  <si>
    <t>M IKRAM M</t>
  </si>
  <si>
    <t>JAMAL</t>
  </si>
  <si>
    <t>REZA ALFIANSA</t>
  </si>
  <si>
    <t>COKONURI</t>
  </si>
  <si>
    <t>MUH HARIYADI</t>
  </si>
  <si>
    <t>JL TOA DANEG</t>
  </si>
  <si>
    <t>YAYAT</t>
  </si>
  <si>
    <t>AGUS ZEIN MASSA</t>
  </si>
  <si>
    <t>JL MAWAS</t>
  </si>
  <si>
    <t>MIEN RAHMADIANA</t>
  </si>
  <si>
    <t>AHMAD RIZKY DARAJAT</t>
  </si>
  <si>
    <t>SALAMA</t>
  </si>
  <si>
    <t>JL JAMBU</t>
  </si>
  <si>
    <t>RESKI AULIA</t>
  </si>
  <si>
    <t>JL AR HAKIM</t>
  </si>
  <si>
    <t>RINANTO PONTOH</t>
  </si>
  <si>
    <t>FIRDAUS</t>
  </si>
  <si>
    <t>JL G LOMBOBATTANG</t>
  </si>
  <si>
    <t>H ADDAR SULAEMAN</t>
  </si>
  <si>
    <t>SAFRI</t>
  </si>
  <si>
    <t>SUPARDI</t>
  </si>
  <si>
    <t>NGADIMIN</t>
  </si>
  <si>
    <t>AGUSTINA</t>
  </si>
  <si>
    <t>ROSDIANA</t>
  </si>
  <si>
    <t>VINDI</t>
  </si>
  <si>
    <t>M RIDWAN</t>
  </si>
  <si>
    <t>CITRA ANNISA</t>
  </si>
  <si>
    <t>ANTANG</t>
  </si>
  <si>
    <t>RONNY ZAINUDDIN</t>
  </si>
  <si>
    <t>JL SANGIR</t>
  </si>
  <si>
    <t>ADITYA ANWAR</t>
  </si>
  <si>
    <t>SAMATA GOWA</t>
  </si>
  <si>
    <t>RICO ALPRIANTO</t>
  </si>
  <si>
    <t>OLIMPIUS JERIWU</t>
  </si>
  <si>
    <t>KAB MANGGARAI</t>
  </si>
  <si>
    <t>HADRIANS</t>
  </si>
  <si>
    <t>ADE DARMAWAN</t>
  </si>
  <si>
    <t>IVON</t>
  </si>
  <si>
    <t>ICHSAN MULIAWAN</t>
  </si>
  <si>
    <t>MATTOANGING</t>
  </si>
  <si>
    <t>DIMAS PANSURIPAN</t>
  </si>
  <si>
    <t>TAWANG</t>
  </si>
  <si>
    <t>MUH HASAN SADDAN</t>
  </si>
  <si>
    <t>YUSTINUS</t>
  </si>
  <si>
    <t>VILA MUTIARA</t>
  </si>
  <si>
    <t>SUKRO</t>
  </si>
  <si>
    <t>JL MELATI</t>
  </si>
  <si>
    <t>KIKI AGUSTINA</t>
  </si>
  <si>
    <t>ABD WAHID</t>
  </si>
  <si>
    <t>MANAI DG TAWANG</t>
  </si>
  <si>
    <t>LIMBUNG KAB.GOWA</t>
  </si>
  <si>
    <t>1 pasal : Pasal 283 jo Pasal 106 ayat (1); GUN HP</t>
  </si>
  <si>
    <t>MUHAMMAD RIJAL ADI</t>
  </si>
  <si>
    <t>MUHAMMAD ALAM NUR</t>
  </si>
  <si>
    <t>BTN KODAM 2</t>
  </si>
  <si>
    <t>M ASRI ARIFIN</t>
  </si>
  <si>
    <t>JL HATI RELA</t>
  </si>
  <si>
    <t>DWI PUTRA</t>
  </si>
  <si>
    <t>MKASSAR</t>
  </si>
  <si>
    <t>BTP.MAKASSAR</t>
  </si>
  <si>
    <t>2 pasal : Pasal 287 ayat (1) jo Pasal 106 ayat (4) huruf a,Pasal 288 ayat (1) Jo Pasal 70 ayat (2)</t>
  </si>
  <si>
    <t>OTNIL</t>
  </si>
  <si>
    <t>ISHAK</t>
  </si>
  <si>
    <t>DEWA</t>
  </si>
  <si>
    <t>RAHMAT HIDAYAT</t>
  </si>
  <si>
    <t>M YUSUF</t>
  </si>
  <si>
    <t>ANDRI DITTU</t>
  </si>
  <si>
    <t>PERDOS</t>
  </si>
  <si>
    <t>FARAH</t>
  </si>
  <si>
    <t>GALASENG</t>
  </si>
  <si>
    <t>WAWAN ASWANDI</t>
  </si>
  <si>
    <t>AMIN</t>
  </si>
  <si>
    <t>ARDI DAHLAN</t>
  </si>
  <si>
    <t>JEMMY GUNARDI</t>
  </si>
  <si>
    <t>ICA WARDAH</t>
  </si>
  <si>
    <t>DESA TONGKO</t>
  </si>
  <si>
    <t>SAPRI</t>
  </si>
  <si>
    <t>JL MACCINI RAYA</t>
  </si>
  <si>
    <t>AHMAD AFRYANTO</t>
  </si>
  <si>
    <t>KHASBI MAULANA</t>
  </si>
  <si>
    <t>KETAPPANG</t>
  </si>
  <si>
    <t>MUH RIVAL S</t>
  </si>
  <si>
    <t>KAB BARRU</t>
  </si>
  <si>
    <t>ANDI DIYAHMUTIYAH</t>
  </si>
  <si>
    <t>BTN RAKSA ASRI BLK B/4</t>
  </si>
  <si>
    <t>AZAM HARMIN</t>
  </si>
  <si>
    <t>DS DULANG KAB ENREKANG</t>
  </si>
  <si>
    <t>NUR AYU</t>
  </si>
  <si>
    <t>MUSLIMIN</t>
  </si>
  <si>
    <t>BAGUS ABADI</t>
  </si>
  <si>
    <t>SUNGGUMINASA</t>
  </si>
  <si>
    <t>A YULIANA</t>
  </si>
  <si>
    <t>LOMBA</t>
  </si>
  <si>
    <t>SELVIE</t>
  </si>
  <si>
    <t>SUKMAWATI INTAN</t>
  </si>
  <si>
    <t>PERUM PERMATA HIJAU</t>
  </si>
  <si>
    <t>TATAN MULYADI</t>
  </si>
  <si>
    <t>JL SALEMO</t>
  </si>
  <si>
    <t>ARGO</t>
  </si>
  <si>
    <t>ZULFIKAR SAID</t>
  </si>
  <si>
    <t>MUH HASAN BASRI</t>
  </si>
  <si>
    <t>ABD BASID NAHRIR</t>
  </si>
  <si>
    <t>ANDI TENRI SAILE</t>
  </si>
  <si>
    <t>KONAWE</t>
  </si>
  <si>
    <t>HAY IBNU YAHYA</t>
  </si>
  <si>
    <t>JL AP PETTARANI</t>
  </si>
  <si>
    <t>FAJAR SAPUTRA</t>
  </si>
  <si>
    <t>BUMI BOSOWA</t>
  </si>
  <si>
    <t>HAMKA</t>
  </si>
  <si>
    <t>JL ABDULLAH</t>
  </si>
  <si>
    <t>MULIYANI</t>
  </si>
  <si>
    <t>MUH SALIM</t>
  </si>
  <si>
    <t>FADLI</t>
  </si>
  <si>
    <t>ASLOM A 15</t>
  </si>
  <si>
    <t>REZA</t>
  </si>
  <si>
    <t>TONPOTO PAO GOWA</t>
  </si>
  <si>
    <t>ANDRI RIFAI</t>
  </si>
  <si>
    <t>LAMMENG GOWA</t>
  </si>
  <si>
    <t>ANGEL</t>
  </si>
  <si>
    <t>JL MALENGKERI III NO 20</t>
  </si>
  <si>
    <t>IKBAL</t>
  </si>
  <si>
    <t>NURWINDA</t>
  </si>
  <si>
    <t>ARWIN SUKWAN</t>
  </si>
  <si>
    <t>PALANGGA</t>
  </si>
  <si>
    <t>MUHAMMAD REZKY</t>
  </si>
  <si>
    <t>JL. DG TATA</t>
  </si>
  <si>
    <t>MARTIKA PRATAMA YUDHA</t>
  </si>
  <si>
    <t>JL CAKALANG</t>
  </si>
  <si>
    <t>ARHAM</t>
  </si>
  <si>
    <t>DINDA SURYANI</t>
  </si>
  <si>
    <t>DD5524MA</t>
  </si>
  <si>
    <t>DD5865RN</t>
  </si>
  <si>
    <t>DD3514XW</t>
  </si>
  <si>
    <t>DD3342KJ</t>
  </si>
  <si>
    <t>DD2393SO</t>
  </si>
  <si>
    <t>DD3815VA</t>
  </si>
  <si>
    <t>DD6494JA</t>
  </si>
  <si>
    <t>DD4065UG</t>
  </si>
  <si>
    <t>DD3817MG</t>
  </si>
  <si>
    <t>DD5293MD</t>
  </si>
  <si>
    <t>DD5580XY</t>
  </si>
  <si>
    <t>DD5060NO</t>
  </si>
  <si>
    <t>DW6727AI</t>
  </si>
  <si>
    <t>DD3310PB</t>
  </si>
  <si>
    <t>DD5543UG</t>
  </si>
  <si>
    <t>DD2464UC</t>
  </si>
  <si>
    <t>DD2930RH</t>
  </si>
  <si>
    <t>DD2311NK</t>
  </si>
  <si>
    <t>DD2589RS</t>
  </si>
  <si>
    <t>DD5996TE</t>
  </si>
  <si>
    <t>DD2004XY</t>
  </si>
  <si>
    <t>DD6843UQ</t>
  </si>
  <si>
    <t>DD4167GQ</t>
  </si>
  <si>
    <t>DD6916KU</t>
  </si>
  <si>
    <t>DD5455YD</t>
  </si>
  <si>
    <t>DD4762VD</t>
  </si>
  <si>
    <t>DD6486XX</t>
  </si>
  <si>
    <t>DD4508RY</t>
  </si>
  <si>
    <t>DN4319LF</t>
  </si>
  <si>
    <t>DD4143RI</t>
  </si>
  <si>
    <t>DD6771UF</t>
  </si>
  <si>
    <t>DD4039YP</t>
  </si>
  <si>
    <t>DD3462YS</t>
  </si>
  <si>
    <t>DD4415QO</t>
  </si>
  <si>
    <t>DD4049QR</t>
  </si>
  <si>
    <t>DD2401VW</t>
  </si>
  <si>
    <t>DD2846WE</t>
  </si>
  <si>
    <t>DD5593JB</t>
  </si>
  <si>
    <t>DD5622YG</t>
  </si>
  <si>
    <t>DD5472YG</t>
  </si>
  <si>
    <t>DP6617CM</t>
  </si>
  <si>
    <t>DD3157QA</t>
  </si>
  <si>
    <t>DD5879BD</t>
  </si>
  <si>
    <t>DD1634XD</t>
  </si>
  <si>
    <t>DD4123QI</t>
  </si>
  <si>
    <t>DD1992KO</t>
  </si>
  <si>
    <t>DW3050QA</t>
  </si>
  <si>
    <t>DD3395VC</t>
  </si>
  <si>
    <t>DD1624AT</t>
  </si>
  <si>
    <t>DD5315RP</t>
  </si>
  <si>
    <t>DD6416VM</t>
  </si>
  <si>
    <t>DD1642YH</t>
  </si>
  <si>
    <t>DD1979MJ</t>
  </si>
  <si>
    <t>DD1736QP</t>
  </si>
  <si>
    <t>DD5419RH</t>
  </si>
  <si>
    <t>DD4873CQ</t>
  </si>
  <si>
    <t>DD1479K</t>
  </si>
  <si>
    <t>DD1241UM</t>
  </si>
  <si>
    <t>DD4096LF</t>
  </si>
  <si>
    <t>DD5310UU</t>
  </si>
  <si>
    <t>DD1689IH</t>
  </si>
  <si>
    <t>DW3362DQ</t>
  </si>
  <si>
    <t>DP2799UI</t>
  </si>
  <si>
    <t>DD2164LH</t>
  </si>
  <si>
    <t>DP3234BE</t>
  </si>
  <si>
    <t>DW2853FA</t>
  </si>
  <si>
    <t>DD2319VS</t>
  </si>
  <si>
    <t>DD3877CN</t>
  </si>
  <si>
    <t>DD6663UT</t>
  </si>
  <si>
    <t>DD1038UF</t>
  </si>
  <si>
    <t>DD8505IS</t>
  </si>
  <si>
    <t>DD1977KY</t>
  </si>
  <si>
    <t>DD3493WJ</t>
  </si>
  <si>
    <t>DD8176PB</t>
  </si>
  <si>
    <t>DD1865YC</t>
  </si>
  <si>
    <t>DD2430QE</t>
  </si>
  <si>
    <t>DD1891MI</t>
  </si>
  <si>
    <t>DD2765YV</t>
  </si>
  <si>
    <t>DW3169DV</t>
  </si>
  <si>
    <t>DD6399VD</t>
  </si>
  <si>
    <t>DD1164TU</t>
  </si>
  <si>
    <t>DD4012RZ</t>
  </si>
  <si>
    <t>DD6974VM</t>
  </si>
  <si>
    <t>DD2914RF</t>
  </si>
  <si>
    <t>DD6861VD</t>
  </si>
  <si>
    <t>DD2708PY</t>
  </si>
  <si>
    <t>DC1337AA</t>
  </si>
  <si>
    <t>DD8052SF</t>
  </si>
  <si>
    <t>DD6442IS</t>
  </si>
  <si>
    <t>DD5738QY</t>
  </si>
  <si>
    <t>DP2507IK</t>
  </si>
  <si>
    <t>DD8524XQ</t>
  </si>
  <si>
    <t>DD8827BI</t>
  </si>
  <si>
    <t>DD1377BQ</t>
  </si>
  <si>
    <t>DP1995BR</t>
  </si>
  <si>
    <t>DT3921NF</t>
  </si>
  <si>
    <t>DP2352IM</t>
  </si>
  <si>
    <t>DP3490RK</t>
  </si>
  <si>
    <t>DD1463GF</t>
  </si>
  <si>
    <t>DD5367YV</t>
  </si>
  <si>
    <t>DD4726SN</t>
  </si>
  <si>
    <t>DD3320CU</t>
  </si>
  <si>
    <t>DD1448BF</t>
  </si>
  <si>
    <t>DD1239XD</t>
  </si>
  <si>
    <t>DD6812XT</t>
  </si>
  <si>
    <t>DD1856OU</t>
  </si>
  <si>
    <t>DD1976RN</t>
  </si>
  <si>
    <t>DD1665KB</t>
  </si>
  <si>
    <t>DD1864</t>
  </si>
  <si>
    <t>DD3519VU</t>
  </si>
  <si>
    <t>DD5870QR</t>
  </si>
  <si>
    <t>DD2020RW</t>
  </si>
  <si>
    <t>DD5167VH</t>
  </si>
  <si>
    <t>DD2769UL</t>
  </si>
  <si>
    <t>DD6252KH</t>
  </si>
  <si>
    <t>DD5686UO</t>
  </si>
  <si>
    <t>DD3723YS</t>
  </si>
  <si>
    <t>DD2250UK</t>
  </si>
  <si>
    <t>DD4592CV</t>
  </si>
  <si>
    <t>DD5234KN</t>
  </si>
  <si>
    <t>DP6891BF</t>
  </si>
  <si>
    <t>DD6346XJ</t>
  </si>
  <si>
    <t>DD3363PQ</t>
  </si>
  <si>
    <t>DD5953QF</t>
  </si>
  <si>
    <t>DD3107RE</t>
  </si>
  <si>
    <t xml:space="preserve">JAHORAS SIRINGO-RINGO,S.H.,M.H. </t>
  </si>
  <si>
    <t>Dra. PASIHA,M.H.</t>
  </si>
  <si>
    <t>ELIZABETH RANTEPADANG,S.H.</t>
  </si>
  <si>
    <t xml:space="preserve">SYAHRUL,S.H. </t>
  </si>
  <si>
    <t xml:space="preserve">HENENG PUJADI,S.H.,M.H. </t>
  </si>
  <si>
    <t xml:space="preserve">DR. ZULKIFLI,S.H.,M.H. </t>
  </si>
  <si>
    <t>TANGGAL 26.03.2021</t>
  </si>
  <si>
    <t>F7761557</t>
  </si>
  <si>
    <t>F7760430</t>
  </si>
  <si>
    <t>F7761564</t>
  </si>
  <si>
    <t>F7761562</t>
  </si>
  <si>
    <t>F7761561</t>
  </si>
  <si>
    <t>F7761592</t>
  </si>
  <si>
    <t>F7761593</t>
  </si>
  <si>
    <t>F7761594</t>
  </si>
  <si>
    <t>F7761021</t>
  </si>
  <si>
    <t>F7761515</t>
  </si>
  <si>
    <t>F7760221</t>
  </si>
  <si>
    <t>F7761536</t>
  </si>
  <si>
    <t>F7761452</t>
  </si>
  <si>
    <t>F7761582</t>
  </si>
  <si>
    <t>F7759616</t>
  </si>
  <si>
    <t>F7760449</t>
  </si>
  <si>
    <t>F7760450</t>
  </si>
  <si>
    <t>F7761470</t>
  </si>
  <si>
    <t>F7761563</t>
  </si>
  <si>
    <t>F7761526</t>
  </si>
  <si>
    <t>F7761591</t>
  </si>
  <si>
    <t>F7761514</t>
  </si>
  <si>
    <t>F7761556</t>
  </si>
  <si>
    <t>F7761512</t>
  </si>
  <si>
    <t>F7761513</t>
  </si>
  <si>
    <t>F7760222</t>
  </si>
  <si>
    <t>F7760310</t>
  </si>
  <si>
    <t>F7761104</t>
  </si>
  <si>
    <t>F7761520</t>
  </si>
  <si>
    <t>F7761466</t>
  </si>
  <si>
    <t>F7761467</t>
  </si>
  <si>
    <t>F7761269</t>
  </si>
  <si>
    <t>F7761133</t>
  </si>
  <si>
    <t>F7761238</t>
  </si>
  <si>
    <t>F7761504</t>
  </si>
  <si>
    <t>F7761505</t>
  </si>
  <si>
    <t>F7761537</t>
  </si>
  <si>
    <t>F7761461</t>
  </si>
  <si>
    <t>F7761602</t>
  </si>
  <si>
    <t>F7756836</t>
  </si>
  <si>
    <t>A MUH ABDULLAH</t>
  </si>
  <si>
    <t>HAMDAN</t>
  </si>
  <si>
    <t>JL UJUNG PANDANG</t>
  </si>
  <si>
    <t>SYAHRUM</t>
  </si>
  <si>
    <t>ABUSYAIM</t>
  </si>
  <si>
    <t>ANGGI</t>
  </si>
  <si>
    <t>FERDINANDUS</t>
  </si>
  <si>
    <t>JL PANNAMPU</t>
  </si>
  <si>
    <t>BILLY</t>
  </si>
  <si>
    <t>JL METRO T BUNGA</t>
  </si>
  <si>
    <t>IR SUDARNO</t>
  </si>
  <si>
    <t>JL TIDUNG</t>
  </si>
  <si>
    <t>HENDRA</t>
  </si>
  <si>
    <t>M NUR HIDAYAT</t>
  </si>
  <si>
    <t>AMALIA HATTA</t>
  </si>
  <si>
    <t>ANDI IBNU ANSAR</t>
  </si>
  <si>
    <t>THOVEN</t>
  </si>
  <si>
    <t>IMAM MALIK</t>
  </si>
  <si>
    <t>M IQRA</t>
  </si>
  <si>
    <t>HUSAIN</t>
  </si>
  <si>
    <t>ANDI TAKDIR</t>
  </si>
  <si>
    <t>SABRIYANTO YUDI</t>
  </si>
  <si>
    <t>JL LANDAK</t>
  </si>
  <si>
    <t>HADRIYAH</t>
  </si>
  <si>
    <t>SOFYAN</t>
  </si>
  <si>
    <t>ANDIKA</t>
  </si>
  <si>
    <t>JL USMAN SALENGKE</t>
  </si>
  <si>
    <t>YULIAN</t>
  </si>
  <si>
    <t>NIRMALA SARY</t>
  </si>
  <si>
    <t>AHMAD RIVALDI</t>
  </si>
  <si>
    <t>UMAR TRIADI</t>
  </si>
  <si>
    <t>BTN KOPPE</t>
  </si>
  <si>
    <t>BALANG BARU</t>
  </si>
  <si>
    <t>IKHWAN</t>
  </si>
  <si>
    <t>BTN PONDOK INDAH</t>
  </si>
  <si>
    <t>ANDI SITI NURUL</t>
  </si>
  <si>
    <t>JL SYEH YUSUF</t>
  </si>
  <si>
    <t>ARKADUS MUNHADI</t>
  </si>
  <si>
    <t>PASAR PABAENGBAENG</t>
  </si>
  <si>
    <t>AHMAD RESA</t>
  </si>
  <si>
    <t>JL TAMANGAPA RAYA</t>
  </si>
  <si>
    <t>GHALIB</t>
  </si>
  <si>
    <t>HADRIANA</t>
  </si>
  <si>
    <t>BTN MUTIARA PERMAI</t>
  </si>
  <si>
    <t>M AGUNG GUNAWAN</t>
  </si>
  <si>
    <t>JL MALENGKERI</t>
  </si>
  <si>
    <t>MUH SAPRI</t>
  </si>
  <si>
    <t>KORBAN 40000</t>
  </si>
  <si>
    <t xml:space="preserve">3 pasal : Pasal 288 ayat (1) jo Pasal 106 ayat (5) huruf a, Pasal 287 ayat (1) jo Pasal 106 ayat (4) huruf a, </t>
  </si>
  <si>
    <t>M ZAHNUDDIN</t>
  </si>
  <si>
    <t>OLE</t>
  </si>
  <si>
    <t>ROBUDDIN</t>
  </si>
  <si>
    <t>SULTAN</t>
  </si>
  <si>
    <t xml:space="preserve">1 pasal : Pasal 308 huruf a Jo Pasal 173 ayat (1) huruf a] Tanpa Izin dalam Trayek </t>
  </si>
  <si>
    <t>ANDI</t>
  </si>
  <si>
    <t>RUDI</t>
  </si>
  <si>
    <t>TUDDING</t>
  </si>
  <si>
    <t>RUSDI</t>
  </si>
  <si>
    <t>SHANDY</t>
  </si>
  <si>
    <t>BAHAR</t>
  </si>
  <si>
    <t>M JUFRI</t>
  </si>
  <si>
    <t>SAHABUDDIN</t>
  </si>
  <si>
    <t>SALDY</t>
  </si>
  <si>
    <t>DG KASIM</t>
  </si>
  <si>
    <t>SYUKRI</t>
  </si>
  <si>
    <t>DG SITUJU</t>
  </si>
  <si>
    <t>ALAM</t>
  </si>
  <si>
    <t>DG ASA</t>
  </si>
  <si>
    <t>DG WAWAN</t>
  </si>
  <si>
    <t>DG NABA</t>
  </si>
  <si>
    <t>ABD ASIS</t>
  </si>
  <si>
    <t>DG NARUN</t>
  </si>
  <si>
    <t>DD6899RV</t>
  </si>
  <si>
    <t>DD3270QN</t>
  </si>
  <si>
    <t>DD2158WR</t>
  </si>
  <si>
    <t>DD2913MI</t>
  </si>
  <si>
    <t>DD62427YS</t>
  </si>
  <si>
    <t>DP2328IK</t>
  </si>
  <si>
    <t>DD5729BQ</t>
  </si>
  <si>
    <t>DD8965BE</t>
  </si>
  <si>
    <t>DD4847MG</t>
  </si>
  <si>
    <t>DD8312AN</t>
  </si>
  <si>
    <t>DD3261PM</t>
  </si>
  <si>
    <t>DD5197KH</t>
  </si>
  <si>
    <t>DD5206M</t>
  </si>
  <si>
    <t>DD700DD</t>
  </si>
  <si>
    <t>DD8131RL</t>
  </si>
  <si>
    <t>DD1923UG</t>
  </si>
  <si>
    <t>DD6580TF</t>
  </si>
  <si>
    <t>DD5867KF</t>
  </si>
  <si>
    <t>DD6577KI</t>
  </si>
  <si>
    <t>DD2210SV</t>
  </si>
  <si>
    <t>DD3047SL</t>
  </si>
  <si>
    <t>DD5695KT</t>
  </si>
  <si>
    <t>DD6754KW</t>
  </si>
  <si>
    <t>DD4546VD</t>
  </si>
  <si>
    <t>DP8731AE</t>
  </si>
  <si>
    <t>DN3431RK</t>
  </si>
  <si>
    <t>DD5577KS</t>
  </si>
  <si>
    <t>DD1272GF</t>
  </si>
  <si>
    <t>DC2437CI</t>
  </si>
  <si>
    <t>DD8264</t>
  </si>
  <si>
    <t>DD8461EH</t>
  </si>
  <si>
    <t>DW5555HU</t>
  </si>
  <si>
    <t>DD2162XG</t>
  </si>
  <si>
    <t>DD5740U</t>
  </si>
  <si>
    <t>DD6812DT</t>
  </si>
  <si>
    <t>DD8385MJ</t>
  </si>
  <si>
    <t>DD1254BN</t>
  </si>
  <si>
    <t>DD5438LG</t>
  </si>
  <si>
    <t>DT9652KE</t>
  </si>
  <si>
    <t>DP8673CA</t>
  </si>
  <si>
    <t>DD8708XR</t>
  </si>
  <si>
    <t>DD8462XW</t>
  </si>
  <si>
    <t>DD1962AO</t>
  </si>
  <si>
    <t>DD8679MW</t>
  </si>
  <si>
    <t>DD8199YZ</t>
  </si>
  <si>
    <t>DD8142RF</t>
  </si>
  <si>
    <t>DD8669SK</t>
  </si>
  <si>
    <t>DD8444UD</t>
  </si>
  <si>
    <t>DP8996DF</t>
  </si>
  <si>
    <t>DD8763XR</t>
  </si>
  <si>
    <t>B9604PCN</t>
  </si>
  <si>
    <t>DD8840SK</t>
  </si>
  <si>
    <t>DD8420AS</t>
  </si>
  <si>
    <t>DD8998OY</t>
  </si>
  <si>
    <t>DD8552OC</t>
  </si>
  <si>
    <t>DD1801AE</t>
  </si>
  <si>
    <t>DD1573AY</t>
  </si>
  <si>
    <t>DD1885AI</t>
  </si>
  <si>
    <t>DD1762AK</t>
  </si>
  <si>
    <t>DD1810AQ</t>
  </si>
  <si>
    <t>DD1754AO</t>
  </si>
  <si>
    <t>DD1784BA</t>
  </si>
  <si>
    <t>DD1691AG</t>
  </si>
  <si>
    <t>DD1453SS</t>
  </si>
  <si>
    <t>DD1598BB</t>
  </si>
  <si>
    <t>DD1515OJ</t>
  </si>
  <si>
    <t>DD1865AO</t>
  </si>
  <si>
    <t>DD1561DE</t>
  </si>
  <si>
    <t>DD9777AM</t>
  </si>
  <si>
    <t>DD8409LD</t>
  </si>
  <si>
    <t>DD1585AI</t>
  </si>
  <si>
    <t>DISHUB</t>
  </si>
  <si>
    <t xml:space="preserve">FAISAL AKBARUDDIN TAQWA,S.H.,M.H. </t>
  </si>
  <si>
    <t xml:space="preserve">SUDARMONO,S.H. </t>
  </si>
  <si>
    <t xml:space="preserve">1 BERKAS </t>
  </si>
  <si>
    <t>BULAN APRIL 2021</t>
  </si>
  <si>
    <t>TANGGAL 09.04.2021</t>
  </si>
  <si>
    <t>F7761641</t>
  </si>
  <si>
    <t>F7761646</t>
  </si>
  <si>
    <t>F7761483</t>
  </si>
  <si>
    <t>F7761629</t>
  </si>
  <si>
    <t>F7761664</t>
  </si>
  <si>
    <t>F7761622</t>
  </si>
  <si>
    <t>F7761645</t>
  </si>
  <si>
    <t>F7761624</t>
  </si>
  <si>
    <t>F7761623</t>
  </si>
  <si>
    <t>F7761543</t>
  </si>
  <si>
    <t>F7761667</t>
  </si>
  <si>
    <t>F7761079</t>
  </si>
  <si>
    <t>F7761668</t>
  </si>
  <si>
    <t>F7761626</t>
  </si>
  <si>
    <t>F7760935</t>
  </si>
  <si>
    <t>F7761666</t>
  </si>
  <si>
    <t>F7761665</t>
  </si>
  <si>
    <t>F7761619</t>
  </si>
  <si>
    <t>F7761616</t>
  </si>
  <si>
    <t>F7761635</t>
  </si>
  <si>
    <t>F7761617</t>
  </si>
  <si>
    <t>F7761634</t>
  </si>
  <si>
    <t>F7761661</t>
  </si>
  <si>
    <t>F7761662</t>
  </si>
  <si>
    <t>F7761638</t>
  </si>
  <si>
    <t>F7761618</t>
  </si>
  <si>
    <t>F7761656</t>
  </si>
  <si>
    <t>F7761657</t>
  </si>
  <si>
    <t>F7761539</t>
  </si>
  <si>
    <t>F7761620</t>
  </si>
  <si>
    <t>F7761632</t>
  </si>
  <si>
    <t>F7761603</t>
  </si>
  <si>
    <t>F7761637</t>
  </si>
  <si>
    <t>F7761439</t>
  </si>
  <si>
    <t>F7761571</t>
  </si>
  <si>
    <t>F7761572</t>
  </si>
  <si>
    <t>F7761438</t>
  </si>
  <si>
    <t>F7760934</t>
  </si>
  <si>
    <t>F7761655</t>
  </si>
  <si>
    <t>F7761574</t>
  </si>
  <si>
    <t>F7761579</t>
  </si>
  <si>
    <t>F7761573</t>
  </si>
  <si>
    <t>F7761577</t>
  </si>
  <si>
    <t>F7761612</t>
  </si>
  <si>
    <t>F7758289</t>
  </si>
  <si>
    <t>F7760997</t>
  </si>
  <si>
    <t>F7758290</t>
  </si>
  <si>
    <t>F7758898</t>
  </si>
  <si>
    <t>F7758897</t>
  </si>
  <si>
    <t>F7760998</t>
  </si>
  <si>
    <t>F7761555</t>
  </si>
  <si>
    <t>F7761600</t>
  </si>
  <si>
    <t>F7761595</t>
  </si>
  <si>
    <t>F7761598</t>
  </si>
  <si>
    <t>F7761583</t>
  </si>
  <si>
    <t>F7761510</t>
  </si>
  <si>
    <t>F7760402</t>
  </si>
  <si>
    <t>F7760790</t>
  </si>
  <si>
    <t>F7761509</t>
  </si>
  <si>
    <t>F7761521</t>
  </si>
  <si>
    <t>F7761636</t>
  </si>
  <si>
    <t>F7761631</t>
  </si>
  <si>
    <t>F7761468</t>
  </si>
  <si>
    <t>F7761474</t>
  </si>
  <si>
    <t>F7761538</t>
  </si>
  <si>
    <t>F7761559</t>
  </si>
  <si>
    <t>F7761508</t>
  </si>
  <si>
    <t>F7761596</t>
  </si>
  <si>
    <t>F7761022</t>
  </si>
  <si>
    <t>F7760404</t>
  </si>
  <si>
    <t>F7761469</t>
  </si>
  <si>
    <t>F7761531</t>
  </si>
  <si>
    <t>F7761611</t>
  </si>
  <si>
    <t>F7761507</t>
  </si>
  <si>
    <t>F7761506</t>
  </si>
  <si>
    <t>F7761503</t>
  </si>
  <si>
    <t>F7761597</t>
  </si>
  <si>
    <t>F7761237</t>
  </si>
  <si>
    <t>F7761613</t>
  </si>
  <si>
    <t>F7761614</t>
  </si>
  <si>
    <t>F7761615</t>
  </si>
  <si>
    <t>F7761440</t>
  </si>
  <si>
    <t>F7760307</t>
  </si>
  <si>
    <t>F7760306</t>
  </si>
  <si>
    <t>F7761576</t>
  </si>
  <si>
    <t>F7761551</t>
  </si>
  <si>
    <t>F7761553</t>
  </si>
  <si>
    <t>F7761554</t>
  </si>
  <si>
    <t>F7760448</t>
  </si>
  <si>
    <t>F7761606</t>
  </si>
  <si>
    <t>F7761475</t>
  </si>
  <si>
    <t>E7888181</t>
  </si>
  <si>
    <t>E7888182</t>
  </si>
  <si>
    <t>E7888183</t>
  </si>
  <si>
    <t>E7888184</t>
  </si>
  <si>
    <t>E7888185</t>
  </si>
  <si>
    <t>E7888186</t>
  </si>
  <si>
    <t>E7888187</t>
  </si>
  <si>
    <t>E7888188</t>
  </si>
  <si>
    <t>E7888189</t>
  </si>
  <si>
    <t>E7888190</t>
  </si>
  <si>
    <t>E7888191</t>
  </si>
  <si>
    <t>E7888192</t>
  </si>
  <si>
    <t>E7888193</t>
  </si>
  <si>
    <t>E7888194</t>
  </si>
  <si>
    <t>E7888195</t>
  </si>
  <si>
    <t>E7888196</t>
  </si>
  <si>
    <t>E7888197</t>
  </si>
  <si>
    <t>E7888198</t>
  </si>
  <si>
    <t>E7888199</t>
  </si>
  <si>
    <t>E7888200</t>
  </si>
  <si>
    <t>E7888201</t>
  </si>
  <si>
    <t>E7888202</t>
  </si>
  <si>
    <t>E7888203</t>
  </si>
  <si>
    <t>E7888204</t>
  </si>
  <si>
    <t>E7888205</t>
  </si>
  <si>
    <t>E7888206</t>
  </si>
  <si>
    <t>E7888207</t>
  </si>
  <si>
    <t>E7888208</t>
  </si>
  <si>
    <t>E7888209</t>
  </si>
  <si>
    <t>E7888210</t>
  </si>
  <si>
    <t>E7888211</t>
  </si>
  <si>
    <t>E7888212</t>
  </si>
  <si>
    <t>E7888213</t>
  </si>
  <si>
    <t>E7888214</t>
  </si>
  <si>
    <t>E7888215</t>
  </si>
  <si>
    <t>E7888216</t>
  </si>
  <si>
    <t>E7888217</t>
  </si>
  <si>
    <t>E7888218</t>
  </si>
  <si>
    <t>E7888219</t>
  </si>
  <si>
    <t>E7888220</t>
  </si>
  <si>
    <t>E7888221</t>
  </si>
  <si>
    <t>E7888222</t>
  </si>
  <si>
    <t>E7888223</t>
  </si>
  <si>
    <t>E7888224</t>
  </si>
  <si>
    <t>E7888225</t>
  </si>
  <si>
    <t>E7888226</t>
  </si>
  <si>
    <t>E7888227</t>
  </si>
  <si>
    <t>E7888228</t>
  </si>
  <si>
    <t>E7888229</t>
  </si>
  <si>
    <t>E7888230</t>
  </si>
  <si>
    <t>F7761529</t>
  </si>
  <si>
    <t>F7761681</t>
  </si>
  <si>
    <t>F7761691</t>
  </si>
  <si>
    <t>F7761682</t>
  </si>
  <si>
    <t>F7761630</t>
  </si>
  <si>
    <t>F7761660</t>
  </si>
  <si>
    <t>F7761338</t>
  </si>
  <si>
    <t>F7761604</t>
  </si>
  <si>
    <t>F7761659</t>
  </si>
  <si>
    <t>F7761581</t>
  </si>
  <si>
    <t>F7761584</t>
  </si>
  <si>
    <t>F7761522</t>
  </si>
  <si>
    <t>F7761685</t>
  </si>
  <si>
    <t>F7761633</t>
  </si>
  <si>
    <t>F7760687</t>
  </si>
  <si>
    <t>F7760366</t>
  </si>
  <si>
    <t>F7760794</t>
  </si>
  <si>
    <t>F7760686</t>
  </si>
  <si>
    <t>F7761532</t>
  </si>
  <si>
    <t>F7761575</t>
  </si>
  <si>
    <t>F7761481</t>
  </si>
  <si>
    <t>F7761605</t>
  </si>
  <si>
    <t>F7761670</t>
  </si>
  <si>
    <t>F7761693</t>
  </si>
  <si>
    <t>F7761692</t>
  </si>
  <si>
    <t>SILASERUS</t>
  </si>
  <si>
    <t>MUDUNG</t>
  </si>
  <si>
    <t>FERDINAND</t>
  </si>
  <si>
    <t>KAB TANA TORAJA</t>
  </si>
  <si>
    <t>ALFAKA ABU</t>
  </si>
  <si>
    <t>ALISYA</t>
  </si>
  <si>
    <t>SUCI</t>
  </si>
  <si>
    <t>ALXIUS</t>
  </si>
  <si>
    <t>ARYO</t>
  </si>
  <si>
    <t>AISYAH</t>
  </si>
  <si>
    <t>JL DAHLIA</t>
  </si>
  <si>
    <t>HASMAH</t>
  </si>
  <si>
    <t>JL KESEMPATAN</t>
  </si>
  <si>
    <t>YUSUF</t>
  </si>
  <si>
    <t>RAMLI</t>
  </si>
  <si>
    <t>GENTUNGANG GOWA</t>
  </si>
  <si>
    <t>MUH BAYU</t>
  </si>
  <si>
    <t>JL MUH JUFRI</t>
  </si>
  <si>
    <t xml:space="preserve">ADRIAN </t>
  </si>
  <si>
    <t>JL. RAJA DG NAI</t>
  </si>
  <si>
    <t>JL IR SUTAMI</t>
  </si>
  <si>
    <t>PAULUS</t>
  </si>
  <si>
    <t>ALIF JULVAINI</t>
  </si>
  <si>
    <t>JL S ALAUDDIN</t>
  </si>
  <si>
    <t>MARTONIUS</t>
  </si>
  <si>
    <t>KUMALA 2</t>
  </si>
  <si>
    <t>MUH ADIL</t>
  </si>
  <si>
    <t>ARYAN DERMAWAN</t>
  </si>
  <si>
    <t>SIDIN AHMAD</t>
  </si>
  <si>
    <t>ROLLY</t>
  </si>
  <si>
    <t>ANDI NUR ALIM</t>
  </si>
  <si>
    <t>JL MUSTAFA DG BUNGA</t>
  </si>
  <si>
    <t>ADHY</t>
  </si>
  <si>
    <t>JL PAROPPO</t>
  </si>
  <si>
    <t>MUH ASYRAF AZ ZACKY</t>
  </si>
  <si>
    <t>INRIANI</t>
  </si>
  <si>
    <t>PRKANGLABBU</t>
  </si>
  <si>
    <t>MY M NURHADI</t>
  </si>
  <si>
    <t>JL G PEGAT</t>
  </si>
  <si>
    <t>HAMDANI PUTRA</t>
  </si>
  <si>
    <t>MARWANSYAH</t>
  </si>
  <si>
    <t>IDHAM SURYANSYAH</t>
  </si>
  <si>
    <t>M SYARIFUDDIN</t>
  </si>
  <si>
    <t>IRSYAD</t>
  </si>
  <si>
    <t>JL CAKALNG</t>
  </si>
  <si>
    <t>FAUZI</t>
  </si>
  <si>
    <t>USMAN</t>
  </si>
  <si>
    <t>JL REGGE</t>
  </si>
  <si>
    <t>WANDI RYNALDI</t>
  </si>
  <si>
    <t>JL DG HAYO</t>
  </si>
  <si>
    <t>KARMILA</t>
  </si>
  <si>
    <t>YUSUF DG GASSING</t>
  </si>
  <si>
    <t>1 pasal : Pasal 307 Jo Pasal 169 ayat (1)</t>
  </si>
  <si>
    <t>ANDI AHSYABANA</t>
  </si>
  <si>
    <t>BTN CV DEWI</t>
  </si>
  <si>
    <t>RAHMAT RIZAL</t>
  </si>
  <si>
    <t>KAB POLMAN</t>
  </si>
  <si>
    <t>M YUNUS</t>
  </si>
  <si>
    <t>JL DATUK PATIMANG</t>
  </si>
  <si>
    <t>SYARIFAH</t>
  </si>
  <si>
    <t>JL TODOPIULI</t>
  </si>
  <si>
    <t>NUR INSANI</t>
  </si>
  <si>
    <t>KAMPUNG PARANG</t>
  </si>
  <si>
    <t>SURIANTO</t>
  </si>
  <si>
    <t>MUH DWI APRIANTO</t>
  </si>
  <si>
    <t>JL PANGKEP</t>
  </si>
  <si>
    <t>MUH RAFLI</t>
  </si>
  <si>
    <t>SERILUS KEKO</t>
  </si>
  <si>
    <t>ANDIMUH HUSAIN</t>
  </si>
  <si>
    <t>PERMATA HIJAU</t>
  </si>
  <si>
    <t>ASDAR SAPUTRA</t>
  </si>
  <si>
    <t>NOVANDI</t>
  </si>
  <si>
    <t>FERI IRAWAN</t>
  </si>
  <si>
    <t>2 pasal : Pasal 282 jo Pasal 104 ayat (3),Pasal 285 ayat (1) Jo Pasal 106 ayat (3)</t>
  </si>
  <si>
    <t>A RACHMAN</t>
  </si>
  <si>
    <t>JL G LOMBO BATTANG</t>
  </si>
  <si>
    <t>A NUR AZIS</t>
  </si>
  <si>
    <t>WELEM RESKI</t>
  </si>
  <si>
    <t>ADHYAKSA</t>
  </si>
  <si>
    <t>RISNA YANTI</t>
  </si>
  <si>
    <t>HENSIUS</t>
  </si>
  <si>
    <t>JL DANGKO</t>
  </si>
  <si>
    <t>MUSUM ARNAS</t>
  </si>
  <si>
    <t>BTN BATENG PERMAI</t>
  </si>
  <si>
    <t>ZULIANSYAH</t>
  </si>
  <si>
    <t>JL TERONG</t>
  </si>
  <si>
    <t>AFIFAH</t>
  </si>
  <si>
    <t>JL  P KEMERDEKAAN</t>
  </si>
  <si>
    <t>DWI INAYAH</t>
  </si>
  <si>
    <t>KELVIN ESMANA</t>
  </si>
  <si>
    <t>JL DEPPASAWI</t>
  </si>
  <si>
    <t>MUH INDRA QGLDHYAKSA</t>
  </si>
  <si>
    <t>JL. JEND A. YANI KAB BARRU</t>
  </si>
  <si>
    <t>WANNY TUNGADI</t>
  </si>
  <si>
    <t>ERIK</t>
  </si>
  <si>
    <t>MUH ANDRI</t>
  </si>
  <si>
    <t>BUNGUNG BARA</t>
  </si>
  <si>
    <t>THOMAS EDISON</t>
  </si>
  <si>
    <t>JL HARTACO INDAH</t>
  </si>
  <si>
    <t>JL ST ALAUDDIN 3</t>
  </si>
  <si>
    <t>MUH. FAKI</t>
  </si>
  <si>
    <t>RISKY</t>
  </si>
  <si>
    <t>PAUL</t>
  </si>
  <si>
    <t>JL BULUSARAUNG</t>
  </si>
  <si>
    <t>REZKY ALIF</t>
  </si>
  <si>
    <t>AMBO DALLE</t>
  </si>
  <si>
    <t>JL YUSUF BAUTI</t>
  </si>
  <si>
    <t>LEMBANG</t>
  </si>
  <si>
    <t>NASRUL</t>
  </si>
  <si>
    <t>KHAERUL BATHAR</t>
  </si>
  <si>
    <t>EDIFIANUS BOSAR</t>
  </si>
  <si>
    <t>M HARUN</t>
  </si>
  <si>
    <t>JL KARUNRUNG</t>
  </si>
  <si>
    <t>ASNI</t>
  </si>
  <si>
    <t>JL ONTA</t>
  </si>
  <si>
    <t>NAFWAN</t>
  </si>
  <si>
    <t>AKBAR TRIPUTRA</t>
  </si>
  <si>
    <t>JL PACCINONGAN</t>
  </si>
  <si>
    <t>MUH ASLAM SUMBA</t>
  </si>
  <si>
    <t>MARISKHA</t>
  </si>
  <si>
    <t>FADLY ASDAR</t>
  </si>
  <si>
    <t>BTN ROMANG POLONG</t>
  </si>
  <si>
    <t>MUH MIFTAHUL CHAIR A</t>
  </si>
  <si>
    <t>JL BANGKALA</t>
  </si>
  <si>
    <t>ACHMAD MUS</t>
  </si>
  <si>
    <t>JL TODDOPULI</t>
  </si>
  <si>
    <t>FENNY CANNIAGO</t>
  </si>
  <si>
    <t>JL ABD RASYID</t>
  </si>
  <si>
    <t>AMIRUDDIN</t>
  </si>
  <si>
    <t>RIZKI YULIANTI</t>
  </si>
  <si>
    <t>TAMAN SUDIANG</t>
  </si>
  <si>
    <t>ASNIATI</t>
  </si>
  <si>
    <t>SURIYANTI</t>
  </si>
  <si>
    <t>SUWANTO</t>
  </si>
  <si>
    <t>JL AB LAMBOGO ASBAR</t>
  </si>
  <si>
    <t>TASMIN</t>
  </si>
  <si>
    <t>JL G BAWAKARAENG</t>
  </si>
  <si>
    <t>JL MESJID RAYA</t>
  </si>
  <si>
    <t>MERRY TJIOE</t>
  </si>
  <si>
    <t>H ABIDIN ABU</t>
  </si>
  <si>
    <t>BTN BUNGORO INDAH</t>
  </si>
  <si>
    <t>FERDINAND A NOYA</t>
  </si>
  <si>
    <t>MARKUS SAMPE</t>
  </si>
  <si>
    <t>BTN KODAM 3</t>
  </si>
  <si>
    <t>SATRYADI</t>
  </si>
  <si>
    <t>ANWAR</t>
  </si>
  <si>
    <t>JL SWADAYA</t>
  </si>
  <si>
    <t>DWI EKA PARAMITHA</t>
  </si>
  <si>
    <t>SOENARTO</t>
  </si>
  <si>
    <t>HERAWATI</t>
  </si>
  <si>
    <t>JL DAKOTA NO 1</t>
  </si>
  <si>
    <t>ISHAK RANI</t>
  </si>
  <si>
    <t>JL DG TATA RAYA</t>
  </si>
  <si>
    <t>SARIRA TANDIBONGGA</t>
  </si>
  <si>
    <t>JL ABDUL GANI</t>
  </si>
  <si>
    <t>DAHLAN DG RIMO</t>
  </si>
  <si>
    <t>MIRIATI</t>
  </si>
  <si>
    <t>MILKHA AMBA</t>
  </si>
  <si>
    <t>JL TAMALATE 7</t>
  </si>
  <si>
    <t>BABARUDDIN</t>
  </si>
  <si>
    <t>KOMP PERINDUSTRIAN</t>
  </si>
  <si>
    <t>HASANUDDIN</t>
  </si>
  <si>
    <t>JL ST ABDULLAH</t>
  </si>
  <si>
    <t>ROSBIAH</t>
  </si>
  <si>
    <t>JL PATTENE</t>
  </si>
  <si>
    <t>HENDRA WIJAYA</t>
  </si>
  <si>
    <t>HJ ILMIYATI DG NAI</t>
  </si>
  <si>
    <t>BONTOBADDO</t>
  </si>
  <si>
    <t>SALAHUDDIN BAHRUM</t>
  </si>
  <si>
    <t>HENDRIK ALS</t>
  </si>
  <si>
    <t>JL PALEM</t>
  </si>
  <si>
    <t>H DAKHLAN SULAIMANSE</t>
  </si>
  <si>
    <t>ZAINUDDIN USMAN</t>
  </si>
  <si>
    <t>BANK SHINAN INDONESIA</t>
  </si>
  <si>
    <t>ZAENAL</t>
  </si>
  <si>
    <t>JL FLAMBOYAN NO 2</t>
  </si>
  <si>
    <t>ALI MAKKA</t>
  </si>
  <si>
    <t>JL TANJUNG ALANG</t>
  </si>
  <si>
    <t>RESKI MANDAR</t>
  </si>
  <si>
    <t>JL IRIAN LR 13</t>
  </si>
  <si>
    <t>A ARINI APRIANA</t>
  </si>
  <si>
    <t>JL A TONRO</t>
  </si>
  <si>
    <t xml:space="preserve">PT ADIRA </t>
  </si>
  <si>
    <t>SINAR YANTI</t>
  </si>
  <si>
    <t>ERIC BEGUIR</t>
  </si>
  <si>
    <t>JL LAIYA LR 124</t>
  </si>
  <si>
    <t>PETRUS SESSA</t>
  </si>
  <si>
    <t>SUDIRMAN</t>
  </si>
  <si>
    <t>BATUODANG</t>
  </si>
  <si>
    <t>BAHAR T</t>
  </si>
  <si>
    <t>JL KAMP KAJENJENG</t>
  </si>
  <si>
    <t>ABDILLAH SURYATAMA</t>
  </si>
  <si>
    <t>JL MAMOA RAYA</t>
  </si>
  <si>
    <t>MICHAEL BARRETT</t>
  </si>
  <si>
    <t>PERUM ASOKA</t>
  </si>
  <si>
    <t>ERLISH SITTI</t>
  </si>
  <si>
    <t>JL RSI FAISAL</t>
  </si>
  <si>
    <t>KIKI FATMALA</t>
  </si>
  <si>
    <t>BURHAN</t>
  </si>
  <si>
    <t>JL Y LATUMAHINA</t>
  </si>
  <si>
    <t>NUNUNG</t>
  </si>
  <si>
    <t>JL AEROPALA PERUM ANGING MAMMIRI</t>
  </si>
  <si>
    <t>FADLI HIDAYAT</t>
  </si>
  <si>
    <t>JL WR SUPRATMAN</t>
  </si>
  <si>
    <t>MUHAMMAD RUSLI HASIL</t>
  </si>
  <si>
    <t>JL LANDAK BARU LR 5</t>
  </si>
  <si>
    <t>RISMA RAMADHANI</t>
  </si>
  <si>
    <t>BTN HAMZI</t>
  </si>
  <si>
    <t>TASWIN</t>
  </si>
  <si>
    <t>WIHELMUS WETU</t>
  </si>
  <si>
    <t>SALNA</t>
  </si>
  <si>
    <t>DEDI A</t>
  </si>
  <si>
    <t>GONTANG</t>
  </si>
  <si>
    <t>IKMAL</t>
  </si>
  <si>
    <t>M FADLIANSYAH</t>
  </si>
  <si>
    <t>FATIMAH</t>
  </si>
  <si>
    <t>JL SAMATA</t>
  </si>
  <si>
    <t>NANNA</t>
  </si>
  <si>
    <t>JL SYEH YUSUF GOWA</t>
  </si>
  <si>
    <t>MUH SUSILO</t>
  </si>
  <si>
    <t>KOMP MANGASA</t>
  </si>
  <si>
    <t>NASYWA</t>
  </si>
  <si>
    <t>BAJI DAKKA</t>
  </si>
  <si>
    <t>MUHAMMAD RISKI</t>
  </si>
  <si>
    <t>JL KERUNG KERUNG</t>
  </si>
  <si>
    <t>MUH AAN PRATAMA</t>
  </si>
  <si>
    <t>JL DAENG TANTU</t>
  </si>
  <si>
    <t>MUH FIKRI</t>
  </si>
  <si>
    <t>M BAKRI</t>
  </si>
  <si>
    <t>TAUFIK AKBAR</t>
  </si>
  <si>
    <t>JL SERASA</t>
  </si>
  <si>
    <t>SYAHRUL FAHMI</t>
  </si>
  <si>
    <t>PACCERAKKANG</t>
  </si>
  <si>
    <t>IVAN</t>
  </si>
  <si>
    <t>MAHATIR FATHUR</t>
  </si>
  <si>
    <t>JL KEMAKMURAN</t>
  </si>
  <si>
    <t>BASO ANDRIAN</t>
  </si>
  <si>
    <t>ASRI ASO</t>
  </si>
  <si>
    <t>DD5698UZ</t>
  </si>
  <si>
    <t>DD3641SQ</t>
  </si>
  <si>
    <t>DD2589US</t>
  </si>
  <si>
    <t>DD5069NK</t>
  </si>
  <si>
    <t>DD4267QA</t>
  </si>
  <si>
    <t>DD6243SD</t>
  </si>
  <si>
    <t>DD3484YI</t>
  </si>
  <si>
    <t>DD2015VJ</t>
  </si>
  <si>
    <t>DD2982YI</t>
  </si>
  <si>
    <t>DD2022KO</t>
  </si>
  <si>
    <t>DD6375QY</t>
  </si>
  <si>
    <t>DD5709SJ</t>
  </si>
  <si>
    <t>DD6762LZ</t>
  </si>
  <si>
    <t>DD8816RA</t>
  </si>
  <si>
    <t>DD2024UE</t>
  </si>
  <si>
    <t>DW2396EU</t>
  </si>
  <si>
    <t>DD5606UE</t>
  </si>
  <si>
    <t>DD4879QH</t>
  </si>
  <si>
    <t>DD6093KB</t>
  </si>
  <si>
    <t>DD3788ML</t>
  </si>
  <si>
    <t>DD5314RI</t>
  </si>
  <si>
    <t>DD2342VW</t>
  </si>
  <si>
    <t>DD6453LQ</t>
  </si>
  <si>
    <t>DD2163KN</t>
  </si>
  <si>
    <t>DD5305UZ</t>
  </si>
  <si>
    <t>DP3624UR</t>
  </si>
  <si>
    <t>DD6377PW</t>
  </si>
  <si>
    <t>DD8511QY</t>
  </si>
  <si>
    <t>DD3026MO</t>
  </si>
  <si>
    <t>DK8747TA</t>
  </si>
  <si>
    <t>DD2109KC</t>
  </si>
  <si>
    <t>DD2615VB</t>
  </si>
  <si>
    <t>DD8189RQ</t>
  </si>
  <si>
    <t>DD1881QN</t>
  </si>
  <si>
    <t>DW3090DE</t>
  </si>
  <si>
    <t>DD3779YG</t>
  </si>
  <si>
    <t>DD2325UJ</t>
  </si>
  <si>
    <t>DD2727UH</t>
  </si>
  <si>
    <t>DD8495GF</t>
  </si>
  <si>
    <t>DD3079WG</t>
  </si>
  <si>
    <t>DD4795YV</t>
  </si>
  <si>
    <t>DD8791SJ</t>
  </si>
  <si>
    <t>DD5680SD</t>
  </si>
  <si>
    <t>DD4213PJ</t>
  </si>
  <si>
    <t>DD6542TH</t>
  </si>
  <si>
    <t>DD4882NZ</t>
  </si>
  <si>
    <t>DD6923DW</t>
  </si>
  <si>
    <t>DP2812BI</t>
  </si>
  <si>
    <t>DD4504PY</t>
  </si>
  <si>
    <t>DD3657VC</t>
  </si>
  <si>
    <t>DD5254XG</t>
  </si>
  <si>
    <t>DD3689UQ</t>
  </si>
  <si>
    <t>DD5092VZ</t>
  </si>
  <si>
    <t>DD5157PO</t>
  </si>
  <si>
    <t>DD3628UM</t>
  </si>
  <si>
    <t>DD5310QS</t>
  </si>
  <si>
    <t>DP1141BD</t>
  </si>
  <si>
    <t>DD1295QU</t>
  </si>
  <si>
    <t>DD4668VF</t>
  </si>
  <si>
    <t>DD5201SW</t>
  </si>
  <si>
    <t>DD3893RQ</t>
  </si>
  <si>
    <t>DD5559QR</t>
  </si>
  <si>
    <t>DD6825XO</t>
  </si>
  <si>
    <t>DD3909QE</t>
  </si>
  <si>
    <t>DD3554SE</t>
  </si>
  <si>
    <t>DD3788UQ</t>
  </si>
  <si>
    <t>DN4291HF</t>
  </si>
  <si>
    <t>DD5560KT</t>
  </si>
  <si>
    <t>DD6024KJ</t>
  </si>
  <si>
    <t>DD6876AR</t>
  </si>
  <si>
    <t>DD6809OW</t>
  </si>
  <si>
    <t>DD5376LJ</t>
  </si>
  <si>
    <t>DD3614CN</t>
  </si>
  <si>
    <t>DD2836PO</t>
  </si>
  <si>
    <t>DN3371LI</t>
  </si>
  <si>
    <t>DD4060K</t>
  </si>
  <si>
    <t>DD3135YG</t>
  </si>
  <si>
    <t>DD2879QB</t>
  </si>
  <si>
    <t>DD6853SN</t>
  </si>
  <si>
    <t>DD3176IN</t>
  </si>
  <si>
    <t>DD4638QC</t>
  </si>
  <si>
    <t>DD4237IY</t>
  </si>
  <si>
    <t>DD1347LD</t>
  </si>
  <si>
    <t>DD8900YA</t>
  </si>
  <si>
    <t>DD228XX</t>
  </si>
  <si>
    <t>DD2641KI</t>
  </si>
  <si>
    <t>DD1745SC</t>
  </si>
  <si>
    <t>DD4708IE</t>
  </si>
  <si>
    <t>DD5090SN</t>
  </si>
  <si>
    <t>DD5897MY</t>
  </si>
  <si>
    <t>DD5959EN</t>
  </si>
  <si>
    <t>DD6549NU</t>
  </si>
  <si>
    <t>DD1260K</t>
  </si>
  <si>
    <t>DD1509KC</t>
  </si>
  <si>
    <t>DD1558MP</t>
  </si>
  <si>
    <t>DD1995MM</t>
  </si>
  <si>
    <t>DD1497XU</t>
  </si>
  <si>
    <t>DD1653TS</t>
  </si>
  <si>
    <t>DD2440UT</t>
  </si>
  <si>
    <t>DD2659XE</t>
  </si>
  <si>
    <t>DD2966UT</t>
  </si>
  <si>
    <t>DD3953KM</t>
  </si>
  <si>
    <t>DD4024DV</t>
  </si>
  <si>
    <t>DD4076KQ</t>
  </si>
  <si>
    <t>DD4190VG</t>
  </si>
  <si>
    <t>DD4490KW</t>
  </si>
  <si>
    <t>DD5237KS</t>
  </si>
  <si>
    <t>DD5736CP</t>
  </si>
  <si>
    <t>DD6793NR</t>
  </si>
  <si>
    <t>DD508MM</t>
  </si>
  <si>
    <t>DD1257AN</t>
  </si>
  <si>
    <t>DD1390ER</t>
  </si>
  <si>
    <t>DD1769VO</t>
  </si>
  <si>
    <t>DD2374UM</t>
  </si>
  <si>
    <t>DD2689VH</t>
  </si>
  <si>
    <t>DD3628SL</t>
  </si>
  <si>
    <t>DD4714XB</t>
  </si>
  <si>
    <t>DD6956UW</t>
  </si>
  <si>
    <t>DD5699RS</t>
  </si>
  <si>
    <t>DD5863RP</t>
  </si>
  <si>
    <t>DD6339RP</t>
  </si>
  <si>
    <t>DD3291QD</t>
  </si>
  <si>
    <t>DD6887MQ</t>
  </si>
  <si>
    <t>DD119IL</t>
  </si>
  <si>
    <t>DD1306UD</t>
  </si>
  <si>
    <t>DD1704RU</t>
  </si>
  <si>
    <t>DD4434QD</t>
  </si>
  <si>
    <t>DD4901SN</t>
  </si>
  <si>
    <t>DD4996R</t>
  </si>
  <si>
    <t>DD6323S</t>
  </si>
  <si>
    <t>DD2368US</t>
  </si>
  <si>
    <t>DW6609AP</t>
  </si>
  <si>
    <t>DD6177KQ</t>
  </si>
  <si>
    <t>DD8712KJ</t>
  </si>
  <si>
    <t>DD5767YD</t>
  </si>
  <si>
    <t>DD3624XP</t>
  </si>
  <si>
    <t>DD4779QS</t>
  </si>
  <si>
    <t>DD6416YP</t>
  </si>
  <si>
    <t>DD3801LL</t>
  </si>
  <si>
    <t>DD4660I</t>
  </si>
  <si>
    <t>DD2238VR</t>
  </si>
  <si>
    <t>DW2744BM</t>
  </si>
  <si>
    <t>DD1659MS</t>
  </si>
  <si>
    <t>DD2247XX</t>
  </si>
  <si>
    <t>DP5984RB</t>
  </si>
  <si>
    <t>DD2201OA</t>
  </si>
  <si>
    <t>DD6844KT</t>
  </si>
  <si>
    <t>DD3849UE</t>
  </si>
  <si>
    <t>DD5160UC</t>
  </si>
  <si>
    <t>DD5702OR</t>
  </si>
  <si>
    <t>DD5193SQ</t>
  </si>
  <si>
    <t>DD5224KH</t>
  </si>
  <si>
    <t>DD6058XR</t>
  </si>
  <si>
    <t>DD2517WN</t>
  </si>
  <si>
    <t>DW2066OP</t>
  </si>
  <si>
    <t>DD5812YF</t>
  </si>
  <si>
    <t>F7760428</t>
  </si>
  <si>
    <t>ARIFUDDIN</t>
  </si>
  <si>
    <t>JL JUANDA</t>
  </si>
  <si>
    <t>DD5476QZ</t>
  </si>
  <si>
    <t>HARTO PANCONO,S.H.,M.H.</t>
  </si>
  <si>
    <t>MUSDALIFAH MUSLIMIN,S.H.,M.H.</t>
  </si>
  <si>
    <t>TANGGAL 16.04.2021</t>
  </si>
  <si>
    <t>F7761676</t>
  </si>
  <si>
    <t>F7761639</t>
  </si>
  <si>
    <t>F7761650</t>
  </si>
  <si>
    <t>F7761773</t>
  </si>
  <si>
    <t>F7761677</t>
  </si>
  <si>
    <t>F7761725</t>
  </si>
  <si>
    <t>F7761724</t>
  </si>
  <si>
    <t>F7761648</t>
  </si>
  <si>
    <t>F7760999</t>
  </si>
  <si>
    <t>F7761534</t>
  </si>
  <si>
    <t>F7761533</t>
  </si>
  <si>
    <t>F7761702</t>
  </si>
  <si>
    <t>F7760996</t>
  </si>
  <si>
    <t>F7761706</t>
  </si>
  <si>
    <t>E7881523</t>
  </si>
  <si>
    <t>E7881522</t>
  </si>
  <si>
    <t>F7761762</t>
  </si>
  <si>
    <t>E7881521</t>
  </si>
  <si>
    <t>F7761722</t>
  </si>
  <si>
    <t>F7761723</t>
  </si>
  <si>
    <t>F7761527</t>
  </si>
  <si>
    <t>F7761704</t>
  </si>
  <si>
    <t>F7761227</t>
  </si>
  <si>
    <t>F7761678</t>
  </si>
  <si>
    <t>F7761772</t>
  </si>
  <si>
    <t>F7761761</t>
  </si>
  <si>
    <t>F7761727</t>
  </si>
  <si>
    <t>F7761528</t>
  </si>
  <si>
    <t>F7761672</t>
  </si>
  <si>
    <t>F7761701</t>
  </si>
  <si>
    <t>F7761703</t>
  </si>
  <si>
    <t>F7761673</t>
  </si>
  <si>
    <t>F7761560</t>
  </si>
  <si>
    <t>F7761726</t>
  </si>
  <si>
    <t>F7761025</t>
  </si>
  <si>
    <t>F7761647</t>
  </si>
  <si>
    <t>F7761711</t>
  </si>
  <si>
    <t>F7761644</t>
  </si>
  <si>
    <t>F7761643</t>
  </si>
  <si>
    <t>F7761621</t>
  </si>
  <si>
    <t>F7761683</t>
  </si>
  <si>
    <t>F7761684</t>
  </si>
  <si>
    <t>F7761535</t>
  </si>
  <si>
    <t>F7761524</t>
  </si>
  <si>
    <t>F7761540</t>
  </si>
  <si>
    <t>F7757432</t>
  </si>
  <si>
    <t>F7761746</t>
  </si>
  <si>
    <t>F7761463</t>
  </si>
  <si>
    <t>F7761347</t>
  </si>
  <si>
    <t>F7761349</t>
  </si>
  <si>
    <t>F7761075</t>
  </si>
  <si>
    <t>F7761774</t>
  </si>
  <si>
    <t>F7761775</t>
  </si>
  <si>
    <t>F7761580</t>
  </si>
  <si>
    <t>F7761642</t>
  </si>
  <si>
    <t>F7761771</t>
  </si>
  <si>
    <t>E7888231</t>
  </si>
  <si>
    <t>E7888232</t>
  </si>
  <si>
    <t>E7888233</t>
  </si>
  <si>
    <t>E7888234</t>
  </si>
  <si>
    <t>E7888235</t>
  </si>
  <si>
    <t>E7888236</t>
  </si>
  <si>
    <t>E7888237</t>
  </si>
  <si>
    <t>E7888238</t>
  </si>
  <si>
    <t>E7888239</t>
  </si>
  <si>
    <t>E7888240</t>
  </si>
  <si>
    <t>E7888241</t>
  </si>
  <si>
    <t>E7888242</t>
  </si>
  <si>
    <t>E7888243</t>
  </si>
  <si>
    <t>E7888244</t>
  </si>
  <si>
    <t>E7888245</t>
  </si>
  <si>
    <t>E7888246</t>
  </si>
  <si>
    <t>E7888247</t>
  </si>
  <si>
    <t>E7888248</t>
  </si>
  <si>
    <t>E7888249</t>
  </si>
  <si>
    <t>E7888250</t>
  </si>
  <si>
    <t>E7888251</t>
  </si>
  <si>
    <t>E7888252</t>
  </si>
  <si>
    <t>E7888253</t>
  </si>
  <si>
    <t>E7888254</t>
  </si>
  <si>
    <t>E7888255</t>
  </si>
  <si>
    <t>E7888256</t>
  </si>
  <si>
    <t>E7888257</t>
  </si>
  <si>
    <t>E7888258</t>
  </si>
  <si>
    <t>E7888259</t>
  </si>
  <si>
    <t>E7888260</t>
  </si>
  <si>
    <t>E7888261</t>
  </si>
  <si>
    <t>E7888262</t>
  </si>
  <si>
    <t>E7888263</t>
  </si>
  <si>
    <t>E7888264</t>
  </si>
  <si>
    <t>E7888265</t>
  </si>
  <si>
    <t>E7888266</t>
  </si>
  <si>
    <t>E7888267</t>
  </si>
  <si>
    <t>E7888268</t>
  </si>
  <si>
    <t>E7888269</t>
  </si>
  <si>
    <t>E7888270</t>
  </si>
  <si>
    <t>E7888271</t>
  </si>
  <si>
    <t>E7888272</t>
  </si>
  <si>
    <t>E7888273</t>
  </si>
  <si>
    <t>E7888274</t>
  </si>
  <si>
    <t>E7888275</t>
  </si>
  <si>
    <t>E7888276</t>
  </si>
  <si>
    <t>E7888277</t>
  </si>
  <si>
    <t>E7888278</t>
  </si>
  <si>
    <t>E7888279</t>
  </si>
  <si>
    <t>E7888280</t>
  </si>
  <si>
    <t>E7888281</t>
  </si>
  <si>
    <t>E7888282</t>
  </si>
  <si>
    <t>E7888283</t>
  </si>
  <si>
    <t>E7888284</t>
  </si>
  <si>
    <t>E7888285</t>
  </si>
  <si>
    <t>E7888286</t>
  </si>
  <si>
    <t>E7888287</t>
  </si>
  <si>
    <t>E7888288</t>
  </si>
  <si>
    <t>E7888289</t>
  </si>
  <si>
    <t>E7888290</t>
  </si>
  <si>
    <t>E7888291</t>
  </si>
  <si>
    <t>E7888292</t>
  </si>
  <si>
    <t>E7888293</t>
  </si>
  <si>
    <t>E7888294</t>
  </si>
  <si>
    <t>E7888295</t>
  </si>
  <si>
    <t>E7888296</t>
  </si>
  <si>
    <t>E7888297</t>
  </si>
  <si>
    <t>E7888298</t>
  </si>
  <si>
    <t>E7888299</t>
  </si>
  <si>
    <t>E7888300</t>
  </si>
  <si>
    <t>E7888301</t>
  </si>
  <si>
    <t>E7888302</t>
  </si>
  <si>
    <t>E7888303</t>
  </si>
  <si>
    <t>E7888304</t>
  </si>
  <si>
    <t>E7888305</t>
  </si>
  <si>
    <t>E7888306</t>
  </si>
  <si>
    <t>E7888307</t>
  </si>
  <si>
    <t>E7888308</t>
  </si>
  <si>
    <t>E7888309</t>
  </si>
  <si>
    <t>E7888310</t>
  </si>
  <si>
    <t>E7888311</t>
  </si>
  <si>
    <t>E7888312</t>
  </si>
  <si>
    <t>E7888313</t>
  </si>
  <si>
    <t>E7888314</t>
  </si>
  <si>
    <t>E7888315</t>
  </si>
  <si>
    <t>E7888316</t>
  </si>
  <si>
    <t>E7888317</t>
  </si>
  <si>
    <t>E7888318</t>
  </si>
  <si>
    <t>E7888319</t>
  </si>
  <si>
    <t>E7888320</t>
  </si>
  <si>
    <t>E7888321</t>
  </si>
  <si>
    <t>E7888322</t>
  </si>
  <si>
    <t>E7888323</t>
  </si>
  <si>
    <t>E7888324</t>
  </si>
  <si>
    <t>E7888325</t>
  </si>
  <si>
    <t>E7888326</t>
  </si>
  <si>
    <t>E7888327</t>
  </si>
  <si>
    <t>E7888328</t>
  </si>
  <si>
    <t>E7888329</t>
  </si>
  <si>
    <t>E7888330</t>
  </si>
  <si>
    <t>MUH YASIN</t>
  </si>
  <si>
    <t>ALI BABA</t>
  </si>
  <si>
    <t>JL TABARIA</t>
  </si>
  <si>
    <t>AHMAD JUNAEDI</t>
  </si>
  <si>
    <t>JL PEMBANGUNAN</t>
  </si>
  <si>
    <t>YADI</t>
  </si>
  <si>
    <t>SAKINA</t>
  </si>
  <si>
    <t>JL.TIDUNG</t>
  </si>
  <si>
    <t>POLEWALI MANDAR</t>
  </si>
  <si>
    <t>SUTRA DEWI</t>
  </si>
  <si>
    <t>BUNGORO</t>
  </si>
  <si>
    <t>ANDRIANTO</t>
  </si>
  <si>
    <t>LUWU UTARA</t>
  </si>
  <si>
    <t>HUSNUL</t>
  </si>
  <si>
    <t>TAUFIQ</t>
  </si>
  <si>
    <t>ADY</t>
  </si>
  <si>
    <t>SYAMSUDDIN</t>
  </si>
  <si>
    <t>2 pasal : Pasal 280 jo Pasal 68 ayat (1),Pasal 288 ayat (1) Jo Pasal 70 ayat (2)</t>
  </si>
  <si>
    <t>MUH VIKAR</t>
  </si>
  <si>
    <t>INAYAH</t>
  </si>
  <si>
    <t>ALFI</t>
  </si>
  <si>
    <t>JUMARDI</t>
  </si>
  <si>
    <t>PASER</t>
  </si>
  <si>
    <t>YULIANI NU</t>
  </si>
  <si>
    <t>SUHARTO</t>
  </si>
  <si>
    <t>JL BORONG JAMBU</t>
  </si>
  <si>
    <t>RAMADANI</t>
  </si>
  <si>
    <t>DEBY AGNES</t>
  </si>
  <si>
    <t>NURKASRI</t>
  </si>
  <si>
    <t>KELAPA 3</t>
  </si>
  <si>
    <t>M IRWANSYAH</t>
  </si>
  <si>
    <t>JL MINASA UPA</t>
  </si>
  <si>
    <t>WAHID</t>
  </si>
  <si>
    <t>FATHUR</t>
  </si>
  <si>
    <t>RESMA</t>
  </si>
  <si>
    <t>YULIANA YUSUF</t>
  </si>
  <si>
    <t>JL KALUMPANG</t>
  </si>
  <si>
    <t>ERICK</t>
  </si>
  <si>
    <t>FARIO</t>
  </si>
  <si>
    <t>SUHARTINA</t>
  </si>
  <si>
    <t>FITRI</t>
  </si>
  <si>
    <t>A ANGGINI</t>
  </si>
  <si>
    <t>BTN GRAHA</t>
  </si>
  <si>
    <t>SULWAN</t>
  </si>
  <si>
    <t>KAB BUTON SELATAN</t>
  </si>
  <si>
    <t>MUH AYYUB NURHIDAYAT</t>
  </si>
  <si>
    <t>RUSLAN</t>
  </si>
  <si>
    <t>JL KEMAUAN 3</t>
  </si>
  <si>
    <t>MUH AYODHIA</t>
  </si>
  <si>
    <t>MUH ALIF</t>
  </si>
  <si>
    <t>PERM BUMI AEROPALA</t>
  </si>
  <si>
    <t>KASMIRA</t>
  </si>
  <si>
    <t>M.HARIS YUSUF .SE</t>
  </si>
  <si>
    <t xml:space="preserve">PETTARANI </t>
  </si>
  <si>
    <t>MUH.RAHMAN</t>
  </si>
  <si>
    <t>RONALDO</t>
  </si>
  <si>
    <t>HARDIANSYAH</t>
  </si>
  <si>
    <t xml:space="preserve">ASNAH </t>
  </si>
  <si>
    <t>JL. MAPPANYUKKI NO 36 T</t>
  </si>
  <si>
    <t>MUH KASIM</t>
  </si>
  <si>
    <t>IRWANSYAH R</t>
  </si>
  <si>
    <t>JL SALODONG</t>
  </si>
  <si>
    <t>PT SINAR SOSRO</t>
  </si>
  <si>
    <t>FARUK</t>
  </si>
  <si>
    <t>JL MAPALA RAYA</t>
  </si>
  <si>
    <t>MUH ADAM</t>
  </si>
  <si>
    <t>JL DG TANTU</t>
  </si>
  <si>
    <t>PATRIA AULIA</t>
  </si>
  <si>
    <t>SITI HARDIANTI</t>
  </si>
  <si>
    <t>DOMINIQUS</t>
  </si>
  <si>
    <t>JATIA DESA MANJANGLOE KAB JENEPONTO</t>
  </si>
  <si>
    <t>HJ NURAENI DG KANANG</t>
  </si>
  <si>
    <t>MASALE KAB MAROS</t>
  </si>
  <si>
    <t>TUNAS JAYA NO 45</t>
  </si>
  <si>
    <t>KRISTINA RANDE</t>
  </si>
  <si>
    <t>JL G SALAHUTU 2 NO 48</t>
  </si>
  <si>
    <t>EKA SUKMA FENI</t>
  </si>
  <si>
    <t>JL GOA RIA NO 51</t>
  </si>
  <si>
    <t>RASUL</t>
  </si>
  <si>
    <t>JL ST ALAUDDIN 2 NO 124</t>
  </si>
  <si>
    <t>JANNA TUL MAKWA</t>
  </si>
  <si>
    <t>JL KEMAUAN 3 NO 21</t>
  </si>
  <si>
    <t>ANTO SUBAGIYO</t>
  </si>
  <si>
    <t>JL KOMP BUMI PERMATA SUDIANG BLOK G NO</t>
  </si>
  <si>
    <t>PT DIPO STAR FINANCE</t>
  </si>
  <si>
    <t>JL PENGAYOMAN RUKO JASPER 3 NO 15</t>
  </si>
  <si>
    <t>SUDIRMAN B</t>
  </si>
  <si>
    <t>JL VETRAN SELATAN LR 3 STP 2</t>
  </si>
  <si>
    <t>BAHAR DG LAJA</t>
  </si>
  <si>
    <t>BONTOCARADDE KAB GOWA</t>
  </si>
  <si>
    <t>MEILAND CHANDRA</t>
  </si>
  <si>
    <t>JL TOPAZ 1 GA 11 NO 23</t>
  </si>
  <si>
    <t>TANZIL</t>
  </si>
  <si>
    <t>JL DA'WAH NO 26</t>
  </si>
  <si>
    <t>MERY CENRANA</t>
  </si>
  <si>
    <t>JL ANDI  TONRO NO 4</t>
  </si>
  <si>
    <t>HARDIANTI</t>
  </si>
  <si>
    <t>GRAND GOWA PROPERTY BLK AB NO 5 GOWA</t>
  </si>
  <si>
    <t>ROBBY</t>
  </si>
  <si>
    <t>JL SOMBA OPU NO 247</t>
  </si>
  <si>
    <t>ROSTINI DAENG PANENG</t>
  </si>
  <si>
    <t>JL NIPA-NIPA DLM V NO 92</t>
  </si>
  <si>
    <t>SARIPUDDIN NUJU</t>
  </si>
  <si>
    <t>JL MACCINI KIDUL</t>
  </si>
  <si>
    <t>BAJI DG KANANG</t>
  </si>
  <si>
    <t>JL INNA SAUDARI NO8</t>
  </si>
  <si>
    <t>ANSAR LIWANG</t>
  </si>
  <si>
    <t>JL DG MATUTU NO 30 G MKS</t>
  </si>
  <si>
    <t>SUPRIANTI PIA</t>
  </si>
  <si>
    <t>BULU-BULU MAROS</t>
  </si>
  <si>
    <t>EDWARD SOEHARTO M</t>
  </si>
  <si>
    <t>JL NUSANTARA NO 48</t>
  </si>
  <si>
    <t>PT BOSOWA UTAMA</t>
  </si>
  <si>
    <t>JL DAENG TATA RAYA NO 31</t>
  </si>
  <si>
    <t>AMIRULLAH</t>
  </si>
  <si>
    <t>JL ABD KADIR DG SURO GOWA</t>
  </si>
  <si>
    <t>SIGIT ERWANTO</t>
  </si>
  <si>
    <t>JL DG TATA 3 TAMAN TATA REHENCY BLOK A</t>
  </si>
  <si>
    <t>AKIL HM</t>
  </si>
  <si>
    <t>JL KANDEA 02</t>
  </si>
  <si>
    <t>LIANA HOSAN</t>
  </si>
  <si>
    <t>JL MACAN NO 32</t>
  </si>
  <si>
    <t xml:space="preserve">M ILYAS </t>
  </si>
  <si>
    <t>JL PELITA IV MKS</t>
  </si>
  <si>
    <t>ISMAYA PRAHARSNI</t>
  </si>
  <si>
    <t>BTN TIRASA BLOK 10 NO 11</t>
  </si>
  <si>
    <t>ARMAN ABD RASYID</t>
  </si>
  <si>
    <t>JL NURUL JIHAD PERM GRAHA TATA PERSADA BLK GOWA</t>
  </si>
  <si>
    <t>NURUL INDRA SUJABDI</t>
  </si>
  <si>
    <t>JL UJUNG BORI 1 NO 72</t>
  </si>
  <si>
    <t>M YAHYA</t>
  </si>
  <si>
    <t>JL ABD DG SIRUA NO 21 MKS</t>
  </si>
  <si>
    <t>PERUM PURI PATTENE BLK C7 NO 11</t>
  </si>
  <si>
    <t>ISBAR A</t>
  </si>
  <si>
    <t>JL BUNGA EJAYA STP 2 NO 3</t>
  </si>
  <si>
    <t>MYRNAWATI</t>
  </si>
  <si>
    <t>JL LANDAK BARU PERUM METROPOLITAN NO D 12</t>
  </si>
  <si>
    <t>KARMILA GANI</t>
  </si>
  <si>
    <t>BIRINGKANAYA KAB GOWA</t>
  </si>
  <si>
    <t>RESKI AYU NINGSIH</t>
  </si>
  <si>
    <t>JL BAKUNG 3 LR 1</t>
  </si>
  <si>
    <t>JL MON EMY SAELAN 3 NO 136</t>
  </si>
  <si>
    <t>ANDI SRI RAHAYU</t>
  </si>
  <si>
    <t>JL PAHLAWAN NO 11 KAB WAJO</t>
  </si>
  <si>
    <t>SAMSIA</t>
  </si>
  <si>
    <t>KAMPUNG NIPA-NIPA MKS</t>
  </si>
  <si>
    <t>JERIANA TANDIBUA</t>
  </si>
  <si>
    <t>BTP BLOK AC NO 52</t>
  </si>
  <si>
    <t>DELVIANA MANGIDO</t>
  </si>
  <si>
    <t>JL BILAWAIYAH BLKG KODAM VII WRB NO 43</t>
  </si>
  <si>
    <t>JAMALUDDIN K</t>
  </si>
  <si>
    <t>VIVI NURHAYATI</t>
  </si>
  <si>
    <t>JL PENGAYOMAN D7 MKS</t>
  </si>
  <si>
    <t>PT SURYA SUDECO</t>
  </si>
  <si>
    <t>JL URIP SUMAHARJO NO 90</t>
  </si>
  <si>
    <t>MARIA LIMBU</t>
  </si>
  <si>
    <t>KOWILHAN 3 NO 24</t>
  </si>
  <si>
    <t>JOHAN MONTOLALU</t>
  </si>
  <si>
    <t>JL BOULEVARD JASCINT II NO 1</t>
  </si>
  <si>
    <t>NUR  RAHMADANI</t>
  </si>
  <si>
    <t>JL ADHYAKSA BARU</t>
  </si>
  <si>
    <t>RISKAWATI</t>
  </si>
  <si>
    <t>JL RAPPOKALLING TIMUR LR 2</t>
  </si>
  <si>
    <t xml:space="preserve">TETEN ALAMSYAH A </t>
  </si>
  <si>
    <t>JL TODOPULI V NO 29</t>
  </si>
  <si>
    <t>HERMAN LOFIS</t>
  </si>
  <si>
    <t>JL G LATIMOJONG NO27</t>
  </si>
  <si>
    <t>ANDI MURNI SIRI</t>
  </si>
  <si>
    <t>JL TODDOPULI 4 STP NO 52</t>
  </si>
  <si>
    <t>YOK NASIUS SEDA</t>
  </si>
  <si>
    <t>JL BALANA 2 STP 2</t>
  </si>
  <si>
    <t>AMALIA A</t>
  </si>
  <si>
    <t>JL SULTAN ABDULLAH 1 NO 1</t>
  </si>
  <si>
    <t>SYARIFUDDIN HASAN</t>
  </si>
  <si>
    <t>BTN PAO PAO PERMAI GOWA</t>
  </si>
  <si>
    <t>HABIBA AMIR ARSYAD</t>
  </si>
  <si>
    <t>BUMI BOSOWA PERMAI 1 BLOK A</t>
  </si>
  <si>
    <t>SYAMSUDDIN ACO</t>
  </si>
  <si>
    <t>JL BERSIH 3 MKS</t>
  </si>
  <si>
    <t>NURNANANCY, AMK</t>
  </si>
  <si>
    <t>JL AMD BORONG JAMBU NO 34</t>
  </si>
  <si>
    <t>ASLAM MUHIDDIN</t>
  </si>
  <si>
    <t>JL TODDOPULI TAMAN SARI B 28/14</t>
  </si>
  <si>
    <t>M ZAHIR</t>
  </si>
  <si>
    <t>JL BATUA RAYA NO 10 B</t>
  </si>
  <si>
    <t>ANDIKA ADFHA SUZPRITIAN</t>
  </si>
  <si>
    <t>JL ANDALAS LR 126 B NO 4</t>
  </si>
  <si>
    <t>H. TASRIF SUTAN MALANO SH.M. KN</t>
  </si>
  <si>
    <t>JL DAENG TATA 1 BLOK V/64</t>
  </si>
  <si>
    <t>S U M I N A</t>
  </si>
  <si>
    <t>MUCHLIS DG KULLE</t>
  </si>
  <si>
    <t>SAPOLETANA GOWA</t>
  </si>
  <si>
    <t>JL RAPPOCINI RAYA LR 5/379</t>
  </si>
  <si>
    <t>DEDY ABIDIN</t>
  </si>
  <si>
    <t>JL KORBAN 40.000 JIWA NO140</t>
  </si>
  <si>
    <t>KAHAR</t>
  </si>
  <si>
    <t>BTN MINASA UPA BLOK L 17</t>
  </si>
  <si>
    <t>YUNUS</t>
  </si>
  <si>
    <t>JL DG REGGE 2 LR 7</t>
  </si>
  <si>
    <t>SHARFINAH ,S</t>
  </si>
  <si>
    <t xml:space="preserve">JL GUNUNG LATIMOJONG 3 NO </t>
  </si>
  <si>
    <t>JL NURDIN DG TUTU NO 17</t>
  </si>
  <si>
    <t>RUSLI HASENG</t>
  </si>
  <si>
    <t>JL JENDR SUDIRMAN KAB LUTIM</t>
  </si>
  <si>
    <t>H. SUARDI</t>
  </si>
  <si>
    <t>JL PERINTIS KEMERDEKAAN 1 NO2</t>
  </si>
  <si>
    <t>YAYUK WINARTI</t>
  </si>
  <si>
    <t>JL KIJANG LR 22 NO 25</t>
  </si>
  <si>
    <t>SETTA. L</t>
  </si>
  <si>
    <t>JL BUMI PERMATA SUDIANG BLOK 1 12</t>
  </si>
  <si>
    <t>RISWAN</t>
  </si>
  <si>
    <t>JL KOMP PASAR PANNAMPU MKS</t>
  </si>
  <si>
    <t>PT. BANK RAKYAT INDONESIA</t>
  </si>
  <si>
    <t>JL BAU MASSEPE NO 21</t>
  </si>
  <si>
    <t>JL MACCINI RAYA LR SAFARI NO26</t>
  </si>
  <si>
    <t>FILDZAH SHARFINA RAMADHANI</t>
  </si>
  <si>
    <t>KOMP PANAKUKANG MAS II RUKO NO 20</t>
  </si>
  <si>
    <t>ZIBRA KARYADI</t>
  </si>
  <si>
    <t>JL KIJANG LR 22 NO 29</t>
  </si>
  <si>
    <t>TEDY YULANTO YUNUS</t>
  </si>
  <si>
    <t>JL WIJAYA KUSUMA IV NO 11</t>
  </si>
  <si>
    <t>AULIYAH</t>
  </si>
  <si>
    <t>JL TAMANGAPA V PERUM TAMANGAPA</t>
  </si>
  <si>
    <t>MASUDI</t>
  </si>
  <si>
    <t>JL ADHIYAKSA BARU LR 6</t>
  </si>
  <si>
    <t>ADITYA PUTRAWAN</t>
  </si>
  <si>
    <t>JL GUNUNG LOMPOBATTANG NO 145</t>
  </si>
  <si>
    <t>ANDI BINTANG MUHAMMAD NUR</t>
  </si>
  <si>
    <t>JL TODDOPULI X BARU PERUM GREEN VILLA GARDEN</t>
  </si>
  <si>
    <t>SRI RAHAYU TOMPO</t>
  </si>
  <si>
    <t>JL KARAENG LOE SERO LR II 26 GOWA</t>
  </si>
  <si>
    <t>FRANS WIRAWAN</t>
  </si>
  <si>
    <t>BTN HARTACO BLOK II A</t>
  </si>
  <si>
    <t>RUSDIANTO.R</t>
  </si>
  <si>
    <t>JL PANNAMPU LR 2 NO 6</t>
  </si>
  <si>
    <t>MANTASYAH</t>
  </si>
  <si>
    <t>JL BARUKANG VI NO 19</t>
  </si>
  <si>
    <t>VINSENSIUS ODAM</t>
  </si>
  <si>
    <t>BTN MANGGARUPI PERMAI A6</t>
  </si>
  <si>
    <t>A. NURMI</t>
  </si>
  <si>
    <t>TAMALAJU KAB BULUKUMBA</t>
  </si>
  <si>
    <t>MARWAH</t>
  </si>
  <si>
    <t>JL NAJI PAMUJI LR I NO</t>
  </si>
  <si>
    <t>YULIANA PICARDY</t>
  </si>
  <si>
    <t>JL PELITA MARGA MAS C NO 22</t>
  </si>
  <si>
    <t>SYAMSUL DARIS</t>
  </si>
  <si>
    <t>JL KANDE II NO 102</t>
  </si>
  <si>
    <t>THIO JAO</t>
  </si>
  <si>
    <t>JL VETRAN 288</t>
  </si>
  <si>
    <t>ANDI ARLINDAH ACHMAD</t>
  </si>
  <si>
    <t>JL TARAKAN LR 180 NO 5</t>
  </si>
  <si>
    <t>HAIRIL ANWAR</t>
  </si>
  <si>
    <t>BTN MINASA SARI</t>
  </si>
  <si>
    <t>SUNARDI BETTA</t>
  </si>
  <si>
    <t>JL KAPASA MKS</t>
  </si>
  <si>
    <t>RISAL</t>
  </si>
  <si>
    <t>JL BATUA RAYA 10 MKS</t>
  </si>
  <si>
    <t>FIRMAN NUR QADRI</t>
  </si>
  <si>
    <t>JL BUTTA BUTTA</t>
  </si>
  <si>
    <t>ATIKA.S</t>
  </si>
  <si>
    <t>WIRAKARYA KAB PANGKEP</t>
  </si>
  <si>
    <t>DD6227QG</t>
  </si>
  <si>
    <t>DD5027RZ</t>
  </si>
  <si>
    <t>DD2947WP</t>
  </si>
  <si>
    <t>DD5484QH</t>
  </si>
  <si>
    <t>DD4858YG</t>
  </si>
  <si>
    <t>DP6094CH</t>
  </si>
  <si>
    <t>DD5002MT</t>
  </si>
  <si>
    <t>DD5409</t>
  </si>
  <si>
    <t>DP3453VM</t>
  </si>
  <si>
    <t>DD3BY</t>
  </si>
  <si>
    <t>DD6863VL</t>
  </si>
  <si>
    <t>DD3260DN</t>
  </si>
  <si>
    <t>DD3333XX</t>
  </si>
  <si>
    <t>DD6975QE</t>
  </si>
  <si>
    <t>DD6014KU</t>
  </si>
  <si>
    <t>DP2315HD</t>
  </si>
  <si>
    <t>DD------------</t>
  </si>
  <si>
    <t>DD6007NU</t>
  </si>
  <si>
    <t>DD6433KY</t>
  </si>
  <si>
    <t>DD2820RJ</t>
  </si>
  <si>
    <t>B2472KOZ</t>
  </si>
  <si>
    <t>DD5271SE</t>
  </si>
  <si>
    <t>DD5692AK</t>
  </si>
  <si>
    <t>DD6346LY</t>
  </si>
  <si>
    <t>DP6577TG</t>
  </si>
  <si>
    <t>DD4588YJ</t>
  </si>
  <si>
    <t>DD5538VE</t>
  </si>
  <si>
    <t>DP3079KW</t>
  </si>
  <si>
    <t>DD2969QJ</t>
  </si>
  <si>
    <t>DD2596MQ</t>
  </si>
  <si>
    <t>DP2343MA</t>
  </si>
  <si>
    <t>DD4561GH</t>
  </si>
  <si>
    <t>DD6847UQ</t>
  </si>
  <si>
    <t>DD6966NR</t>
  </si>
  <si>
    <t>DD2968LY</t>
  </si>
  <si>
    <t>DD3447KY</t>
  </si>
  <si>
    <t>DD5457RV</t>
  </si>
  <si>
    <t>DD3437KO</t>
  </si>
  <si>
    <t>DD2495ME</t>
  </si>
  <si>
    <t>DD3135YT</t>
  </si>
  <si>
    <t>DD6184XL</t>
  </si>
  <si>
    <t>DD6434UI</t>
  </si>
  <si>
    <t>DP2146JV</t>
  </si>
  <si>
    <t>DD1922VE</t>
  </si>
  <si>
    <t>DD6463KN</t>
  </si>
  <si>
    <t>DD2670QH</t>
  </si>
  <si>
    <t>DP3276KV</t>
  </si>
  <si>
    <t>DD5715QD</t>
  </si>
  <si>
    <t>B9209KOB</t>
  </si>
  <si>
    <t>DD6590XC</t>
  </si>
  <si>
    <t>DD5650QL</t>
  </si>
  <si>
    <t>DD3987LF</t>
  </si>
  <si>
    <t>DD2225GM</t>
  </si>
  <si>
    <t>DD6423SB</t>
  </si>
  <si>
    <t>DD1143SU</t>
  </si>
  <si>
    <t>DD5385K</t>
  </si>
  <si>
    <t>DD6443UH</t>
  </si>
  <si>
    <t>DD2179YL</t>
  </si>
  <si>
    <t>DD3698RF</t>
  </si>
  <si>
    <t>DD6922OI</t>
  </si>
  <si>
    <t>DD1472KL</t>
  </si>
  <si>
    <t>DD5147KH</t>
  </si>
  <si>
    <t>DD1791IF</t>
  </si>
  <si>
    <t>DD4202SK</t>
  </si>
  <si>
    <t>DD5013UK</t>
  </si>
  <si>
    <t>DD2119AL</t>
  </si>
  <si>
    <t>DD4481LH</t>
  </si>
  <si>
    <t>DD2394AN</t>
  </si>
  <si>
    <t>DD6500XN</t>
  </si>
  <si>
    <t>DD6834XW</t>
  </si>
  <si>
    <t>DD5080K</t>
  </si>
  <si>
    <t>DD5354RD</t>
  </si>
  <si>
    <t>DD4731IT</t>
  </si>
  <si>
    <t>DP1174GI</t>
  </si>
  <si>
    <t>DD6348UM</t>
  </si>
  <si>
    <t>DD5858AJ</t>
  </si>
  <si>
    <t>DD6432XC</t>
  </si>
  <si>
    <t>DD3674KJ</t>
  </si>
  <si>
    <t>DD1099QN</t>
  </si>
  <si>
    <t>DD2084K</t>
  </si>
  <si>
    <t>DD3567VG</t>
  </si>
  <si>
    <t>DD1222AC</t>
  </si>
  <si>
    <t>DD1289UL</t>
  </si>
  <si>
    <t>DD1550VB</t>
  </si>
  <si>
    <t>DD1238UV</t>
  </si>
  <si>
    <t>DD5896MT</t>
  </si>
  <si>
    <t>DD2405KG</t>
  </si>
  <si>
    <t>DD2876YR</t>
  </si>
  <si>
    <t>DD4152QF</t>
  </si>
  <si>
    <t>DD2479SQ</t>
  </si>
  <si>
    <t>DD6606XJ</t>
  </si>
  <si>
    <t>DD6354NI</t>
  </si>
  <si>
    <t>DD5256HV</t>
  </si>
  <si>
    <t>DD4286VG</t>
  </si>
  <si>
    <t>DD4367OY</t>
  </si>
  <si>
    <t>DD5151MZ</t>
  </si>
  <si>
    <t>DD1264MJ</t>
  </si>
  <si>
    <t>DD2726QI</t>
  </si>
  <si>
    <t>DD5801UC</t>
  </si>
  <si>
    <t>DD4242OT</t>
  </si>
  <si>
    <t>DD2872RY</t>
  </si>
  <si>
    <t>DD6335VY</t>
  </si>
  <si>
    <t>DD6409EL</t>
  </si>
  <si>
    <t>YAMTO SUSENA,S.H.,M.H.</t>
  </si>
  <si>
    <t>SABANIA H,S.H.,M.H.</t>
  </si>
  <si>
    <t>F7778296</t>
  </si>
  <si>
    <t>F7778695</t>
  </si>
  <si>
    <t>KERISTIAN TULAK ALLO</t>
  </si>
  <si>
    <t>JL. P. KEMERDEKAAN</t>
  </si>
  <si>
    <t>M. RYAN SYAHREZA EFENDI</t>
  </si>
  <si>
    <t>PERMATA JINGGA</t>
  </si>
  <si>
    <t>DD5159QD</t>
  </si>
  <si>
    <t>DD1127</t>
  </si>
  <si>
    <t>DD3979SK</t>
  </si>
  <si>
    <t>DD4649MC</t>
  </si>
  <si>
    <t>DD4768KJ</t>
  </si>
  <si>
    <t>DD5329QA</t>
  </si>
  <si>
    <t>DD5377RE</t>
  </si>
  <si>
    <t>DD5532YJ</t>
  </si>
  <si>
    <t>DD5750SK</t>
  </si>
  <si>
    <t>DD5755VA</t>
  </si>
  <si>
    <t>DD5934KC</t>
  </si>
  <si>
    <t>DD1410RF</t>
  </si>
  <si>
    <t>DD8755BC</t>
  </si>
  <si>
    <t>DD3274RY</t>
  </si>
  <si>
    <t>DD3885XE</t>
  </si>
  <si>
    <t>DW2911BS</t>
  </si>
  <si>
    <t>DD4440QI</t>
  </si>
  <si>
    <t>DD4663RY</t>
  </si>
  <si>
    <t>DD5531QH</t>
  </si>
  <si>
    <t>DD6003XO</t>
  </si>
  <si>
    <t>DD78ST</t>
  </si>
  <si>
    <t>DD1216MD</t>
  </si>
  <si>
    <t>DD1823QA</t>
  </si>
  <si>
    <t>DD1795XO</t>
  </si>
  <si>
    <t>DD2382K</t>
  </si>
  <si>
    <t>DD5782IG</t>
  </si>
  <si>
    <t>DD1822QE</t>
  </si>
  <si>
    <t>F7758900</t>
  </si>
  <si>
    <t>DD1185MJ</t>
  </si>
  <si>
    <t>TANGGAL 23.04.2021</t>
  </si>
  <si>
    <t>F7761689</t>
  </si>
  <si>
    <t>F7761728</t>
  </si>
  <si>
    <t>F7761729</t>
  </si>
  <si>
    <t>F7761690</t>
  </si>
  <si>
    <t>F7761627</t>
  </si>
  <si>
    <t>F7757435</t>
  </si>
  <si>
    <t>F7757434</t>
  </si>
  <si>
    <t>F7761654</t>
  </si>
  <si>
    <t>F7761713</t>
  </si>
  <si>
    <t>F7761705</t>
  </si>
  <si>
    <t>F7761757</t>
  </si>
  <si>
    <t>F7761653</t>
  </si>
  <si>
    <t>F7761747</t>
  </si>
  <si>
    <t>F7761545</t>
  </si>
  <si>
    <t>F7761544</t>
  </si>
  <si>
    <t>F7761780</t>
  </si>
  <si>
    <t>F7761437</t>
  </si>
  <si>
    <t>F7761546</t>
  </si>
  <si>
    <t>F7761585</t>
  </si>
  <si>
    <t>F7760334</t>
  </si>
  <si>
    <t>F7760331</t>
  </si>
  <si>
    <t>F7760335</t>
  </si>
  <si>
    <t>F7760333</t>
  </si>
  <si>
    <t>F7760332</t>
  </si>
  <si>
    <t>F7760420</t>
  </si>
  <si>
    <t>F7761764</t>
  </si>
  <si>
    <t>F7761777</t>
  </si>
  <si>
    <t>F7761778</t>
  </si>
  <si>
    <t>F7761779</t>
  </si>
  <si>
    <t>F7761776</t>
  </si>
  <si>
    <t>F7761763</t>
  </si>
  <si>
    <t>F7761840</t>
  </si>
  <si>
    <t>F7761491</t>
  </si>
  <si>
    <t>F7761837</t>
  </si>
  <si>
    <t>F7761485</t>
  </si>
  <si>
    <t>F7761877</t>
  </si>
  <si>
    <t>F7761826</t>
  </si>
  <si>
    <t>F7761827</t>
  </si>
  <si>
    <t>F7761828</t>
  </si>
  <si>
    <t>F7761829</t>
  </si>
  <si>
    <t>F7761830</t>
  </si>
  <si>
    <t>F7761851</t>
  </si>
  <si>
    <t>F7761853</t>
  </si>
  <si>
    <t>F7761852</t>
  </si>
  <si>
    <t>F7761878</t>
  </si>
  <si>
    <t>F7761816</t>
  </si>
  <si>
    <t>F7761817</t>
  </si>
  <si>
    <t>F7761857</t>
  </si>
  <si>
    <t>F7761856</t>
  </si>
  <si>
    <t>F7761818</t>
  </si>
  <si>
    <t>F7761820</t>
  </si>
  <si>
    <t>F7761819</t>
  </si>
  <si>
    <t>F7761885</t>
  </si>
  <si>
    <t>E7891698</t>
  </si>
  <si>
    <t>F7761548</t>
  </si>
  <si>
    <t>F7761547</t>
  </si>
  <si>
    <t>F7761358</t>
  </si>
  <si>
    <t>F7761679</t>
  </si>
  <si>
    <t>F7761716</t>
  </si>
  <si>
    <t>F7761628</t>
  </si>
  <si>
    <t>F7761928</t>
  </si>
  <si>
    <t>F7760343</t>
  </si>
  <si>
    <t>F7761879</t>
  </si>
  <si>
    <t>F7761926</t>
  </si>
  <si>
    <t>F7761884</t>
  </si>
  <si>
    <t>E7888331</t>
  </si>
  <si>
    <t>E7888332</t>
  </si>
  <si>
    <t>E7888333</t>
  </si>
  <si>
    <t>E7888334</t>
  </si>
  <si>
    <t>E7888335</t>
  </si>
  <si>
    <t>E7888336</t>
  </si>
  <si>
    <t>E7888337</t>
  </si>
  <si>
    <t>E7888338</t>
  </si>
  <si>
    <t>E7888339</t>
  </si>
  <si>
    <t>E7888340</t>
  </si>
  <si>
    <t>E7888341</t>
  </si>
  <si>
    <t>E7888342</t>
  </si>
  <si>
    <t>E7888343</t>
  </si>
  <si>
    <t>E7888344</t>
  </si>
  <si>
    <t>E7888345</t>
  </si>
  <si>
    <t>E7888346</t>
  </si>
  <si>
    <t>E7888347</t>
  </si>
  <si>
    <t>E7888348</t>
  </si>
  <si>
    <t>E7888349</t>
  </si>
  <si>
    <t>E7888350</t>
  </si>
  <si>
    <t>E7888351</t>
  </si>
  <si>
    <t>E7888352</t>
  </si>
  <si>
    <t>E7888353</t>
  </si>
  <si>
    <t>E7888354</t>
  </si>
  <si>
    <t>E7888355</t>
  </si>
  <si>
    <t>E7888356</t>
  </si>
  <si>
    <t>E7888357</t>
  </si>
  <si>
    <t>E7888358</t>
  </si>
  <si>
    <t>E7888359</t>
  </si>
  <si>
    <t>E7888360</t>
  </si>
  <si>
    <t>E7888361</t>
  </si>
  <si>
    <t>E7888362</t>
  </si>
  <si>
    <t>E7888363</t>
  </si>
  <si>
    <t>E7888364</t>
  </si>
  <si>
    <t>E7888365</t>
  </si>
  <si>
    <t>E7888366</t>
  </si>
  <si>
    <t>E7888367</t>
  </si>
  <si>
    <t>E7888368</t>
  </si>
  <si>
    <t>E7888369</t>
  </si>
  <si>
    <t>E7888370</t>
  </si>
  <si>
    <t>E7888371</t>
  </si>
  <si>
    <t>E7888372</t>
  </si>
  <si>
    <t>E7888373</t>
  </si>
  <si>
    <t>E7888374</t>
  </si>
  <si>
    <t>E7888375</t>
  </si>
  <si>
    <t>E7888376</t>
  </si>
  <si>
    <t>E7888377</t>
  </si>
  <si>
    <t>E7888378</t>
  </si>
  <si>
    <t>E7888379</t>
  </si>
  <si>
    <t>E7888380</t>
  </si>
  <si>
    <t>E7888381</t>
  </si>
  <si>
    <t>E7888382</t>
  </si>
  <si>
    <t>E7888383</t>
  </si>
  <si>
    <t>E7888384</t>
  </si>
  <si>
    <t>E7888385</t>
  </si>
  <si>
    <t>E7888386</t>
  </si>
  <si>
    <t>E7888387</t>
  </si>
  <si>
    <t>E7888388</t>
  </si>
  <si>
    <t>E7888389</t>
  </si>
  <si>
    <t>E7888390</t>
  </si>
  <si>
    <t>ALMATRI</t>
  </si>
  <si>
    <t>EKO</t>
  </si>
  <si>
    <t>BT LANRA</t>
  </si>
  <si>
    <t>NURAIKA</t>
  </si>
  <si>
    <t>TOMPOBULU MAROS</t>
  </si>
  <si>
    <t>FAHRESA ADITYA PRATAMA</t>
  </si>
  <si>
    <t>JL HATI RIANG</t>
  </si>
  <si>
    <t>MUHISATUL YASYIDAH</t>
  </si>
  <si>
    <t>TASSILU KAB SINJAI BARAT</t>
  </si>
  <si>
    <t>DINI</t>
  </si>
  <si>
    <t>JL MANGGARUPI</t>
  </si>
  <si>
    <t>SALMIYATI</t>
  </si>
  <si>
    <t>JL. TINUMBU DLM LR 2/16</t>
  </si>
  <si>
    <t>RIKO ROHMAT</t>
  </si>
  <si>
    <t>LUQMAN</t>
  </si>
  <si>
    <t>ANDI NURHIJRIANTI</t>
  </si>
  <si>
    <t>JL EMY SAELAN</t>
  </si>
  <si>
    <t>MUALIM</t>
  </si>
  <si>
    <t xml:space="preserve">JL. DR W.S HUSODO KAB PINRANG </t>
  </si>
  <si>
    <t>MUH FARTONI</t>
  </si>
  <si>
    <t>URUF</t>
  </si>
  <si>
    <t>TANDI</t>
  </si>
  <si>
    <t>JL MACCINI</t>
  </si>
  <si>
    <t>FATRA</t>
  </si>
  <si>
    <t>BILA PINRANG</t>
  </si>
  <si>
    <t>HP NAMONG</t>
  </si>
  <si>
    <t>JL TAMALATE</t>
  </si>
  <si>
    <t>A PADDUPPA</t>
  </si>
  <si>
    <t>ADI</t>
  </si>
  <si>
    <t>DEDY RIALDI</t>
  </si>
  <si>
    <t>GUGUN GUNAWAN</t>
  </si>
  <si>
    <t>RAHMAT ALAM</t>
  </si>
  <si>
    <t>JL KOMP PERHUBUNGAN</t>
  </si>
  <si>
    <t>ASRIL</t>
  </si>
  <si>
    <t>JL PALLANGGA</t>
  </si>
  <si>
    <t>ADIB</t>
  </si>
  <si>
    <t>MUH ULA</t>
  </si>
  <si>
    <t>BERNANDO SILITONGA</t>
  </si>
  <si>
    <t>TAPANULI TENGAH</t>
  </si>
  <si>
    <t>YUDITYA</t>
  </si>
  <si>
    <t>MUH ALI</t>
  </si>
  <si>
    <t>RICHARD TAN</t>
  </si>
  <si>
    <t>JL DR SHUSODO</t>
  </si>
  <si>
    <t>ASWANDY T</t>
  </si>
  <si>
    <t>PANAIKANG</t>
  </si>
  <si>
    <t>TRISNO TAHIR</t>
  </si>
  <si>
    <t>JL LASULORO</t>
  </si>
  <si>
    <t>WINDA HARDIYANTI PUTRI</t>
  </si>
  <si>
    <t>SANDI SAPUTRA</t>
  </si>
  <si>
    <t>JL BATUA</t>
  </si>
  <si>
    <t>LIBAN AHMED</t>
  </si>
  <si>
    <t>JL PONDOK YESPA</t>
  </si>
  <si>
    <t>A MALIK SULTAN</t>
  </si>
  <si>
    <t>JL MALUMBASSANG</t>
  </si>
  <si>
    <t>ALAHYAR HASSANI</t>
  </si>
  <si>
    <t>JL P KEMERDEKAAM</t>
  </si>
  <si>
    <t>AGUNG</t>
  </si>
  <si>
    <t>JL MAIPA</t>
  </si>
  <si>
    <t>MUH NUR ISMAIL</t>
  </si>
  <si>
    <t>ADIKA</t>
  </si>
  <si>
    <t>PATTALLASANG</t>
  </si>
  <si>
    <t>INDRA</t>
  </si>
  <si>
    <t>JL SAMURIANG</t>
  </si>
  <si>
    <t>2 pasal : Pasal 281 jo Pasal 77 ayat (1), Pasal 285 ayat (1) Jo Pasal 106 ayat (3)</t>
  </si>
  <si>
    <t>2 pasal : Pasal 291 ayat (2) Jo Pasal 106 ayat (8), 1 pasal : Pasal 281 jo Pasal 77 ayat (1)</t>
  </si>
  <si>
    <t>FARID</t>
  </si>
  <si>
    <t>JL PASAR TERONG</t>
  </si>
  <si>
    <t>BAIM</t>
  </si>
  <si>
    <t>JL BTP</t>
  </si>
  <si>
    <t>2 pasal : Pasal 285 ayat (1) Jo Pasal 106 ayat (3), Pasal 288 ayat (1) jo Pasal 106 ayat (5) huruf a</t>
  </si>
  <si>
    <t>MALIK</t>
  </si>
  <si>
    <t>M RAHMAN</t>
  </si>
  <si>
    <t>JL VET SELATAN</t>
  </si>
  <si>
    <t>M NUR FAIZ</t>
  </si>
  <si>
    <t>ZULFIRMAN</t>
  </si>
  <si>
    <t>JL JIPANG RAYA</t>
  </si>
  <si>
    <t>MUH FAJRI</t>
  </si>
  <si>
    <t>KOMP BATUA RAYAQ</t>
  </si>
  <si>
    <t>ALI</t>
  </si>
  <si>
    <t>MARWANA</t>
  </si>
  <si>
    <t>UL UL ASMI</t>
  </si>
  <si>
    <t>JL AL MARKAS</t>
  </si>
  <si>
    <t>WAHIDIN MS</t>
  </si>
  <si>
    <t>AGUS SETYANTO</t>
  </si>
  <si>
    <t>XANON STEVEN</t>
  </si>
  <si>
    <t>LILI SETIAWATY</t>
  </si>
  <si>
    <t>BTN PANAKUKANG INDAH 1 B3/12</t>
  </si>
  <si>
    <t>AIDIL</t>
  </si>
  <si>
    <t>FAIS</t>
  </si>
  <si>
    <t>MUH RIFQI</t>
  </si>
  <si>
    <t>JL SUNU 3</t>
  </si>
  <si>
    <t>JL PONDOK KASIBU 1</t>
  </si>
  <si>
    <t>ANANDA</t>
  </si>
  <si>
    <t>RONI AGUS</t>
  </si>
  <si>
    <t>KOMP DELTAMAS 2 BLOK C2</t>
  </si>
  <si>
    <t>VIRA ST</t>
  </si>
  <si>
    <t>RAMLI HAJAR</t>
  </si>
  <si>
    <t>JL ONTA LAMA NO 71</t>
  </si>
  <si>
    <t>MOHAMMAD FIRMAN</t>
  </si>
  <si>
    <t>MUHAMMAD IQBAL TATTA</t>
  </si>
  <si>
    <t>PERMATA HIJAU PERMAI BLK G NO</t>
  </si>
  <si>
    <t>AHMAD FAJAR</t>
  </si>
  <si>
    <t>SHASA WIDYA</t>
  </si>
  <si>
    <t>PRATIWI S</t>
  </si>
  <si>
    <t>WAHYUNI ANANDA MANGATTA</t>
  </si>
  <si>
    <t>JL HERTASNING BARAT 2</t>
  </si>
  <si>
    <t>EDY KONGSIWI</t>
  </si>
  <si>
    <t>JL ABDULLAH DG SIRUA 125</t>
  </si>
  <si>
    <t>JL DA'WAH</t>
  </si>
  <si>
    <t>MUSTARI DG TALLI</t>
  </si>
  <si>
    <t>JL G LATIMOJONG 3</t>
  </si>
  <si>
    <t>ATIRA L</t>
  </si>
  <si>
    <t>PERMATA SUDIANG RAYA</t>
  </si>
  <si>
    <t>KUSMAWATI</t>
  </si>
  <si>
    <t>PEMERINTAH PROV SULSEL</t>
  </si>
  <si>
    <t>JL JEND URIP SUMAHARJO</t>
  </si>
  <si>
    <t>SUPIANTI</t>
  </si>
  <si>
    <t>BATUDOANG MAKASSAR</t>
  </si>
  <si>
    <t>HJ HERLINA</t>
  </si>
  <si>
    <t>KAB WAJO</t>
  </si>
  <si>
    <t>M SUPRIYATNO</t>
  </si>
  <si>
    <t>JL MANUNGGAL 31</t>
  </si>
  <si>
    <t>H SAKKA AT</t>
  </si>
  <si>
    <t>JL BARUKANG NO 29</t>
  </si>
  <si>
    <t>JL BARUKANG UTARA MKS</t>
  </si>
  <si>
    <t>FREDY SAMUEL</t>
  </si>
  <si>
    <t>JL S CENRANA</t>
  </si>
  <si>
    <t>WIDYA HASBILLAH</t>
  </si>
  <si>
    <t>M RIZAL</t>
  </si>
  <si>
    <t>GATOT SOEWARGO</t>
  </si>
  <si>
    <t>JL BAJI PANGASENG NO 17</t>
  </si>
  <si>
    <t>IRFAN DG TIRO</t>
  </si>
  <si>
    <t>MIRANTI K</t>
  </si>
  <si>
    <t>JL TAMANGAPA RAYA NO 192 A</t>
  </si>
  <si>
    <t>JL MAPPAODDANG NO 34</t>
  </si>
  <si>
    <t>JL SINASSARA NO 38</t>
  </si>
  <si>
    <t xml:space="preserve">MUTMAINNAH </t>
  </si>
  <si>
    <t>YULI</t>
  </si>
  <si>
    <t>JL SAROPPO NO 195</t>
  </si>
  <si>
    <t xml:space="preserve">RATIH </t>
  </si>
  <si>
    <t>DRS BURHANUDDIN</t>
  </si>
  <si>
    <t>JL DG NGADDE MKS</t>
  </si>
  <si>
    <t>RAHMAWATI</t>
  </si>
  <si>
    <t>JL LANDAK BARU KANAL SEL</t>
  </si>
  <si>
    <t>PUSPITASARI</t>
  </si>
  <si>
    <t>SAHRI MULYA BASRI</t>
  </si>
  <si>
    <t>TACCIRI KAB GOWA</t>
  </si>
  <si>
    <t>ARIFIN SAMAD</t>
  </si>
  <si>
    <t>JL DG NGEPPE KOMP PETERNAKAN MKS</t>
  </si>
  <si>
    <t>JANO HITLER MANGINDAAN</t>
  </si>
  <si>
    <t>BTN TRITURA 6 MKS</t>
  </si>
  <si>
    <t>SYAFRI RUDDIN</t>
  </si>
  <si>
    <t>JL G BAMBAPUANG STP 1 3</t>
  </si>
  <si>
    <t>ELLYSA YUAN</t>
  </si>
  <si>
    <t>JL SULTAN ABDULLAH PERHUBLA MKS</t>
  </si>
  <si>
    <t>ARY ARFIAN</t>
  </si>
  <si>
    <t>JL BTP BLOK AE 415</t>
  </si>
  <si>
    <t>FIRMAN H</t>
  </si>
  <si>
    <t>KAMALUDDIN T</t>
  </si>
  <si>
    <t>JL KANDEA LR 118 NO 31</t>
  </si>
  <si>
    <t>MAYA ASTUTI</t>
  </si>
  <si>
    <t>JL KIJANG MKS</t>
  </si>
  <si>
    <t>MUH FADLY</t>
  </si>
  <si>
    <t>JL RAPPOCINI RAYA NO 12 A</t>
  </si>
  <si>
    <t>PT ASURANSI BINA DANA</t>
  </si>
  <si>
    <t>JL S SADDANG KOMP LATANETE</t>
  </si>
  <si>
    <t>JL LANDAK BARU MKS</t>
  </si>
  <si>
    <t>MUHAMMAD SALEH</t>
  </si>
  <si>
    <t>JL ADE IRMA NASUTION</t>
  </si>
  <si>
    <t>M AFDAL</t>
  </si>
  <si>
    <t xml:space="preserve">SUSIANTI </t>
  </si>
  <si>
    <t>GASOLI RAHMAT</t>
  </si>
  <si>
    <t>RAHMAWATI M</t>
  </si>
  <si>
    <t>TALLASALAPANG MKS</t>
  </si>
  <si>
    <t>NUNUNG RAHMAWATY</t>
  </si>
  <si>
    <t>FIRAYANTI S</t>
  </si>
  <si>
    <t>HIDAYATULLAH</t>
  </si>
  <si>
    <t>MOH YAHYA M</t>
  </si>
  <si>
    <t>DP2174SN</t>
  </si>
  <si>
    <t>DD4290QH</t>
  </si>
  <si>
    <t>DD6469YE</t>
  </si>
  <si>
    <t>DD2425QL</t>
  </si>
  <si>
    <t>DD3163VG</t>
  </si>
  <si>
    <t>DD4402PY</t>
  </si>
  <si>
    <t>DD6102QS</t>
  </si>
  <si>
    <t>DD6005TH</t>
  </si>
  <si>
    <t>DD3612LE</t>
  </si>
  <si>
    <t>DD1446XU</t>
  </si>
  <si>
    <t>DP3135RO</t>
  </si>
  <si>
    <t>DD3069XC</t>
  </si>
  <si>
    <t>DD6038RT</t>
  </si>
  <si>
    <t>DD4014UN</t>
  </si>
  <si>
    <t>DW3169AO</t>
  </si>
  <si>
    <t>DD5338TW</t>
  </si>
  <si>
    <t>DP1187AM</t>
  </si>
  <si>
    <t>DD5915UD</t>
  </si>
  <si>
    <t>DW2247AS</t>
  </si>
  <si>
    <t>DD8032RK</t>
  </si>
  <si>
    <t>DD2530HI</t>
  </si>
  <si>
    <t>DD5269XC</t>
  </si>
  <si>
    <t>DD1517KC</t>
  </si>
  <si>
    <t>DD8426YQ</t>
  </si>
  <si>
    <t>DD3967OM</t>
  </si>
  <si>
    <t>DD5647NL</t>
  </si>
  <si>
    <t>DD5270KK</t>
  </si>
  <si>
    <t>DD2873YB</t>
  </si>
  <si>
    <t>DD4883RW</t>
  </si>
  <si>
    <t>DD4877KI</t>
  </si>
  <si>
    <t>DD4459BE</t>
  </si>
  <si>
    <t>DD6467V</t>
  </si>
  <si>
    <t>DD5381MQ</t>
  </si>
  <si>
    <t>DD2774YZ</t>
  </si>
  <si>
    <t>DD2238VF</t>
  </si>
  <si>
    <t>DD6997IL</t>
  </si>
  <si>
    <t>DD2478HQ</t>
  </si>
  <si>
    <t>DD2737XY</t>
  </si>
  <si>
    <t>DD6991ST</t>
  </si>
  <si>
    <t>DD2861SZ</t>
  </si>
  <si>
    <t>DD3448XD</t>
  </si>
  <si>
    <t>DD6613OS</t>
  </si>
  <si>
    <t>DD5828QU</t>
  </si>
  <si>
    <t>DD3004VS</t>
  </si>
  <si>
    <t>DD3224SP</t>
  </si>
  <si>
    <t>DD5497VA</t>
  </si>
  <si>
    <t>DD2087VT</t>
  </si>
  <si>
    <t>DD5076EM</t>
  </si>
  <si>
    <t>DD6859MA</t>
  </si>
  <si>
    <t>DD5108KD</t>
  </si>
  <si>
    <t>DD6258RP</t>
  </si>
  <si>
    <t>B2218BKY</t>
  </si>
  <si>
    <t>DP2177GO</t>
  </si>
  <si>
    <t>DD3136MO</t>
  </si>
  <si>
    <t>DD4877SF</t>
  </si>
  <si>
    <t>DD6592KN</t>
  </si>
  <si>
    <t>DD6155FR</t>
  </si>
  <si>
    <t>DD4973KG</t>
  </si>
  <si>
    <t>DD4747XP</t>
  </si>
  <si>
    <t>DD5519SU</t>
  </si>
  <si>
    <t>DD3729PA</t>
  </si>
  <si>
    <t>DD4636KW</t>
  </si>
  <si>
    <t>DD2993KZ</t>
  </si>
  <si>
    <t>DD3571XK</t>
  </si>
  <si>
    <t>DD6870UH</t>
  </si>
  <si>
    <t>DD5824KL</t>
  </si>
  <si>
    <t>DD2258IM</t>
  </si>
  <si>
    <t>DD2641KV</t>
  </si>
  <si>
    <t>DD5790SG</t>
  </si>
  <si>
    <t>DD3264KM</t>
  </si>
  <si>
    <t>DD2353UR</t>
  </si>
  <si>
    <t>DD4720XT</t>
  </si>
  <si>
    <t>DD4207SO</t>
  </si>
  <si>
    <t>DD2827FD</t>
  </si>
  <si>
    <t>DD6807IQ</t>
  </si>
  <si>
    <t>DD2371XT</t>
  </si>
  <si>
    <t>DW5100BY</t>
  </si>
  <si>
    <t>DD4177KO</t>
  </si>
  <si>
    <t>DD5655QE</t>
  </si>
  <si>
    <t>DD5776K</t>
  </si>
  <si>
    <t>DD2679QP</t>
  </si>
  <si>
    <t>DD3291XF</t>
  </si>
  <si>
    <t>DD5008LN</t>
  </si>
  <si>
    <t>DD6088VI</t>
  </si>
  <si>
    <t>DD4574RV</t>
  </si>
  <si>
    <t>DD4544RS</t>
  </si>
  <si>
    <t>DD6628JM</t>
  </si>
  <si>
    <t>DD3602XW</t>
  </si>
  <si>
    <t>DD2369XD</t>
  </si>
  <si>
    <t>DD3247RM</t>
  </si>
  <si>
    <t>DD4462QM</t>
  </si>
  <si>
    <t>DD3873RQ</t>
  </si>
  <si>
    <t>DD6709QZ</t>
  </si>
  <si>
    <t>DD3593AN</t>
  </si>
  <si>
    <t>DD3356XT</t>
  </si>
  <si>
    <t>DD5461KM</t>
  </si>
  <si>
    <t>DD6580YI</t>
  </si>
  <si>
    <t>DD2504M</t>
  </si>
  <si>
    <t>DD3310AS</t>
  </si>
  <si>
    <t>DD3419RQ</t>
  </si>
  <si>
    <t>DD5063KP</t>
  </si>
  <si>
    <t>DD2323ST</t>
  </si>
  <si>
    <t>DD6347VP</t>
  </si>
  <si>
    <t>DD3106RW</t>
  </si>
  <si>
    <t>DD4149QW</t>
  </si>
  <si>
    <t>DD4950KP</t>
  </si>
  <si>
    <t>DD2264XF</t>
  </si>
  <si>
    <t>DD5014QL</t>
  </si>
  <si>
    <t>DD3227QM</t>
  </si>
  <si>
    <t>DD3262KK</t>
  </si>
  <si>
    <t>DD3836FQ</t>
  </si>
  <si>
    <t>DD4809XL</t>
  </si>
  <si>
    <t>DD4309QE</t>
  </si>
  <si>
    <t>DD6950RI</t>
  </si>
  <si>
    <t>DD3489AS</t>
  </si>
  <si>
    <t>DD6549KI</t>
  </si>
  <si>
    <t>DD5619RE</t>
  </si>
  <si>
    <t>DD3552AV</t>
  </si>
  <si>
    <t>DD4074VD</t>
  </si>
  <si>
    <t xml:space="preserve">SURATNO,S.H. </t>
  </si>
  <si>
    <t xml:space="preserve">H. MUHAMMAD TAUFIK,S.H. </t>
  </si>
  <si>
    <t>TANGGAL 30.04.2021</t>
  </si>
  <si>
    <t>F7761669</t>
  </si>
  <si>
    <t>F7761549</t>
  </si>
  <si>
    <t>F7761688</t>
  </si>
  <si>
    <t>F7761886</t>
  </si>
  <si>
    <t>F7761697</t>
  </si>
  <si>
    <t>F7761768</t>
  </si>
  <si>
    <t>F7760336</t>
  </si>
  <si>
    <t>F7760337</t>
  </si>
  <si>
    <t>F7761640</t>
  </si>
  <si>
    <t>F7761836</t>
  </si>
  <si>
    <t>F7761695</t>
  </si>
  <si>
    <t>F7761698</t>
  </si>
  <si>
    <t>F7761652</t>
  </si>
  <si>
    <t>F7761696</t>
  </si>
  <si>
    <t>F7761341</t>
  </si>
  <si>
    <t>F7761687</t>
  </si>
  <si>
    <t>F7761686</t>
  </si>
  <si>
    <t>F7760689</t>
  </si>
  <si>
    <t>F7761865</t>
  </si>
  <si>
    <t>F7761730</t>
  </si>
  <si>
    <t>F7761121</t>
  </si>
  <si>
    <t>F7761344</t>
  </si>
  <si>
    <t>F7761343</t>
  </si>
  <si>
    <t>F7761714</t>
  </si>
  <si>
    <t>F7761710</t>
  </si>
  <si>
    <t>F7761801</t>
  </si>
  <si>
    <t>F7761760</t>
  </si>
  <si>
    <t>F7761802</t>
  </si>
  <si>
    <t>F7761736</t>
  </si>
  <si>
    <t>F7761733</t>
  </si>
  <si>
    <t>F7761734</t>
  </si>
  <si>
    <t>F7761732</t>
  </si>
  <si>
    <t>F7760340</t>
  </si>
  <si>
    <t>F7761741</t>
  </si>
  <si>
    <t>F7761731</t>
  </si>
  <si>
    <t>F7761721</t>
  </si>
  <si>
    <t>F7761766</t>
  </si>
  <si>
    <t>F7761803</t>
  </si>
  <si>
    <t>F7761767</t>
  </si>
  <si>
    <t>F7761874</t>
  </si>
  <si>
    <t>F7761872</t>
  </si>
  <si>
    <t>F7761651</t>
  </si>
  <si>
    <t>F7761788</t>
  </si>
  <si>
    <t>F7761835</t>
  </si>
  <si>
    <t>F7761901</t>
  </si>
  <si>
    <t>F7761790</t>
  </si>
  <si>
    <t>F7761833</t>
  </si>
  <si>
    <t>F7761834</t>
  </si>
  <si>
    <t>F7761519</t>
  </si>
  <si>
    <t>F7761888</t>
  </si>
  <si>
    <t>F7761342</t>
  </si>
  <si>
    <t>F7761517</t>
  </si>
  <si>
    <t>F7761769</t>
  </si>
  <si>
    <t>F7761717</t>
  </si>
  <si>
    <t>F7761787</t>
  </si>
  <si>
    <t>F7761895</t>
  </si>
  <si>
    <t>F7761894</t>
  </si>
  <si>
    <t>F7761824</t>
  </si>
  <si>
    <t>F7761784</t>
  </si>
  <si>
    <t>F7761759</t>
  </si>
  <si>
    <t>F7761743</t>
  </si>
  <si>
    <t>F7761862</t>
  </si>
  <si>
    <t>F7761745</t>
  </si>
  <si>
    <t>F7761863</t>
  </si>
  <si>
    <t>F7761742</t>
  </si>
  <si>
    <t>F7760690</t>
  </si>
  <si>
    <t>F7761931</t>
  </si>
  <si>
    <t>F7762031</t>
  </si>
  <si>
    <t>F7761700</t>
  </si>
  <si>
    <t>F7761965</t>
  </si>
  <si>
    <t>F7761996</t>
  </si>
  <si>
    <t>F7761964</t>
  </si>
  <si>
    <t>F7761898</t>
  </si>
  <si>
    <t>F7760339</t>
  </si>
  <si>
    <t>F7761929</t>
  </si>
  <si>
    <t>F7761876</t>
  </si>
  <si>
    <t>F7761881</t>
  </si>
  <si>
    <t>F7761814</t>
  </si>
  <si>
    <t>F7761889</t>
  </si>
  <si>
    <t>F7761927</t>
  </si>
  <si>
    <t>F7761883</t>
  </si>
  <si>
    <t>F7761855</t>
  </si>
  <si>
    <t>F7761765</t>
  </si>
  <si>
    <t>F7760862</t>
  </si>
  <si>
    <t>F7761811</t>
  </si>
  <si>
    <t>F7761882</t>
  </si>
  <si>
    <t>F7761880</t>
  </si>
  <si>
    <t>F7760338</t>
  </si>
  <si>
    <t>F7762037</t>
  </si>
  <si>
    <t>F7761896</t>
  </si>
  <si>
    <t>F7762033</t>
  </si>
  <si>
    <t>F7761758</t>
  </si>
  <si>
    <t>F7760345</t>
  </si>
  <si>
    <t>F7761871</t>
  </si>
  <si>
    <t>F7761960</t>
  </si>
  <si>
    <t>F7761493</t>
  </si>
  <si>
    <t>F7760405</t>
  </si>
  <si>
    <t>F7761487</t>
  </si>
  <si>
    <t>F7761486</t>
  </si>
  <si>
    <t>F7761902</t>
  </si>
  <si>
    <t>ADI ANSAR</t>
  </si>
  <si>
    <t>ANDI ACHMAD BASHIT</t>
  </si>
  <si>
    <t>SILAN</t>
  </si>
  <si>
    <t>INDRIYANI</t>
  </si>
  <si>
    <t>IRWANSYAH</t>
  </si>
  <si>
    <t>MANURUKI 2</t>
  </si>
  <si>
    <t>RYAN RIYANTO</t>
  </si>
  <si>
    <t>JL. SKARDA 2</t>
  </si>
  <si>
    <t>HJ. BANSUHARI DG. SIANG</t>
  </si>
  <si>
    <t>HUSNA</t>
  </si>
  <si>
    <t>JL. MANURUKI 2</t>
  </si>
  <si>
    <t>ELY</t>
  </si>
  <si>
    <t>SULASMINI</t>
  </si>
  <si>
    <t>MARWAH IBRAHIM</t>
  </si>
  <si>
    <t>JL. BOLU</t>
  </si>
  <si>
    <t>JL. BANTA-BANTAENG NO. 19 MAKASSAR</t>
  </si>
  <si>
    <t>MUH. NUR</t>
  </si>
  <si>
    <t>BARUKANG UTARA</t>
  </si>
  <si>
    <t>ABD. RAIS</t>
  </si>
  <si>
    <t>ABIDIN FARID</t>
  </si>
  <si>
    <t>JL MANUNGGAL</t>
  </si>
  <si>
    <t>YOVIANTO MANUK</t>
  </si>
  <si>
    <t>EKA SEPTRIANI</t>
  </si>
  <si>
    <t>M FAHRI</t>
  </si>
  <si>
    <t>MUHAMMAD HALIM</t>
  </si>
  <si>
    <t>LUKMAN</t>
  </si>
  <si>
    <t>LUWU</t>
  </si>
  <si>
    <t>HENY</t>
  </si>
  <si>
    <t>SHEILA ASHILAH</t>
  </si>
  <si>
    <t>ERNI</t>
  </si>
  <si>
    <t>ASRI</t>
  </si>
  <si>
    <t>LILIS RESKI</t>
  </si>
  <si>
    <t>MUH IRSAN</t>
  </si>
  <si>
    <t>PALLANGGA KOBA</t>
  </si>
  <si>
    <t>ANDI FENI</t>
  </si>
  <si>
    <t>VILLA MUTIARA</t>
  </si>
  <si>
    <t>SURYANI</t>
  </si>
  <si>
    <t>JL BERUANG NO 14</t>
  </si>
  <si>
    <t>NISAN</t>
  </si>
  <si>
    <t>JL TARAKAN</t>
  </si>
  <si>
    <t>NURLINA</t>
  </si>
  <si>
    <t>HUSNASYA</t>
  </si>
  <si>
    <t>MUHAMMAD NUR HIDAYAT</t>
  </si>
  <si>
    <t>HAIDIR</t>
  </si>
  <si>
    <t>DARWISAH</t>
  </si>
  <si>
    <t>ANDI KARIM</t>
  </si>
  <si>
    <t>RISKI</t>
  </si>
  <si>
    <t>MISNELI S</t>
  </si>
  <si>
    <t>TIRTA NUSANTARA</t>
  </si>
  <si>
    <t>RUSDIANTO</t>
  </si>
  <si>
    <t>KAB POSO</t>
  </si>
  <si>
    <t>DEDE</t>
  </si>
  <si>
    <t>DEPPASAWI</t>
  </si>
  <si>
    <t>ANING RISTANTI</t>
  </si>
  <si>
    <t>KOTA PALU</t>
  </si>
  <si>
    <t>HAMSAH</t>
  </si>
  <si>
    <t>OPI</t>
  </si>
  <si>
    <t>KAB PINRANG</t>
  </si>
  <si>
    <t>SUFRI M</t>
  </si>
  <si>
    <t>KAMPUNG NIPA NIPA</t>
  </si>
  <si>
    <t>H SYARIFUDDIN</t>
  </si>
  <si>
    <t>JL KACONG DG LALANG</t>
  </si>
  <si>
    <t>ERNA NURJAYANTI</t>
  </si>
  <si>
    <t>RUDY HERNANDI</t>
  </si>
  <si>
    <t>HJ ANNISA</t>
  </si>
  <si>
    <t>ADE</t>
  </si>
  <si>
    <t>JL GOWARIA</t>
  </si>
  <si>
    <t>LUCKY</t>
  </si>
  <si>
    <t>MUH AFDHALUL</t>
  </si>
  <si>
    <t>JL SULTAN DG MILE</t>
  </si>
  <si>
    <t>MUH SYAWAL RIADI</t>
  </si>
  <si>
    <t>IKSAN</t>
  </si>
  <si>
    <t>AHMAD LAZUARDI IDHAM</t>
  </si>
  <si>
    <t>ALI AKIP</t>
  </si>
  <si>
    <t>JL ALAUDDIN 2</t>
  </si>
  <si>
    <t>NURMISA</t>
  </si>
  <si>
    <t>DUSUN AMPOA</t>
  </si>
  <si>
    <t>AMMAR</t>
  </si>
  <si>
    <t>PUTRI HARUN</t>
  </si>
  <si>
    <t>M RUSTAM</t>
  </si>
  <si>
    <t>JL POKASIH</t>
  </si>
  <si>
    <t>RESKI</t>
  </si>
  <si>
    <t>JL PABAENG-BAENG</t>
  </si>
  <si>
    <t>M FADLI</t>
  </si>
  <si>
    <t>DESY</t>
  </si>
  <si>
    <t>ASPOL TALLO</t>
  </si>
  <si>
    <t>M FIRMANSYAH</t>
  </si>
  <si>
    <t>PAMPANG V NO 18</t>
  </si>
  <si>
    <t>ALI FIKRAM</t>
  </si>
  <si>
    <t>JL SUNGAI SADDANG</t>
  </si>
  <si>
    <t>3 pasal : Pasal 288 ayat (1) jo Pasal 106 ayat (5) huruf a,Pasal 288 ayat (2) jo Pasal 106 ayat (5) huruf b,Pasal 291 ayat (2) Jo Pasal 106 ayat (8)</t>
  </si>
  <si>
    <t>YOGI SETIAWAN</t>
  </si>
  <si>
    <t>JL BADOKA</t>
  </si>
  <si>
    <t>JL PALLANTIKANG</t>
  </si>
  <si>
    <t>ISMAIL MARSUKI</t>
  </si>
  <si>
    <t>JL JIPANG NO 11</t>
  </si>
  <si>
    <t>DIRGA</t>
  </si>
  <si>
    <t>FITRA</t>
  </si>
  <si>
    <t>ABDI</t>
  </si>
  <si>
    <t>MUH ASDAR</t>
  </si>
  <si>
    <t>WAHYUDI</t>
  </si>
  <si>
    <t>FAYED</t>
  </si>
  <si>
    <t>JL SATANGA</t>
  </si>
  <si>
    <t>MUH FAHMI</t>
  </si>
  <si>
    <t>HASMAN</t>
  </si>
  <si>
    <t>JL PACCERAKANG</t>
  </si>
  <si>
    <t>ARAS</t>
  </si>
  <si>
    <t>JL KARAENG MAKKASAWU</t>
  </si>
  <si>
    <t>ALFIANSYAH</t>
  </si>
  <si>
    <t>ACHMAD ARIQ</t>
  </si>
  <si>
    <t>HARIANTO</t>
  </si>
  <si>
    <t>BUMI PESONA</t>
  </si>
  <si>
    <t>2 pasal : Pasal 287 jo Pasal 68 ayat (5), Pasal 285 ayat (1) Jo Pasal 106 ayat (3)</t>
  </si>
  <si>
    <t>SRIYANAH JURMASARI</t>
  </si>
  <si>
    <t>RESKY ATMANEGARA</t>
  </si>
  <si>
    <t>PUNSUNG RAHARJO</t>
  </si>
  <si>
    <t>HENDRI</t>
  </si>
  <si>
    <t>BONTOLOE</t>
  </si>
  <si>
    <t>MUHAMMAD AMIR</t>
  </si>
  <si>
    <t>JL PAHLAWAN BANTAENG</t>
  </si>
  <si>
    <t>12|SIM BI;15|SIM BII UMUM;17|SIM BII</t>
  </si>
  <si>
    <t>DD5028VS</t>
  </si>
  <si>
    <t>DD5779LI</t>
  </si>
  <si>
    <t>DD6350SK</t>
  </si>
  <si>
    <t>DD5356CI</t>
  </si>
  <si>
    <t>DD5215RU</t>
  </si>
  <si>
    <t>DW2878DN</t>
  </si>
  <si>
    <t>DD---</t>
  </si>
  <si>
    <t>DD8722MV</t>
  </si>
  <si>
    <t>DD5305LF</t>
  </si>
  <si>
    <t>DD1544SZ</t>
  </si>
  <si>
    <t>DD4772UT</t>
  </si>
  <si>
    <t>DD4609QF</t>
  </si>
  <si>
    <t>DD3271RU</t>
  </si>
  <si>
    <t>DD2932UY</t>
  </si>
  <si>
    <t>DW1172CK</t>
  </si>
  <si>
    <t>DD4387RQ</t>
  </si>
  <si>
    <t>DP2139JN</t>
  </si>
  <si>
    <t>DD3153WC</t>
  </si>
  <si>
    <t>DD2497YZ</t>
  </si>
  <si>
    <t>DD5009LI</t>
  </si>
  <si>
    <t>DD2980AE</t>
  </si>
  <si>
    <t>DD4170TU</t>
  </si>
  <si>
    <t>DP9053FA</t>
  </si>
  <si>
    <t>DD2048UU</t>
  </si>
  <si>
    <t>DD1893XZ</t>
  </si>
  <si>
    <t>DD1483MS</t>
  </si>
  <si>
    <t>DD6591Q</t>
  </si>
  <si>
    <t>DD1446CH</t>
  </si>
  <si>
    <t>DD4319HP</t>
  </si>
  <si>
    <t>DD1651YO</t>
  </si>
  <si>
    <t>DD6128MZ</t>
  </si>
  <si>
    <t>DD3332XP</t>
  </si>
  <si>
    <t>DD6379IQ</t>
  </si>
  <si>
    <t>DD3534XJ</t>
  </si>
  <si>
    <t>DD4071XA</t>
  </si>
  <si>
    <t>DC3325FR</t>
  </si>
  <si>
    <t>DD4254UF</t>
  </si>
  <si>
    <t>DD4744LK</t>
  </si>
  <si>
    <t>DD5779JA</t>
  </si>
  <si>
    <t>DD6539RG</t>
  </si>
  <si>
    <t>DD5512QR</t>
  </si>
  <si>
    <t>DD1478RR</t>
  </si>
  <si>
    <t>DC1492AF</t>
  </si>
  <si>
    <t>DD1147MJ</t>
  </si>
  <si>
    <t>DD5051QA</t>
  </si>
  <si>
    <t>DW2781NO</t>
  </si>
  <si>
    <t>DD1531XA</t>
  </si>
  <si>
    <t>DD2564XS</t>
  </si>
  <si>
    <t>DD1711VS</t>
  </si>
  <si>
    <t>DD2847LV</t>
  </si>
  <si>
    <t>DD8980AE</t>
  </si>
  <si>
    <t>DD1704YS</t>
  </si>
  <si>
    <t>DD6196LF</t>
  </si>
  <si>
    <t>DD3795RA</t>
  </si>
  <si>
    <t>DD1556SY</t>
  </si>
  <si>
    <t>DD3002UJ</t>
  </si>
  <si>
    <t>DD6129RB</t>
  </si>
  <si>
    <t>DD1682UN</t>
  </si>
  <si>
    <t>DD3430M</t>
  </si>
  <si>
    <t>DD6911UW</t>
  </si>
  <si>
    <t>DC3398NM</t>
  </si>
  <si>
    <t>DC2863NH</t>
  </si>
  <si>
    <t>DD5274HJ</t>
  </si>
  <si>
    <t>DD3631YW</t>
  </si>
  <si>
    <t>DD5358KW</t>
  </si>
  <si>
    <t>DD888XX</t>
  </si>
  <si>
    <t>DD2911YC</t>
  </si>
  <si>
    <t>DD-</t>
  </si>
  <si>
    <t>DD4744XY</t>
  </si>
  <si>
    <t>DD5346XX</t>
  </si>
  <si>
    <t>DD6967IN</t>
  </si>
  <si>
    <t>DD4833KR</t>
  </si>
  <si>
    <t>DD3820QV</t>
  </si>
  <si>
    <t>DD6218QZ</t>
  </si>
  <si>
    <t>DD4899UZ</t>
  </si>
  <si>
    <t>DD6922QP</t>
  </si>
  <si>
    <t>DD5485CL</t>
  </si>
  <si>
    <t>DD6836YK</t>
  </si>
  <si>
    <t>DD3062KE</t>
  </si>
  <si>
    <t>DD3145QR</t>
  </si>
  <si>
    <t>DD4182UJ</t>
  </si>
  <si>
    <t>DD4549KO</t>
  </si>
  <si>
    <t>DD3270</t>
  </si>
  <si>
    <t>DD4748XM</t>
  </si>
  <si>
    <t>DD1300SS</t>
  </si>
  <si>
    <t>H45MAN</t>
  </si>
  <si>
    <t>B2246SOS</t>
  </si>
  <si>
    <t>DD6123KQ</t>
  </si>
  <si>
    <t>DP3350HQ</t>
  </si>
  <si>
    <t>DD5555XX</t>
  </si>
  <si>
    <t>DD6082LK</t>
  </si>
  <si>
    <t>DD6097HM</t>
  </si>
  <si>
    <t>B3648SEM</t>
  </si>
  <si>
    <t>DD4825HP</t>
  </si>
  <si>
    <t>DD5852FC</t>
  </si>
  <si>
    <t xml:space="preserve">P J R </t>
  </si>
  <si>
    <t xml:space="preserve">ALIF DANDI ARIFIN </t>
  </si>
  <si>
    <t>KAB. SOPPENG</t>
  </si>
  <si>
    <t xml:space="preserve">DD86005KS </t>
  </si>
  <si>
    <t>E7763198</t>
  </si>
  <si>
    <t xml:space="preserve">BURHANUDDIN,S.H.,M.H. </t>
  </si>
  <si>
    <t xml:space="preserve">Hj. JUSTIAH SAID,S.H.,M.H. </t>
  </si>
  <si>
    <t>BULAN MEI 2021</t>
  </si>
  <si>
    <t xml:space="preserve">TANGGAL 07.05.2021 </t>
  </si>
  <si>
    <t>F7763003</t>
  </si>
  <si>
    <t>F7763002</t>
  </si>
  <si>
    <t>F7763015</t>
  </si>
  <si>
    <t>F7763004</t>
  </si>
  <si>
    <t>F7763016</t>
  </si>
  <si>
    <t>F7763009</t>
  </si>
  <si>
    <t>F7763010</t>
  </si>
  <si>
    <t>F7763013</t>
  </si>
  <si>
    <t>F7763001</t>
  </si>
  <si>
    <t>F7763014</t>
  </si>
  <si>
    <t>F7763012</t>
  </si>
  <si>
    <t>F7763005</t>
  </si>
  <si>
    <t>F7763007</t>
  </si>
  <si>
    <t>F7761111</t>
  </si>
  <si>
    <t>F7760688</t>
  </si>
  <si>
    <t>F7761718</t>
  </si>
  <si>
    <t>F7761915</t>
  </si>
  <si>
    <t>F7762024</t>
  </si>
  <si>
    <t>F7761796</t>
  </si>
  <si>
    <t>F7761770</t>
  </si>
  <si>
    <t>F7761911</t>
  </si>
  <si>
    <t>F7761933</t>
  </si>
  <si>
    <t>F7762105</t>
  </si>
  <si>
    <t>F7762022</t>
  </si>
  <si>
    <t>F7761971</t>
  </si>
  <si>
    <t>F7761954</t>
  </si>
  <si>
    <t>F7761750</t>
  </si>
  <si>
    <t>F7761749</t>
  </si>
  <si>
    <t>F7760399</t>
  </si>
  <si>
    <t>F7761783</t>
  </si>
  <si>
    <t>E7894907</t>
  </si>
  <si>
    <t>F7761900</t>
  </si>
  <si>
    <t>F7761023</t>
  </si>
  <si>
    <t>F7761875</t>
  </si>
  <si>
    <t>F7761825</t>
  </si>
  <si>
    <t>F7761823</t>
  </si>
  <si>
    <t>F7760344</t>
  </si>
  <si>
    <t>F7762014</t>
  </si>
  <si>
    <t>F7761951</t>
  </si>
  <si>
    <t>F7761709</t>
  </si>
  <si>
    <t>F7761843</t>
  </si>
  <si>
    <t>F7761948</t>
  </si>
  <si>
    <t>F7761708</t>
  </si>
  <si>
    <t>F7761707</t>
  </si>
  <si>
    <t>F7761949</t>
  </si>
  <si>
    <t>F7761935</t>
  </si>
  <si>
    <t>F7761844</t>
  </si>
  <si>
    <t>F7762015</t>
  </si>
  <si>
    <t>F7761850</t>
  </si>
  <si>
    <t>F7761848</t>
  </si>
  <si>
    <t>F7761842</t>
  </si>
  <si>
    <t>F7761586</t>
  </si>
  <si>
    <t>F7761947</t>
  </si>
  <si>
    <t>F7761946</t>
  </si>
  <si>
    <t>F7761841</t>
  </si>
  <si>
    <t>F7761955</t>
  </si>
  <si>
    <t>F7761918</t>
  </si>
  <si>
    <t>F7762041</t>
  </si>
  <si>
    <t>F7761985</t>
  </si>
  <si>
    <t>F7761950</t>
  </si>
  <si>
    <t>F7761945</t>
  </si>
  <si>
    <t>F7762042</t>
  </si>
  <si>
    <t>F7760756</t>
  </si>
  <si>
    <t>F7761781</t>
  </si>
  <si>
    <t>F7761952</t>
  </si>
  <si>
    <t>F7761694</t>
  </si>
  <si>
    <t>F7761831</t>
  </si>
  <si>
    <t>F7762043</t>
  </si>
  <si>
    <t>F7761832</t>
  </si>
  <si>
    <t>F7762019</t>
  </si>
  <si>
    <t>F7762013</t>
  </si>
  <si>
    <t>F7761738</t>
  </si>
  <si>
    <t>F7762021</t>
  </si>
  <si>
    <t>F7761990</t>
  </si>
  <si>
    <t>F7761953</t>
  </si>
  <si>
    <t>F7762020</t>
  </si>
  <si>
    <t>F7761494</t>
  </si>
  <si>
    <t>F7761739</t>
  </si>
  <si>
    <t>F7761991</t>
  </si>
  <si>
    <t>F7761785</t>
  </si>
  <si>
    <t>F7762040</t>
  </si>
  <si>
    <t>F7762161</t>
  </si>
  <si>
    <t>F7761998</t>
  </si>
  <si>
    <t>F7762039</t>
  </si>
  <si>
    <t>F7762038</t>
  </si>
  <si>
    <t>F7762018</t>
  </si>
  <si>
    <t>F7762000</t>
  </si>
  <si>
    <t>F7762116</t>
  </si>
  <si>
    <t>F7762023</t>
  </si>
  <si>
    <t>F7762016</t>
  </si>
  <si>
    <t>F7761846</t>
  </si>
  <si>
    <t>E7888391</t>
  </si>
  <si>
    <t>E7888392</t>
  </si>
  <si>
    <t>E7888393</t>
  </si>
  <si>
    <t>E7888394</t>
  </si>
  <si>
    <t>E7888395</t>
  </si>
  <si>
    <t>E7888396</t>
  </si>
  <si>
    <t>E7888397</t>
  </si>
  <si>
    <t>E7888398</t>
  </si>
  <si>
    <t>E7888399</t>
  </si>
  <si>
    <t>E7888400</t>
  </si>
  <si>
    <t>E7888401</t>
  </si>
  <si>
    <t>E7888402</t>
  </si>
  <si>
    <t>E7888403</t>
  </si>
  <si>
    <t>E7888404</t>
  </si>
  <si>
    <t>E7888405</t>
  </si>
  <si>
    <t>E7888406</t>
  </si>
  <si>
    <t>E7888407</t>
  </si>
  <si>
    <t>E7888408</t>
  </si>
  <si>
    <t>E7888409</t>
  </si>
  <si>
    <t>E7888410</t>
  </si>
  <si>
    <t>E7888411</t>
  </si>
  <si>
    <t>E7888412</t>
  </si>
  <si>
    <t>E7888413</t>
  </si>
  <si>
    <t>E7888414</t>
  </si>
  <si>
    <t>E7888415</t>
  </si>
  <si>
    <t>E7888416</t>
  </si>
  <si>
    <t>E7888417</t>
  </si>
  <si>
    <t>E7888418</t>
  </si>
  <si>
    <t>E7888419</t>
  </si>
  <si>
    <t>E7888420</t>
  </si>
  <si>
    <t>E7888421</t>
  </si>
  <si>
    <t>E7888422</t>
  </si>
  <si>
    <t>E7888423</t>
  </si>
  <si>
    <t>E7888424</t>
  </si>
  <si>
    <t>E7888425</t>
  </si>
  <si>
    <t>E7888426</t>
  </si>
  <si>
    <t>E7888427</t>
  </si>
  <si>
    <t>E7888428</t>
  </si>
  <si>
    <t>E7888429</t>
  </si>
  <si>
    <t>E7888430</t>
  </si>
  <si>
    <t>E7888431</t>
  </si>
  <si>
    <t>E7888432</t>
  </si>
  <si>
    <t>E7888433</t>
  </si>
  <si>
    <t>E7888434</t>
  </si>
  <si>
    <t>E7888435</t>
  </si>
  <si>
    <t>E7888436</t>
  </si>
  <si>
    <t>E7888437</t>
  </si>
  <si>
    <t>E7888438</t>
  </si>
  <si>
    <t>E7888439</t>
  </si>
  <si>
    <t>E7888440</t>
  </si>
  <si>
    <t>E7888441</t>
  </si>
  <si>
    <t>E7888442</t>
  </si>
  <si>
    <t>E7888443</t>
  </si>
  <si>
    <t>E7888444</t>
  </si>
  <si>
    <t>E7888445</t>
  </si>
  <si>
    <t>E7888446</t>
  </si>
  <si>
    <t>E7888447</t>
  </si>
  <si>
    <t>E7888448</t>
  </si>
  <si>
    <t>E7888449</t>
  </si>
  <si>
    <t>E7888450</t>
  </si>
  <si>
    <t>E7888501</t>
  </si>
  <si>
    <t>E7888502</t>
  </si>
  <si>
    <t>E7888503</t>
  </si>
  <si>
    <t>E7888504</t>
  </si>
  <si>
    <t>E7888505</t>
  </si>
  <si>
    <t>E7888506</t>
  </si>
  <si>
    <t>E7888507</t>
  </si>
  <si>
    <t>E7888508</t>
  </si>
  <si>
    <t>E7888509</t>
  </si>
  <si>
    <t>E7888510</t>
  </si>
  <si>
    <t>E7888511</t>
  </si>
  <si>
    <t>E7888512</t>
  </si>
  <si>
    <t>E7888513</t>
  </si>
  <si>
    <t>E7888514</t>
  </si>
  <si>
    <t>E7888515</t>
  </si>
  <si>
    <t>E7888516</t>
  </si>
  <si>
    <t>E7888517</t>
  </si>
  <si>
    <t>E7888518</t>
  </si>
  <si>
    <t>E7888519</t>
  </si>
  <si>
    <t>E7888520</t>
  </si>
  <si>
    <t>E7888521</t>
  </si>
  <si>
    <t>E7888522</t>
  </si>
  <si>
    <t>E7888523</t>
  </si>
  <si>
    <t>E7888524</t>
  </si>
  <si>
    <t>E7888525</t>
  </si>
  <si>
    <t>E7888526</t>
  </si>
  <si>
    <t>E7888527</t>
  </si>
  <si>
    <t>E7888528</t>
  </si>
  <si>
    <t>E7888529</t>
  </si>
  <si>
    <t>E7888530</t>
  </si>
  <si>
    <t>E7888531</t>
  </si>
  <si>
    <t>E7888532</t>
  </si>
  <si>
    <t>E7888533</t>
  </si>
  <si>
    <t>E7888534</t>
  </si>
  <si>
    <t>E7888535</t>
  </si>
  <si>
    <t>E7888536</t>
  </si>
  <si>
    <t>E7888537</t>
  </si>
  <si>
    <t>E7888538</t>
  </si>
  <si>
    <t>E7888539</t>
  </si>
  <si>
    <t>E7888540</t>
  </si>
  <si>
    <t>F7761934</t>
  </si>
  <si>
    <t>F7761893</t>
  </si>
  <si>
    <t>F7760419</t>
  </si>
  <si>
    <t>F7761806</t>
  </si>
  <si>
    <t>F7761748</t>
  </si>
  <si>
    <t>F7761854</t>
  </si>
  <si>
    <t>F7761649</t>
  </si>
  <si>
    <t>F7761804</t>
  </si>
  <si>
    <t>F7761756</t>
  </si>
  <si>
    <t>F7761675</t>
  </si>
  <si>
    <t>F7761674</t>
  </si>
  <si>
    <t>F7761737</t>
  </si>
  <si>
    <t>F7761484</t>
  </si>
  <si>
    <t>F7761523</t>
  </si>
  <si>
    <t>F7761735</t>
  </si>
  <si>
    <t>F7761518</t>
  </si>
  <si>
    <t>F7761436</t>
  </si>
  <si>
    <t>F7762102</t>
  </si>
  <si>
    <t>F7761024</t>
  </si>
  <si>
    <t>F7761516</t>
  </si>
  <si>
    <t>F7760342</t>
  </si>
  <si>
    <t>F7761958</t>
  </si>
  <si>
    <t>F7761495</t>
  </si>
  <si>
    <t>F7762011</t>
  </si>
  <si>
    <t>F7761492</t>
  </si>
  <si>
    <t>F7762081</t>
  </si>
  <si>
    <t>F7761860</t>
  </si>
  <si>
    <t>F7761786</t>
  </si>
  <si>
    <t>F7761916</t>
  </si>
  <si>
    <t>F7761917</t>
  </si>
  <si>
    <t>F7761912</t>
  </si>
  <si>
    <t>F7761989</t>
  </si>
  <si>
    <t>F7761897</t>
  </si>
  <si>
    <t>F7761839</t>
  </si>
  <si>
    <t>F7761789</t>
  </si>
  <si>
    <t>F7761995</t>
  </si>
  <si>
    <t>F7761744</t>
  </si>
  <si>
    <t>F7762032</t>
  </si>
  <si>
    <t>F7761845</t>
  </si>
  <si>
    <t>F7761864</t>
  </si>
  <si>
    <t>F7761890</t>
  </si>
  <si>
    <t>F7761999</t>
  </si>
  <si>
    <t>F7761899</t>
  </si>
  <si>
    <t>F7761715</t>
  </si>
  <si>
    <t>F7761712</t>
  </si>
  <si>
    <t>F7762017</t>
  </si>
  <si>
    <t>F7762034</t>
  </si>
  <si>
    <t>F7762035</t>
  </si>
  <si>
    <t>F7761957</t>
  </si>
  <si>
    <t>F7761997</t>
  </si>
  <si>
    <t>F7761956</t>
  </si>
  <si>
    <t>F7761847</t>
  </si>
  <si>
    <t>F7761849</t>
  </si>
  <si>
    <t>F7761961</t>
  </si>
  <si>
    <t>F7761821</t>
  </si>
  <si>
    <t>F7761988</t>
  </si>
  <si>
    <t>F7762083</t>
  </si>
  <si>
    <t>F7762084</t>
  </si>
  <si>
    <t>F7761226</t>
  </si>
  <si>
    <t>F7763011</t>
  </si>
  <si>
    <t>F7763008</t>
  </si>
  <si>
    <t>F7763006</t>
  </si>
  <si>
    <t>F7762012</t>
  </si>
  <si>
    <t>F7762030</t>
  </si>
  <si>
    <t>F7762029</t>
  </si>
  <si>
    <t>F7761993</t>
  </si>
  <si>
    <t>F7761992</t>
  </si>
  <si>
    <t>F7761909</t>
  </si>
  <si>
    <t>IRWAN</t>
  </si>
  <si>
    <t>ERNI WINATA</t>
  </si>
  <si>
    <t>JL.DR RATULANGI NO.200 E., RT : 1/2, PARANG, MAMAJANG, KOTA MAKASSAR, SULAWESI SELATAN</t>
  </si>
  <si>
    <t>YAN STEVEN NELSON LEGRAND</t>
  </si>
  <si>
    <t>NENSYA URSIA</t>
  </si>
  <si>
    <t>JEMMY</t>
  </si>
  <si>
    <t>NG SHEN HWA</t>
  </si>
  <si>
    <t>YANTO SUYANDI</t>
  </si>
  <si>
    <t>MOH. IQBAL</t>
  </si>
  <si>
    <t>EDY GUNAWAN</t>
  </si>
  <si>
    <t>EBZAN D</t>
  </si>
  <si>
    <t>ISWAN ISMAIL</t>
  </si>
  <si>
    <t>HERIK SIROWATO</t>
  </si>
  <si>
    <t>H. BAHARUDDIN S</t>
  </si>
  <si>
    <t>WAWAN GUNAWAN</t>
  </si>
  <si>
    <t>MOH. YASRI</t>
  </si>
  <si>
    <t>DIANA</t>
  </si>
  <si>
    <t>JENEPONTO````</t>
  </si>
  <si>
    <t>MUH JUNAEDI</t>
  </si>
  <si>
    <t>JL KORBAN</t>
  </si>
  <si>
    <t>KRISDAYANTY</t>
  </si>
  <si>
    <t>TANATORAJA</t>
  </si>
  <si>
    <t>JEAN</t>
  </si>
  <si>
    <t>KOMP LILI</t>
  </si>
  <si>
    <t>ILHAM NUR</t>
  </si>
  <si>
    <t>A INDAH</t>
  </si>
  <si>
    <t>NURHALISA</t>
  </si>
  <si>
    <t>SMATA GOWA</t>
  </si>
  <si>
    <t>MUH. SYAHRUL</t>
  </si>
  <si>
    <t>TEDDY</t>
  </si>
  <si>
    <t>KHAIRUNNAS A</t>
  </si>
  <si>
    <t>BUTTA KEKE KAB BULUKUMBA</t>
  </si>
  <si>
    <t>ANDI AGUS</t>
  </si>
  <si>
    <t>JL ABD KADIR BTN HARTACO</t>
  </si>
  <si>
    <t>SURANTA MULI</t>
  </si>
  <si>
    <t>JL. SASTRA II/A 51</t>
  </si>
  <si>
    <t>ANDI ARDIANTO</t>
  </si>
  <si>
    <t>BTP JL. KERUKUNAN BARAT MAKASSAR</t>
  </si>
  <si>
    <t>ANJAS SANJAYA</t>
  </si>
  <si>
    <t>SANDY</t>
  </si>
  <si>
    <t>KANDEA</t>
  </si>
  <si>
    <t>NURHAEDAH</t>
  </si>
  <si>
    <t xml:space="preserve">JL. ANDI TONRO </t>
  </si>
  <si>
    <t>ERIK SAPUTRA</t>
  </si>
  <si>
    <t>J;. DAYA</t>
  </si>
  <si>
    <t>JL. MANURUKI 2 NO.102 C MAKASSAR</t>
  </si>
  <si>
    <t>SADDAH</t>
  </si>
  <si>
    <t>ANDI SAKTI JASWAN</t>
  </si>
  <si>
    <t>DUSUN BONTOMANAI BULUKUMBA</t>
  </si>
  <si>
    <t>RAIHANAH</t>
  </si>
  <si>
    <t>AURA</t>
  </si>
  <si>
    <t>JL. ADIPURA MKS</t>
  </si>
  <si>
    <t>IBOL</t>
  </si>
  <si>
    <t>JL. SUNU MKS</t>
  </si>
  <si>
    <t>ADITYA NPUTRA</t>
  </si>
  <si>
    <t>MUH. IBNU AKBAR</t>
  </si>
  <si>
    <t>ANNISYAH</t>
  </si>
  <si>
    <t>ABD. HAFID</t>
  </si>
  <si>
    <t>KALEDUPAYA DESA TAENG GOWA</t>
  </si>
  <si>
    <t>JUASRI</t>
  </si>
  <si>
    <t>JL. NAJA DG. NAI LR.5 MAKASSAR</t>
  </si>
  <si>
    <t>NADYA MAGFIRA</t>
  </si>
  <si>
    <t>JL. PAJJAING  MAKASSAR</t>
  </si>
  <si>
    <t>ARDIANSAH</t>
  </si>
  <si>
    <t>JAYADI</t>
  </si>
  <si>
    <t>SYAHARUDDIN</t>
  </si>
  <si>
    <t>IRFAN BAKRI</t>
  </si>
  <si>
    <t>IGNATIUS</t>
  </si>
  <si>
    <t>JL. BARUKANG MKS</t>
  </si>
  <si>
    <t>REGA RAYARDI</t>
  </si>
  <si>
    <t>SULIS WIDIANTOKO</t>
  </si>
  <si>
    <t>JL. KURUNGAN BASSI MAMUJU</t>
  </si>
  <si>
    <t>RUDI APRIANTO</t>
  </si>
  <si>
    <t>TODDOPULI RAYA</t>
  </si>
  <si>
    <t>ST. AISYAH</t>
  </si>
  <si>
    <t>JL. TRAKTOR 3 MKS</t>
  </si>
  <si>
    <t>ANDI FAHRIANTO</t>
  </si>
  <si>
    <t>HASNI</t>
  </si>
  <si>
    <t>WAHIDA</t>
  </si>
  <si>
    <t>MUH. BAGAS</t>
  </si>
  <si>
    <t>BURHANUDDIN B</t>
  </si>
  <si>
    <t>BULU- BULU MAROS</t>
  </si>
  <si>
    <t>AGUNG RAHID</t>
  </si>
  <si>
    <t>MUH FAISAL RUSLI</t>
  </si>
  <si>
    <t>SULAEMAN</t>
  </si>
  <si>
    <t>BANGKALA JENEPONTO</t>
  </si>
  <si>
    <t>IRVAN HARDIAYANTO</t>
  </si>
  <si>
    <t>JL BAJI PASAWI</t>
  </si>
  <si>
    <t>JAQUELINE</t>
  </si>
  <si>
    <t>JL KOMP PALU</t>
  </si>
  <si>
    <t>M ARFANDI</t>
  </si>
  <si>
    <t>PARANGLOE GOWA</t>
  </si>
  <si>
    <t>MA'ARUF</t>
  </si>
  <si>
    <t>A MAKKARAKALANGI</t>
  </si>
  <si>
    <t>JL GOTONG ROYONG</t>
  </si>
  <si>
    <t>INDRA KURNIAWAN</t>
  </si>
  <si>
    <t>MUH ANIL</t>
  </si>
  <si>
    <t>ISLAHUL FIQRI</t>
  </si>
  <si>
    <t>BILY FORMULA</t>
  </si>
  <si>
    <t>FAHRUL</t>
  </si>
  <si>
    <t>ARYA</t>
  </si>
  <si>
    <t>M EKA SAPUTRA</t>
  </si>
  <si>
    <t>RAHMAT CHARIS</t>
  </si>
  <si>
    <t>JL ST ALAUDIDN</t>
  </si>
  <si>
    <t>RESKY</t>
  </si>
  <si>
    <t>JL DR SUHASODO</t>
  </si>
  <si>
    <t>ABD RAHMAN TAHIR</t>
  </si>
  <si>
    <t>RUSNAWATI</t>
  </si>
  <si>
    <t>THALIB</t>
  </si>
  <si>
    <t>NATALIA SANGANDE</t>
  </si>
  <si>
    <t>SIKKI</t>
  </si>
  <si>
    <t>JATIA DSN TABBANGA GOWA</t>
  </si>
  <si>
    <t>SRI SARWANA</t>
  </si>
  <si>
    <t>JL SUKAMANA NO 14</t>
  </si>
  <si>
    <t>ARILI</t>
  </si>
  <si>
    <t>HJ.MULIATI BIN H SAHRIL</t>
  </si>
  <si>
    <t>SUPARMAN</t>
  </si>
  <si>
    <t>ASRAMA YONKAN</t>
  </si>
  <si>
    <t>LAODE RUSLI</t>
  </si>
  <si>
    <t>BTN JENETALASA BLK C7/2</t>
  </si>
  <si>
    <t>ANNIZA MALLARANGAN</t>
  </si>
  <si>
    <t xml:space="preserve">IRIANI </t>
  </si>
  <si>
    <t>M TASLIM JATIM</t>
  </si>
  <si>
    <t>JL G MERAPI SELATAN</t>
  </si>
  <si>
    <t>MUHAMMAD TAHIR</t>
  </si>
  <si>
    <t>JL PAJJAIANG</t>
  </si>
  <si>
    <t>RINI RAHMAN</t>
  </si>
  <si>
    <t>M JUFRIYADI</t>
  </si>
  <si>
    <t>JL DG TATA KOMP HARTACO</t>
  </si>
  <si>
    <t>SUHASTUTI M</t>
  </si>
  <si>
    <t>WENNY TAN JL NUSANTARA NO 310</t>
  </si>
  <si>
    <t>JL KAKATUA II</t>
  </si>
  <si>
    <t>ARNI HERAYANTI</t>
  </si>
  <si>
    <t>JL DG TATA LAMA NO 35</t>
  </si>
  <si>
    <t>BANIATI</t>
  </si>
  <si>
    <t>PAKATTO CADDI GOWA</t>
  </si>
  <si>
    <t>AMELIA</t>
  </si>
  <si>
    <t>JL ABUBAKAR LAMBOGO LR 1 NO 11</t>
  </si>
  <si>
    <t>ABDULLAH P</t>
  </si>
  <si>
    <t>RUDY PATTAH</t>
  </si>
  <si>
    <t>JL BORONG RAYA DLM</t>
  </si>
  <si>
    <t>HALIM</t>
  </si>
  <si>
    <t>INSPEKSI KANAL NO 15</t>
  </si>
  <si>
    <t>PT PRIMA KARYA SARANA</t>
  </si>
  <si>
    <t>ARI AFANDI</t>
  </si>
  <si>
    <t>JL JATI TENGAH NO 2</t>
  </si>
  <si>
    <t>SURIANI</t>
  </si>
  <si>
    <t>ARIFIN AS</t>
  </si>
  <si>
    <t>ROSMINI</t>
  </si>
  <si>
    <t>BTN MINASA UPA BLOK G</t>
  </si>
  <si>
    <t>PETER DAVID PHIE</t>
  </si>
  <si>
    <t>NOFIT INAWATI BASIR</t>
  </si>
  <si>
    <t>ASNI ARYANI</t>
  </si>
  <si>
    <t>KOMP MINASA UPA RESIDENCE</t>
  </si>
  <si>
    <t>ISMA FAUZALLAYL</t>
  </si>
  <si>
    <t>JL SUNGAI SADDANG IV</t>
  </si>
  <si>
    <t>KUSMAH</t>
  </si>
  <si>
    <t>JL KEMAUAN III</t>
  </si>
  <si>
    <t>JL KOMP BUMI PERMATA</t>
  </si>
  <si>
    <t>PT DIPO STAR</t>
  </si>
  <si>
    <t>JL PENGAYOMAN</t>
  </si>
  <si>
    <t>JL TOPAZ I GA</t>
  </si>
  <si>
    <t>GRAND GOWA</t>
  </si>
  <si>
    <t>PRASETIO IDRIS</t>
  </si>
  <si>
    <t>ADRIAN</t>
  </si>
  <si>
    <t>JL DG MATUTU</t>
  </si>
  <si>
    <t>BULU-BULU KAB MAROS</t>
  </si>
  <si>
    <t>JL NUSANTARA</t>
  </si>
  <si>
    <t>JL DAENG TATA</t>
  </si>
  <si>
    <t>JL G SALAHUTU II NO 48</t>
  </si>
  <si>
    <t>MARIE MUHAMMAD</t>
  </si>
  <si>
    <t>BORONG RAYA</t>
  </si>
  <si>
    <t>HAFIUDDIN</t>
  </si>
  <si>
    <t>ARIS BUNTU BAMBA</t>
  </si>
  <si>
    <t>JL ANGKASA</t>
  </si>
  <si>
    <t>JERRY</t>
  </si>
  <si>
    <t>WAHYUDIN ACHRIAM</t>
  </si>
  <si>
    <t>JL BAYAM</t>
  </si>
  <si>
    <t>JL BARUKANG KANAL MAKASSAR</t>
  </si>
  <si>
    <t>PRATIWI</t>
  </si>
  <si>
    <t>MEGAWATI S</t>
  </si>
  <si>
    <t>JL TAMALATE 1</t>
  </si>
  <si>
    <t>NURMASARI</t>
  </si>
  <si>
    <t>HISAM IKBAL</t>
  </si>
  <si>
    <t>ANWAR DG NABA</t>
  </si>
  <si>
    <t>BATULAPISI KAB BULUKUMBA</t>
  </si>
  <si>
    <t>BAKRI HISAM</t>
  </si>
  <si>
    <t>WARDANI</t>
  </si>
  <si>
    <t>JL S POSO</t>
  </si>
  <si>
    <t>HIJRAH</t>
  </si>
  <si>
    <t>ANDI FARIDA</t>
  </si>
  <si>
    <t>JL G BULUSARAUNG</t>
  </si>
  <si>
    <t>M ILHAM MARASABESSI</t>
  </si>
  <si>
    <t>JL INSPEKSIKANAL LR IV</t>
  </si>
  <si>
    <t>HASMAWATI</t>
  </si>
  <si>
    <t>JL KUBIS</t>
  </si>
  <si>
    <t>RAFLY</t>
  </si>
  <si>
    <t>HERMAN DG LALLO</t>
  </si>
  <si>
    <t>BILIBILI GOWA</t>
  </si>
  <si>
    <t>LINDA F</t>
  </si>
  <si>
    <t>ANITA HALIM</t>
  </si>
  <si>
    <t>KAB JENEPONTO</t>
  </si>
  <si>
    <t>HERU PRASENO</t>
  </si>
  <si>
    <t>JL BANTA BANTAENG</t>
  </si>
  <si>
    <t>WANA</t>
  </si>
  <si>
    <t>DEPPASAWI DALAM</t>
  </si>
  <si>
    <t>MUH RIZAL</t>
  </si>
  <si>
    <t>ANDIKA PUTRA</t>
  </si>
  <si>
    <t>SUGITO</t>
  </si>
  <si>
    <t>JL BTN TIRASA KAPLING</t>
  </si>
  <si>
    <t>KASIM</t>
  </si>
  <si>
    <t>IWAN SENTOSA</t>
  </si>
  <si>
    <t>JL VETRAN SELATAN NO 53</t>
  </si>
  <si>
    <t>FADLI ASRI</t>
  </si>
  <si>
    <t>JL PAROPO</t>
  </si>
  <si>
    <t>PAPPA KAB TAKALAR</t>
  </si>
  <si>
    <t>FIQRIH</t>
  </si>
  <si>
    <t>TUTY MADJID</t>
  </si>
  <si>
    <t>JL TAMBASA</t>
  </si>
  <si>
    <t>RIANTO</t>
  </si>
  <si>
    <t>MUHAMMAD FADLI</t>
  </si>
  <si>
    <t xml:space="preserve">HERLINA </t>
  </si>
  <si>
    <t>KARUNRUNG RAYA</t>
  </si>
  <si>
    <t>FAJRILAH</t>
  </si>
  <si>
    <t>FRANKLAND W TAKALAWANGAN</t>
  </si>
  <si>
    <t>JL.H.A. MAPPAYUKKI LR 128</t>
  </si>
  <si>
    <t>FIRA</t>
  </si>
  <si>
    <t>MERIANTI</t>
  </si>
  <si>
    <t>PERUMNAS ANTANG LR JAMBU</t>
  </si>
  <si>
    <t>RIAN</t>
  </si>
  <si>
    <t>WILIAM</t>
  </si>
  <si>
    <t>S WALANAE</t>
  </si>
  <si>
    <t>JUDO</t>
  </si>
  <si>
    <t>SULI</t>
  </si>
  <si>
    <t>SULISTIO</t>
  </si>
  <si>
    <t>REYNALD</t>
  </si>
  <si>
    <t>SALEHUDDIN</t>
  </si>
  <si>
    <t>ABD LATIF</t>
  </si>
  <si>
    <t>SARIPUDDIN</t>
  </si>
  <si>
    <t>HASRIANI</t>
  </si>
  <si>
    <t>A RAHMAN</t>
  </si>
  <si>
    <t>SELINA</t>
  </si>
  <si>
    <t>MUHAMMAD FAIS</t>
  </si>
  <si>
    <t>BTN PAOPAO</t>
  </si>
  <si>
    <t>MUH RAHEL</t>
  </si>
  <si>
    <t>MUHLIS</t>
  </si>
  <si>
    <t>ACO</t>
  </si>
  <si>
    <t>VIRA</t>
  </si>
  <si>
    <t>M NADIR</t>
  </si>
  <si>
    <t>ICAL</t>
  </si>
  <si>
    <t>WANDI</t>
  </si>
  <si>
    <t>DANI</t>
  </si>
  <si>
    <t>SARA</t>
  </si>
  <si>
    <t>FNA MASNYUR</t>
  </si>
  <si>
    <t>EMY SAELAN</t>
  </si>
  <si>
    <t>MUH SADIT</t>
  </si>
  <si>
    <t>NURHIDAYAT</t>
  </si>
  <si>
    <t>TAUFIK HIDAYAT</t>
  </si>
  <si>
    <t>BERUA</t>
  </si>
  <si>
    <t>WARDIMAN</t>
  </si>
  <si>
    <t>SINJAI</t>
  </si>
  <si>
    <t>MUH IRSYAN</t>
  </si>
  <si>
    <t>PULAU SABARU</t>
  </si>
  <si>
    <t>ASHABUL</t>
  </si>
  <si>
    <t>WINDA</t>
  </si>
  <si>
    <t>SYUKUR</t>
  </si>
  <si>
    <t>YUSRIL</t>
  </si>
  <si>
    <t>MUH ABIDIN</t>
  </si>
  <si>
    <t>2 pasal : Pasal 280 jo Pasal 68 ayat (1),Pasal 287 ayat (1) jo Pasal 106 ayat (4) huruf a</t>
  </si>
  <si>
    <t>AMUH. RIADY</t>
  </si>
  <si>
    <t>JL. BARUKANG 5 NO. 13</t>
  </si>
  <si>
    <t>MUH SOPYAN</t>
  </si>
  <si>
    <t>FAQIH NIZAR</t>
  </si>
  <si>
    <t>JL. TANJUNG BIRA</t>
  </si>
  <si>
    <t>SULHEDI</t>
  </si>
  <si>
    <t>JL BAJI RUPA</t>
  </si>
  <si>
    <t>2 pasal : Pasal 281 jo Pasal 77 ayat (1),Pasal 288 ayat (2) jo Pasal 106 ayat (5) huruf b</t>
  </si>
  <si>
    <t>ANJAS</t>
  </si>
  <si>
    <t>LEMBO</t>
  </si>
  <si>
    <t>AFDAN</t>
  </si>
  <si>
    <t>JL DG PASAWI DALAM</t>
  </si>
  <si>
    <t>AGUNG PUTRA</t>
  </si>
  <si>
    <t>JL PLANDUK</t>
  </si>
  <si>
    <t>MUSPA</t>
  </si>
  <si>
    <t>M ILHAM SYAM</t>
  </si>
  <si>
    <t>BUNG</t>
  </si>
  <si>
    <t>RYAN SAPUTRA</t>
  </si>
  <si>
    <t>MUHAMMAD ALFAYED</t>
  </si>
  <si>
    <t>DRS. H. MUHAMMAD RUSDIN (MUHAMMAD RUSDIN)</t>
  </si>
  <si>
    <t>JLN.MUH.JUFRI LR.5 NO.6, RT : 1/4, TAMMUA, TALLO, KOTA MAKASSAR, SULAWESI SELATAN</t>
  </si>
  <si>
    <t>ISMAIL SAM</t>
  </si>
  <si>
    <t>BASRUDDIN P</t>
  </si>
  <si>
    <t>KOTA PALOPO</t>
  </si>
  <si>
    <t>YOYO WITANTO</t>
  </si>
  <si>
    <t>YUSRAN</t>
  </si>
  <si>
    <t>MUH TANJIL</t>
  </si>
  <si>
    <t>90|BUKTI ELEKTRONIK</t>
  </si>
  <si>
    <t>DD1383KQ</t>
  </si>
  <si>
    <t>DD1511KG</t>
  </si>
  <si>
    <t>DD1152MN</t>
  </si>
  <si>
    <t>DD1739UH</t>
  </si>
  <si>
    <t>DD1015QZ</t>
  </si>
  <si>
    <t>DD1344SC</t>
  </si>
  <si>
    <t>DD1844OT</t>
  </si>
  <si>
    <t>DD1842VC</t>
  </si>
  <si>
    <t>DD8839RG</t>
  </si>
  <si>
    <t>DD1835SW</t>
  </si>
  <si>
    <t>DD1002S</t>
  </si>
  <si>
    <t>DD1594M</t>
  </si>
  <si>
    <t>DD1568VK</t>
  </si>
  <si>
    <t>DD4006MT</t>
  </si>
  <si>
    <t>DD6429NY</t>
  </si>
  <si>
    <t>DD3309SB</t>
  </si>
  <si>
    <t>DD3077QC</t>
  </si>
  <si>
    <t>DW6305FL</t>
  </si>
  <si>
    <t>DD6067QO</t>
  </si>
  <si>
    <t>DD4753CT</t>
  </si>
  <si>
    <t>DP3395FD</t>
  </si>
  <si>
    <t>DD6425HV</t>
  </si>
  <si>
    <t>DD3170FM</t>
  </si>
  <si>
    <t>DP1262GJ</t>
  </si>
  <si>
    <t>DD8950BF</t>
  </si>
  <si>
    <t>DD4539V</t>
  </si>
  <si>
    <t>DD5671HS</t>
  </si>
  <si>
    <t>DD1396TR</t>
  </si>
  <si>
    <t>DD1061MQ</t>
  </si>
  <si>
    <t>DD5866XS</t>
  </si>
  <si>
    <t>DD5144YC</t>
  </si>
  <si>
    <t>DD4746UW</t>
  </si>
  <si>
    <t>DD1690UV</t>
  </si>
  <si>
    <t>DD4983R</t>
  </si>
  <si>
    <t>DD3100IF</t>
  </si>
  <si>
    <t>DD2844US</t>
  </si>
  <si>
    <t>DD1541QB</t>
  </si>
  <si>
    <t>DW6928ER</t>
  </si>
  <si>
    <t>DD5151VC</t>
  </si>
  <si>
    <t>DD3486SJ</t>
  </si>
  <si>
    <t>DW2134DI</t>
  </si>
  <si>
    <t>DD1571YD</t>
  </si>
  <si>
    <t>DD1838LR</t>
  </si>
  <si>
    <t>DD2374HW</t>
  </si>
  <si>
    <t>DD1084LO</t>
  </si>
  <si>
    <t>DD3124RI</t>
  </si>
  <si>
    <t>DD5233L</t>
  </si>
  <si>
    <t>DD4726QE</t>
  </si>
  <si>
    <t>DD2051SA</t>
  </si>
  <si>
    <t>DD2067XK</t>
  </si>
  <si>
    <t>DD3490SO</t>
  </si>
  <si>
    <t>DD2504HV</t>
  </si>
  <si>
    <t>DD3669RJ</t>
  </si>
  <si>
    <t>DD6239SW</t>
  </si>
  <si>
    <t>DD1133IW</t>
  </si>
  <si>
    <t>DP6272HE</t>
  </si>
  <si>
    <t>B1330TYT</t>
  </si>
  <si>
    <t>DD1839OB</t>
  </si>
  <si>
    <t>DD3898HP</t>
  </si>
  <si>
    <t>DD3354WI</t>
  </si>
  <si>
    <t>DD885JZ</t>
  </si>
  <si>
    <t>DD8910IP</t>
  </si>
  <si>
    <t>DD1948IT</t>
  </si>
  <si>
    <t>DD5663KG</t>
  </si>
  <si>
    <t>DD1275Q</t>
  </si>
  <si>
    <t>DD2264XG</t>
  </si>
  <si>
    <t>DD1660TR</t>
  </si>
  <si>
    <t>DD5381UA</t>
  </si>
  <si>
    <t>DD4439KI</t>
  </si>
  <si>
    <t>DD3706GK</t>
  </si>
  <si>
    <t>DD5188SN</t>
  </si>
  <si>
    <t>DD5177MQ</t>
  </si>
  <si>
    <t>DD1531HU</t>
  </si>
  <si>
    <t>DD8572NI</t>
  </si>
  <si>
    <t>DD4124KA</t>
  </si>
  <si>
    <t>DD1089UL</t>
  </si>
  <si>
    <t>DD1921RG</t>
  </si>
  <si>
    <t>DP5345TG</t>
  </si>
  <si>
    <t>DD6879UZ</t>
  </si>
  <si>
    <t>DD4478KH</t>
  </si>
  <si>
    <t>DD5120SB</t>
  </si>
  <si>
    <t>DD5100MF</t>
  </si>
  <si>
    <t>DD6688XX</t>
  </si>
  <si>
    <t>DD4913XL</t>
  </si>
  <si>
    <t>DD4727MF</t>
  </si>
  <si>
    <t>DD3630SC</t>
  </si>
  <si>
    <t>DD6214KM</t>
  </si>
  <si>
    <t>DD2123UU</t>
  </si>
  <si>
    <t>DD4588RU</t>
  </si>
  <si>
    <t>DD5142MD</t>
  </si>
  <si>
    <t>DD6494MG</t>
  </si>
  <si>
    <t>DD6956VT</t>
  </si>
  <si>
    <t>DD5380YI</t>
  </si>
  <si>
    <t>DD4028VC</t>
  </si>
  <si>
    <t>DD6081RD</t>
  </si>
  <si>
    <t>DD6764DT</t>
  </si>
  <si>
    <t>DD3727RE</t>
  </si>
  <si>
    <t>DD3941LY</t>
  </si>
  <si>
    <t>DD5379KB</t>
  </si>
  <si>
    <t>DD6899KA</t>
  </si>
  <si>
    <t>DD2415RJ</t>
  </si>
  <si>
    <t>DD2661RC</t>
  </si>
  <si>
    <t>DD5161AY</t>
  </si>
  <si>
    <t>DD3188UW</t>
  </si>
  <si>
    <t>DD4406QF</t>
  </si>
  <si>
    <t>DD4467RP</t>
  </si>
  <si>
    <t>DD5073SH</t>
  </si>
  <si>
    <t>DD5116UF</t>
  </si>
  <si>
    <t>DD2436ST</t>
  </si>
  <si>
    <t>DD6461NS</t>
  </si>
  <si>
    <t>DD6992UY</t>
  </si>
  <si>
    <t>DD5293VE</t>
  </si>
  <si>
    <t>DD6169OY</t>
  </si>
  <si>
    <t>DD2022SW</t>
  </si>
  <si>
    <t>DD2135QR</t>
  </si>
  <si>
    <t>DD5644IL</t>
  </si>
  <si>
    <t>DD5686KQ</t>
  </si>
  <si>
    <t>DD6190SO</t>
  </si>
  <si>
    <t>DD6866UP</t>
  </si>
  <si>
    <t>DD5485MR</t>
  </si>
  <si>
    <t>DD3535AR</t>
  </si>
  <si>
    <t>DD6249KC</t>
  </si>
  <si>
    <t>DD6787SV</t>
  </si>
  <si>
    <t>DD2132GM</t>
  </si>
  <si>
    <t>DD1787TR</t>
  </si>
  <si>
    <t>DD6775QI</t>
  </si>
  <si>
    <t>DD2788IV</t>
  </si>
  <si>
    <t>DD4250OE</t>
  </si>
  <si>
    <t>DD5457RY</t>
  </si>
  <si>
    <t>DD5914UK</t>
  </si>
  <si>
    <t>DD4718SQ</t>
  </si>
  <si>
    <t>DD5714MB</t>
  </si>
  <si>
    <t>DD6614YW</t>
  </si>
  <si>
    <t>DD1653RS</t>
  </si>
  <si>
    <t>DD2363MB</t>
  </si>
  <si>
    <t>DD3844YN</t>
  </si>
  <si>
    <t>DD3969VT</t>
  </si>
  <si>
    <t>DD4592KM</t>
  </si>
  <si>
    <t>DD4728QI</t>
  </si>
  <si>
    <t>DD5537VC</t>
  </si>
  <si>
    <t>DD5674QM</t>
  </si>
  <si>
    <t>DD6142TG</t>
  </si>
  <si>
    <t>DD1194KR</t>
  </si>
  <si>
    <t>DD1921IV</t>
  </si>
  <si>
    <t>DD2931YR</t>
  </si>
  <si>
    <t>DD6818OI</t>
  </si>
  <si>
    <t>DD2016AR</t>
  </si>
  <si>
    <t>DD2017YV</t>
  </si>
  <si>
    <t>DD2035QN</t>
  </si>
  <si>
    <t>DD2066XS</t>
  </si>
  <si>
    <t>DD2120QC</t>
  </si>
  <si>
    <t>DD2130QN</t>
  </si>
  <si>
    <t>DD2203KZ</t>
  </si>
  <si>
    <t>DD2321QD</t>
  </si>
  <si>
    <t>DD2656QK</t>
  </si>
  <si>
    <t>DD2783UO</t>
  </si>
  <si>
    <t>DD2879QJ</t>
  </si>
  <si>
    <t>DD3058HV</t>
  </si>
  <si>
    <t>DD3486VP</t>
  </si>
  <si>
    <t>DD3852UW</t>
  </si>
  <si>
    <t>DD3890QD</t>
  </si>
  <si>
    <t>DD3974VP</t>
  </si>
  <si>
    <t>DD4009KG</t>
  </si>
  <si>
    <t>DD4022XO</t>
  </si>
  <si>
    <t>DD4219VZ</t>
  </si>
  <si>
    <t>DD4303RP</t>
  </si>
  <si>
    <t>DD4315XQ</t>
  </si>
  <si>
    <t>DD4467QM</t>
  </si>
  <si>
    <t>DD4588QT</t>
  </si>
  <si>
    <t>DD4603LN</t>
  </si>
  <si>
    <t>DD4610QS</t>
  </si>
  <si>
    <t>DD4662GO</t>
  </si>
  <si>
    <t>DD4770XK</t>
  </si>
  <si>
    <t>DD4989XW</t>
  </si>
  <si>
    <t>DD5071MY</t>
  </si>
  <si>
    <t>DD5109KF</t>
  </si>
  <si>
    <t>DD5131SH</t>
  </si>
  <si>
    <t>DD5201VV</t>
  </si>
  <si>
    <t>DD5377SQ</t>
  </si>
  <si>
    <t>DD5484XM</t>
  </si>
  <si>
    <t>DD5498CW</t>
  </si>
  <si>
    <t>DD5599LW</t>
  </si>
  <si>
    <t>DD5650QH</t>
  </si>
  <si>
    <t>DD5696SP</t>
  </si>
  <si>
    <t>DD5754TW</t>
  </si>
  <si>
    <t>DD5860XG</t>
  </si>
  <si>
    <t>DD1288MS</t>
  </si>
  <si>
    <t>DD6137U</t>
  </si>
  <si>
    <t>DD1002SU</t>
  </si>
  <si>
    <t>DD-------------</t>
  </si>
  <si>
    <t>FD3838IS</t>
  </si>
  <si>
    <t>S5297OS</t>
  </si>
  <si>
    <t>DD4975QJ</t>
  </si>
  <si>
    <t>DD5243RZ</t>
  </si>
  <si>
    <t>DD2980XI</t>
  </si>
  <si>
    <t>DD1038DH</t>
  </si>
  <si>
    <t>DC2025XG</t>
  </si>
  <si>
    <t>DD4429YR</t>
  </si>
  <si>
    <t>DD4253CY</t>
  </si>
  <si>
    <t>DD5851RT</t>
  </si>
  <si>
    <t>DD4947SR</t>
  </si>
  <si>
    <t>DD4364BN</t>
  </si>
  <si>
    <t>DD3675KR</t>
  </si>
  <si>
    <t>DD2899AC</t>
  </si>
  <si>
    <t>DD4308QL</t>
  </si>
  <si>
    <t>DD2068MO</t>
  </si>
  <si>
    <t>DD3935V</t>
  </si>
  <si>
    <t>DD5471QJ</t>
  </si>
  <si>
    <t>DD6035MP</t>
  </si>
  <si>
    <t>DD1245HP</t>
  </si>
  <si>
    <t>DD6801YR</t>
  </si>
  <si>
    <t>DD6117OE</t>
  </si>
  <si>
    <t>DD4836TJ</t>
  </si>
  <si>
    <t>DD5382XL</t>
  </si>
  <si>
    <t>DD5929QQ</t>
  </si>
  <si>
    <t>DD4714ST</t>
  </si>
  <si>
    <t>DD6588ET</t>
  </si>
  <si>
    <t>DD2603RA</t>
  </si>
  <si>
    <t>DD5997MB</t>
  </si>
  <si>
    <t>DD4807RB</t>
  </si>
  <si>
    <t>DD3976UY</t>
  </si>
  <si>
    <t>DD4316QH</t>
  </si>
  <si>
    <t>DD4823SO</t>
  </si>
  <si>
    <t>DD2117QS</t>
  </si>
  <si>
    <t>DD1958LA</t>
  </si>
  <si>
    <t>DD91NA</t>
  </si>
  <si>
    <t>DD1433BN</t>
  </si>
  <si>
    <t>DD6947QS</t>
  </si>
  <si>
    <t>DD1962KH</t>
  </si>
  <si>
    <t>DD1706RT</t>
  </si>
  <si>
    <t>DD8106ST</t>
  </si>
  <si>
    <t>DP2580HR</t>
  </si>
  <si>
    <t>DD1188UF</t>
  </si>
  <si>
    <t>DD5742YG</t>
  </si>
  <si>
    <t>DD8201YQ</t>
  </si>
  <si>
    <t>DP2335CT</t>
  </si>
  <si>
    <t>DD4493MZ</t>
  </si>
  <si>
    <t xml:space="preserve">FRANKLIN B TAMARA,S.H.,M.H. </t>
  </si>
  <si>
    <t xml:space="preserve">YOHANA DESY LOLOK,S.H. </t>
  </si>
  <si>
    <t xml:space="preserve">TANGGAL 21.05.2021 </t>
  </si>
  <si>
    <t>F7756835</t>
  </si>
  <si>
    <t>F7761751</t>
  </si>
  <si>
    <t>F7761348</t>
  </si>
  <si>
    <t>F7762157</t>
  </si>
  <si>
    <t>F7762135</t>
  </si>
  <si>
    <t>F7761981</t>
  </si>
  <si>
    <t>F7762160</t>
  </si>
  <si>
    <t>F7762156</t>
  </si>
  <si>
    <t>F7761932</t>
  </si>
  <si>
    <t>F7762100</t>
  </si>
  <si>
    <t>F7762125</t>
  </si>
  <si>
    <t>F7761983</t>
  </si>
  <si>
    <t>F7761782</t>
  </si>
  <si>
    <t>F7762103</t>
  </si>
  <si>
    <t>F7762101</t>
  </si>
  <si>
    <t>F7762044</t>
  </si>
  <si>
    <t>F7762045</t>
  </si>
  <si>
    <t>F7762058</t>
  </si>
  <si>
    <t>F7761944</t>
  </si>
  <si>
    <t>F7762059</t>
  </si>
  <si>
    <t>F7762124</t>
  </si>
  <si>
    <t>F7762057</t>
  </si>
  <si>
    <t>F7762060</t>
  </si>
  <si>
    <t>F7761987</t>
  </si>
  <si>
    <t>F7762123</t>
  </si>
  <si>
    <t>F7762159</t>
  </si>
  <si>
    <t>F7761754</t>
  </si>
  <si>
    <t>F7761753</t>
  </si>
  <si>
    <t>F7761913</t>
  </si>
  <si>
    <t>F7761115</t>
  </si>
  <si>
    <t>F7756833</t>
  </si>
  <si>
    <t>F7761910</t>
  </si>
  <si>
    <t>F7762121</t>
  </si>
  <si>
    <t>F7761908</t>
  </si>
  <si>
    <t>F7761966</t>
  </si>
  <si>
    <t>F7762099</t>
  </si>
  <si>
    <t>F7761967</t>
  </si>
  <si>
    <t>F7761970</t>
  </si>
  <si>
    <t>F7761587</t>
  </si>
  <si>
    <t>F7761588</t>
  </si>
  <si>
    <t>F7761940</t>
  </si>
  <si>
    <t>F7762155</t>
  </si>
  <si>
    <t>F7762151</t>
  </si>
  <si>
    <t>F7762109</t>
  </si>
  <si>
    <t>F7762110</t>
  </si>
  <si>
    <t>F7761903</t>
  </si>
  <si>
    <t>F7761904</t>
  </si>
  <si>
    <t>F7761982</t>
  </si>
  <si>
    <t>F7762153</t>
  </si>
  <si>
    <t>F7762108</t>
  </si>
  <si>
    <t>F7762154</t>
  </si>
  <si>
    <t>F7761937</t>
  </si>
  <si>
    <t>F7761939</t>
  </si>
  <si>
    <t>F7762149</t>
  </si>
  <si>
    <t>F7761942</t>
  </si>
  <si>
    <t>F7762106</t>
  </si>
  <si>
    <t>F7761699</t>
  </si>
  <si>
    <t>F7761925</t>
  </si>
  <si>
    <t>F7761924</t>
  </si>
  <si>
    <t>F7761923</t>
  </si>
  <si>
    <t>F7761919</t>
  </si>
  <si>
    <t>F7762150</t>
  </si>
  <si>
    <t>F7761921</t>
  </si>
  <si>
    <t>F7762148</t>
  </si>
  <si>
    <t>F7761752</t>
  </si>
  <si>
    <t>F7762107</t>
  </si>
  <si>
    <t>F7761755</t>
  </si>
  <si>
    <t>FAHMI</t>
  </si>
  <si>
    <t>JL. MINASSAUPA</t>
  </si>
  <si>
    <t>A AZIS</t>
  </si>
  <si>
    <t>ANUGRAH ILAHI</t>
  </si>
  <si>
    <t>M FARHAN</t>
  </si>
  <si>
    <t>KADEK JUNIARTA</t>
  </si>
  <si>
    <t>BULELENG</t>
  </si>
  <si>
    <t>SULKIFLI</t>
  </si>
  <si>
    <t>H FAHRUN</t>
  </si>
  <si>
    <t>JL LAMURU</t>
  </si>
  <si>
    <t>RAMLAN</t>
  </si>
  <si>
    <t>BTN TABORONG</t>
  </si>
  <si>
    <t>FATURAHMAN</t>
  </si>
  <si>
    <t>YUSRIL IRA</t>
  </si>
  <si>
    <t>MUH AWALUDDIN KASIM</t>
  </si>
  <si>
    <t>DESMAN SUHENDRA</t>
  </si>
  <si>
    <t>KAMAL SYAM</t>
  </si>
  <si>
    <t>MUHAMMAD</t>
  </si>
  <si>
    <t>ADAM P</t>
  </si>
  <si>
    <t>AYUNI ASRI</t>
  </si>
  <si>
    <t>ANANDA PRATAMA</t>
  </si>
  <si>
    <t>ANA OCTAVIANI</t>
  </si>
  <si>
    <t>JL. DR. WAHIDIN, GOWA</t>
  </si>
  <si>
    <t>DARMAWATI</t>
  </si>
  <si>
    <t>BONO KAB. BULUKUMBA</t>
  </si>
  <si>
    <t>ERVIN</t>
  </si>
  <si>
    <t>TAUFIK</t>
  </si>
  <si>
    <t>MAKASSAAR</t>
  </si>
  <si>
    <t>2 pasal : Pasal 288 ayat (2) jo Pasal 106 ayat (5) huruf b1 pasal : Pasal 280 jo Pasal 68 ayat (1)</t>
  </si>
  <si>
    <t>MARKUS TATO</t>
  </si>
  <si>
    <t>BTN D KUMALA</t>
  </si>
  <si>
    <t>AHMAD JAFAR</t>
  </si>
  <si>
    <t>TANETE RILAU</t>
  </si>
  <si>
    <t>ILYAS</t>
  </si>
  <si>
    <t>NUR INTAN</t>
  </si>
  <si>
    <t>BALANG BARU MKS</t>
  </si>
  <si>
    <t>EDDY HARJONO</t>
  </si>
  <si>
    <t>JL. SULAWESI</t>
  </si>
  <si>
    <t>RUDYANTO L.</t>
  </si>
  <si>
    <t>JL. SERUI NO.6 MKS</t>
  </si>
  <si>
    <t>JANUARD GABRIEL K.</t>
  </si>
  <si>
    <t>MUH. AL GASALI</t>
  </si>
  <si>
    <t>JL. JIPANG</t>
  </si>
  <si>
    <t>LEONY GOSARI</t>
  </si>
  <si>
    <t>JL. S. LIMBOTO NO.313 LR.55</t>
  </si>
  <si>
    <t>ROY YINIARTO</t>
  </si>
  <si>
    <t>ARDYANTO</t>
  </si>
  <si>
    <t>MEIDIR</t>
  </si>
  <si>
    <t>SYAHRIL SHOBIRIN</t>
  </si>
  <si>
    <t>HERMASYAH</t>
  </si>
  <si>
    <t>PASAR NARU BETUN MALAKA</t>
  </si>
  <si>
    <t>MUHAMMAD NURDYANSYAH</t>
  </si>
  <si>
    <t>REZKY</t>
  </si>
  <si>
    <t>PAKATTO KAB GOWA</t>
  </si>
  <si>
    <t>ASHAR</t>
  </si>
  <si>
    <t>TOMPOBULU KAB MAROS</t>
  </si>
  <si>
    <t>3 pasal : Pasal 281 jo Pasal 77 ayat (1),Pasal 285 ayat (1) Jo Pasal 106 ayat (3),Pasal 287 ayat (1) jo Pasal 106 ayat (4) huruf a</t>
  </si>
  <si>
    <t>BINTANG</t>
  </si>
  <si>
    <t>NURAENI</t>
  </si>
  <si>
    <t>RODNEY ALVIN</t>
  </si>
  <si>
    <t>KAB KOLAKA</t>
  </si>
  <si>
    <t xml:space="preserve">JL. ABD MUTHALIB DG NARANG </t>
  </si>
  <si>
    <t>SAPUTRA SYAM</t>
  </si>
  <si>
    <t>JL TANJUNG</t>
  </si>
  <si>
    <t>EKA BUNGIN</t>
  </si>
  <si>
    <t>MUH PIHO</t>
  </si>
  <si>
    <t>SAMAUN BAHTA</t>
  </si>
  <si>
    <t>FAHRI AZIS</t>
  </si>
  <si>
    <t>JL KANDEA 3</t>
  </si>
  <si>
    <t>ZAINAL</t>
  </si>
  <si>
    <t>DUSUN BUGIS</t>
  </si>
  <si>
    <t>WENDI</t>
  </si>
  <si>
    <t>RAIHAN</t>
  </si>
  <si>
    <t>ABD SALAM</t>
  </si>
  <si>
    <t>ANDI AGUS, SPD, MPD</t>
  </si>
  <si>
    <t>UNJURUIYA KEP SELAYAR</t>
  </si>
  <si>
    <t>BTN PAROPO BLK A/26</t>
  </si>
  <si>
    <t>TABITHA PURBA</t>
  </si>
  <si>
    <t>PROF ABD RAHMAN BASALAMA</t>
  </si>
  <si>
    <t>DD3964UY</t>
  </si>
  <si>
    <t>DD2559UV</t>
  </si>
  <si>
    <t>DD8562CF</t>
  </si>
  <si>
    <t>DW6755OH</t>
  </si>
  <si>
    <t>DD4246XX</t>
  </si>
  <si>
    <t>DD1965MR</t>
  </si>
  <si>
    <t>DD1728XX</t>
  </si>
  <si>
    <t>DW6698AK</t>
  </si>
  <si>
    <t>DD1740UA</t>
  </si>
  <si>
    <t>DD1052RK</t>
  </si>
  <si>
    <t>DD8452IM</t>
  </si>
  <si>
    <t>DP2373LE</t>
  </si>
  <si>
    <t>DD3969YC</t>
  </si>
  <si>
    <t>DD4188</t>
  </si>
  <si>
    <t>DD1233RL</t>
  </si>
  <si>
    <t>SS8942XV</t>
  </si>
  <si>
    <t>L9815VK</t>
  </si>
  <si>
    <t>DD5137IY</t>
  </si>
  <si>
    <t>DD4859QO</t>
  </si>
  <si>
    <t>DD6031KM</t>
  </si>
  <si>
    <t>DD1973LA</t>
  </si>
  <si>
    <t>DD1303HJ</t>
  </si>
  <si>
    <t>DD4096RD</t>
  </si>
  <si>
    <t>DP1381BF</t>
  </si>
  <si>
    <t>B1408CZM</t>
  </si>
  <si>
    <t>DD1037SE</t>
  </si>
  <si>
    <t>DD4130XA</t>
  </si>
  <si>
    <t>DW2701DN</t>
  </si>
  <si>
    <t>DD5702XE</t>
  </si>
  <si>
    <t>DD3342UN</t>
  </si>
  <si>
    <t>B1463UJ</t>
  </si>
  <si>
    <t>DD4392BJ</t>
  </si>
  <si>
    <t>DD6709QN</t>
  </si>
  <si>
    <t>DD6752TO</t>
  </si>
  <si>
    <t>DD4519KG</t>
  </si>
  <si>
    <t>DD1568AI</t>
  </si>
  <si>
    <t>DD1615XJ</t>
  </si>
  <si>
    <t>DC6396BG</t>
  </si>
  <si>
    <t>DW455US</t>
  </si>
  <si>
    <t>DD1386BC</t>
  </si>
  <si>
    <t>DD2115QU</t>
  </si>
  <si>
    <t>DD6096TT</t>
  </si>
  <si>
    <t>DD8738BF</t>
  </si>
  <si>
    <t>DD5244YT</t>
  </si>
  <si>
    <t>DD6741YO</t>
  </si>
  <si>
    <t>DD2207</t>
  </si>
  <si>
    <t>DB1709CI</t>
  </si>
  <si>
    <t>DD3268U</t>
  </si>
  <si>
    <t>DD8188SA</t>
  </si>
  <si>
    <t>DD3352MJ</t>
  </si>
  <si>
    <t>DD4473XB</t>
  </si>
  <si>
    <t>DD4982SN</t>
  </si>
  <si>
    <t>DD4099MV</t>
  </si>
  <si>
    <t>DD6074XF</t>
  </si>
  <si>
    <t>DD6690KS</t>
  </si>
  <si>
    <t>DW8654CD</t>
  </si>
  <si>
    <t>DD5331TP</t>
  </si>
  <si>
    <t>DD5299MQ</t>
  </si>
  <si>
    <t>DC3367CS</t>
  </si>
  <si>
    <t>DD5156VP</t>
  </si>
  <si>
    <t>DD1925RN</t>
  </si>
  <si>
    <t>D2763ABB</t>
  </si>
  <si>
    <t xml:space="preserve">TIMOTIUS DJEMEY,S.H. </t>
  </si>
  <si>
    <t xml:space="preserve">ABDULLAH,A.Md. </t>
  </si>
  <si>
    <t>E7763223</t>
  </si>
  <si>
    <t>JL.ABD KADIR MKS</t>
  </si>
  <si>
    <t>307 AYAT (1)</t>
  </si>
  <si>
    <t>DD8052RH</t>
  </si>
  <si>
    <t xml:space="preserve">  </t>
  </si>
  <si>
    <t xml:space="preserve">TANGGAL 28.05.2021 </t>
  </si>
  <si>
    <t>F7763058</t>
  </si>
  <si>
    <t>F7763037</t>
  </si>
  <si>
    <t>F7763024</t>
  </si>
  <si>
    <t>F7763067</t>
  </si>
  <si>
    <t>F7763071</t>
  </si>
  <si>
    <t>F7763057</t>
  </si>
  <si>
    <t>F7763048</t>
  </si>
  <si>
    <t>F7763059</t>
  </si>
  <si>
    <t>F7763028</t>
  </si>
  <si>
    <t>F7763030</t>
  </si>
  <si>
    <t>F7763029</t>
  </si>
  <si>
    <t>F7763019</t>
  </si>
  <si>
    <t>F7763026</t>
  </si>
  <si>
    <t>F7763031</t>
  </si>
  <si>
    <t>F7763046</t>
  </si>
  <si>
    <t>F7763044</t>
  </si>
  <si>
    <t>F7763038</t>
  </si>
  <si>
    <t>F7763032</t>
  </si>
  <si>
    <t>F7763043</t>
  </si>
  <si>
    <t>F7763018</t>
  </si>
  <si>
    <t>F7763017</t>
  </si>
  <si>
    <t>F7763023</t>
  </si>
  <si>
    <t>F7763021</t>
  </si>
  <si>
    <t>F7763035</t>
  </si>
  <si>
    <t>F7763050</t>
  </si>
  <si>
    <t>F7763053</t>
  </si>
  <si>
    <t>F7763052</t>
  </si>
  <si>
    <t>F7763051</t>
  </si>
  <si>
    <t>F7763054</t>
  </si>
  <si>
    <t>F7763055</t>
  </si>
  <si>
    <t>F7763056</t>
  </si>
  <si>
    <t>F7763064</t>
  </si>
  <si>
    <t>F7763062</t>
  </si>
  <si>
    <t>F7763065</t>
  </si>
  <si>
    <t>F7763061</t>
  </si>
  <si>
    <t>F7763060</t>
  </si>
  <si>
    <t>F7763070</t>
  </si>
  <si>
    <t>F7763066</t>
  </si>
  <si>
    <t>F7763072</t>
  </si>
  <si>
    <t>F7763068</t>
  </si>
  <si>
    <t>F7763069</t>
  </si>
  <si>
    <t>F7763077</t>
  </si>
  <si>
    <t>F7763081</t>
  </si>
  <si>
    <t>F7763073</t>
  </si>
  <si>
    <t>F7763082</t>
  </si>
  <si>
    <t>F7763075</t>
  </si>
  <si>
    <t>F7763063</t>
  </si>
  <si>
    <t>F7763049</t>
  </si>
  <si>
    <t>F7763079</t>
  </si>
  <si>
    <t>F7763085</t>
  </si>
  <si>
    <t>F7763083</t>
  </si>
  <si>
    <t>F7763033</t>
  </si>
  <si>
    <t>F7763084</t>
  </si>
  <si>
    <t>F7763074</t>
  </si>
  <si>
    <t>F7763076</t>
  </si>
  <si>
    <t>F7763080</t>
  </si>
  <si>
    <t>F7763086</t>
  </si>
  <si>
    <t>F7763027</t>
  </si>
  <si>
    <t>F7763047</t>
  </si>
  <si>
    <t>F7763022</t>
  </si>
  <si>
    <t>F7763025</t>
  </si>
  <si>
    <t>F7763042</t>
  </si>
  <si>
    <t>F7763036</t>
  </si>
  <si>
    <t>F7763034</t>
  </si>
  <si>
    <t>F7763020</t>
  </si>
  <si>
    <t>F7763040</t>
  </si>
  <si>
    <t>F7763039</t>
  </si>
  <si>
    <t>F7763041</t>
  </si>
  <si>
    <t>F7763045</t>
  </si>
  <si>
    <t>F7762165</t>
  </si>
  <si>
    <t>F7761994</t>
  </si>
  <si>
    <t>F7762262</t>
  </si>
  <si>
    <t>F7762264</t>
  </si>
  <si>
    <t>F7762111</t>
  </si>
  <si>
    <t>F7762112</t>
  </si>
  <si>
    <t>F7762216</t>
  </si>
  <si>
    <t>F7761975</t>
  </si>
  <si>
    <t>F7762249</t>
  </si>
  <si>
    <t>F7762196</t>
  </si>
  <si>
    <t>F7761973</t>
  </si>
  <si>
    <t>F7761974</t>
  </si>
  <si>
    <t>F7762256</t>
  </si>
  <si>
    <t>F7762260</t>
  </si>
  <si>
    <t>F7762259</t>
  </si>
  <si>
    <t>F7762257</t>
  </si>
  <si>
    <t>F7762244</t>
  </si>
  <si>
    <t>F7761805</t>
  </si>
  <si>
    <t>F7762290</t>
  </si>
  <si>
    <t>F7762287</t>
  </si>
  <si>
    <t>F7762299</t>
  </si>
  <si>
    <t>F7762139</t>
  </si>
  <si>
    <t>F7762288</t>
  </si>
  <si>
    <t>F7762269</t>
  </si>
  <si>
    <t>F7762170</t>
  </si>
  <si>
    <t>F7762127</t>
  </si>
  <si>
    <t>F7762129</t>
  </si>
  <si>
    <t>F7762236</t>
  </si>
  <si>
    <t>F7762130</t>
  </si>
  <si>
    <t>F7762134</t>
  </si>
  <si>
    <t>F7762245</t>
  </si>
  <si>
    <t>F7761590</t>
  </si>
  <si>
    <t>F7762183</t>
  </si>
  <si>
    <t>F7762238</t>
  </si>
  <si>
    <t>F7761936</t>
  </si>
  <si>
    <t>F7762232</t>
  </si>
  <si>
    <t>F7761720</t>
  </si>
  <si>
    <t>F7762181</t>
  </si>
  <si>
    <t>F7762071</t>
  </si>
  <si>
    <t>F7761122</t>
  </si>
  <si>
    <t>F7761123</t>
  </si>
  <si>
    <t>F7761488</t>
  </si>
  <si>
    <t>F7762285</t>
  </si>
  <si>
    <t>F7762293</t>
  </si>
  <si>
    <t>F7762292</t>
  </si>
  <si>
    <t>F7762294</t>
  </si>
  <si>
    <t>F7762250</t>
  </si>
  <si>
    <t>F7762295</t>
  </si>
  <si>
    <t>F7762263</t>
  </si>
  <si>
    <t>F7762273</t>
  </si>
  <si>
    <t>F7762271</t>
  </si>
  <si>
    <t>F7762027</t>
  </si>
  <si>
    <t>F7762138</t>
  </si>
  <si>
    <t>F7762237</t>
  </si>
  <si>
    <t>F7762211</t>
  </si>
  <si>
    <t>F7762136</t>
  </si>
  <si>
    <t>F7761838</t>
  </si>
  <si>
    <t>F7762241</t>
  </si>
  <si>
    <t>F7762126</t>
  </si>
  <si>
    <t>F7761978</t>
  </si>
  <si>
    <t>F7761977</t>
  </si>
  <si>
    <t>F7762214</t>
  </si>
  <si>
    <t>F7762167</t>
  </si>
  <si>
    <t>F7762296</t>
  </si>
  <si>
    <t>F7762240</t>
  </si>
  <si>
    <t>F7762300</t>
  </si>
  <si>
    <t>F7762297</t>
  </si>
  <si>
    <t>F7762291</t>
  </si>
  <si>
    <t>F7762242</t>
  </si>
  <si>
    <t>F7762175</t>
  </si>
  <si>
    <t>F7762172</t>
  </si>
  <si>
    <t>F7762008</t>
  </si>
  <si>
    <t>F7762003</t>
  </si>
  <si>
    <t>F7762005</t>
  </si>
  <si>
    <t>F7762202</t>
  </si>
  <si>
    <t>F7762061</t>
  </si>
  <si>
    <t>F7762063</t>
  </si>
  <si>
    <t>F7762203</t>
  </si>
  <si>
    <t>F7762176</t>
  </si>
  <si>
    <t>F7761907</t>
  </si>
  <si>
    <t>F7762122</t>
  </si>
  <si>
    <t>F7762062</t>
  </si>
  <si>
    <t>F7761906</t>
  </si>
  <si>
    <t>F7762085</t>
  </si>
  <si>
    <t>F7762056</t>
  </si>
  <si>
    <t>F7762182</t>
  </si>
  <si>
    <t>F7762093</t>
  </si>
  <si>
    <t>F7762091</t>
  </si>
  <si>
    <t>F7762087</t>
  </si>
  <si>
    <t>F7762185</t>
  </si>
  <si>
    <t>F7762002</t>
  </si>
  <si>
    <t>F7762006</t>
  </si>
  <si>
    <t>F7762001</t>
  </si>
  <si>
    <t>F7762004</t>
  </si>
  <si>
    <t>F7761589</t>
  </si>
  <si>
    <t>F7762198</t>
  </si>
  <si>
    <t>F7762205</t>
  </si>
  <si>
    <t>F7762212</t>
  </si>
  <si>
    <t>F7762215</t>
  </si>
  <si>
    <t>F7761914</t>
  </si>
  <si>
    <t>F7762207</t>
  </si>
  <si>
    <t>F7761986</t>
  </si>
  <si>
    <t>F7762199</t>
  </si>
  <si>
    <t>F7762213</t>
  </si>
  <si>
    <t>F7762197</t>
  </si>
  <si>
    <t>F7762200</t>
  </si>
  <si>
    <t>F7762206</t>
  </si>
  <si>
    <t>F7762133</t>
  </si>
  <si>
    <t>F7762210</t>
  </si>
  <si>
    <t>F7762208</t>
  </si>
  <si>
    <t>F7762209</t>
  </si>
  <si>
    <t>F7762235</t>
  </si>
  <si>
    <t>F7762064</t>
  </si>
  <si>
    <t>F7762233</t>
  </si>
  <si>
    <t>F7762234</t>
  </si>
  <si>
    <t>F7762090</t>
  </si>
  <si>
    <t>F7762097</t>
  </si>
  <si>
    <t>F7762137</t>
  </si>
  <si>
    <t>F7762065</t>
  </si>
  <si>
    <t>F7762166</t>
  </si>
  <si>
    <t>F7762180</t>
  </si>
  <si>
    <t>F7762243</t>
  </si>
  <si>
    <t>F7762184</t>
  </si>
  <si>
    <t>F7761972</t>
  </si>
  <si>
    <t>F7762096</t>
  </si>
  <si>
    <t>F7762158</t>
  </si>
  <si>
    <t>F7762152</t>
  </si>
  <si>
    <t>F7761968</t>
  </si>
  <si>
    <t>F7762164</t>
  </si>
  <si>
    <t>F7761930</t>
  </si>
  <si>
    <t>F7762092</t>
  </si>
  <si>
    <t>F7762307</t>
  </si>
  <si>
    <t>F7761822</t>
  </si>
  <si>
    <t>F7761812</t>
  </si>
  <si>
    <t>F7761813</t>
  </si>
  <si>
    <t>F7762163</t>
  </si>
  <si>
    <t>F7762308</t>
  </si>
  <si>
    <t>F7762177</t>
  </si>
  <si>
    <t>F7761963</t>
  </si>
  <si>
    <t>F7762120</t>
  </si>
  <si>
    <t>F7762162</t>
  </si>
  <si>
    <t>F7762171</t>
  </si>
  <si>
    <t>F7762089</t>
  </si>
  <si>
    <t>F7762117</t>
  </si>
  <si>
    <t>F7762239</t>
  </si>
  <si>
    <t>F7762007</t>
  </si>
  <si>
    <t>F7762026</t>
  </si>
  <si>
    <t>E7894908</t>
  </si>
  <si>
    <t>F7762342</t>
  </si>
  <si>
    <t>MUHAMMAD SALEH SAID</t>
  </si>
  <si>
    <t>RIFALDY AHMAD FAHREZY</t>
  </si>
  <si>
    <t>IKHWAN WAHYUDDIN</t>
  </si>
  <si>
    <t>ANDI HAFNI ZAHARA</t>
  </si>
  <si>
    <t>MARSANI B</t>
  </si>
  <si>
    <t>JACKY GUNAWI OEI</t>
  </si>
  <si>
    <t>MUCHSIN RAMLAN</t>
  </si>
  <si>
    <t>NABILA AMALYAH PUTRI</t>
  </si>
  <si>
    <t>KANGSA TUNGKUMAS</t>
  </si>
  <si>
    <t>H. SUDIRMAN</t>
  </si>
  <si>
    <t>H. SYAMSIR</t>
  </si>
  <si>
    <t>DANIEL NANGGA</t>
  </si>
  <si>
    <t>LAHE</t>
  </si>
  <si>
    <t>SHURYA GUNAWAN</t>
  </si>
  <si>
    <t>HUSMAN DAHLAN (H USMAN DAHLAN)</t>
  </si>
  <si>
    <t>JL MUNA NO 10, RT : 2/6, MELAYU, WAJO, KOTA MAKASSAR, SULAWESI SELATAN</t>
  </si>
  <si>
    <t>AMBO ASSE</t>
  </si>
  <si>
    <t>LUKMAN HOLY</t>
  </si>
  <si>
    <t>ANDI MUHAMMAD FARID RAMADHAN</t>
  </si>
  <si>
    <t>KAHARUDDIN YUNUS</t>
  </si>
  <si>
    <t>PITHER DERI</t>
  </si>
  <si>
    <t>YOHAN SIDA</t>
  </si>
  <si>
    <t>MUH. IKHWAL TAJUDDIN</t>
  </si>
  <si>
    <t>HJ NURALAM</t>
  </si>
  <si>
    <t>BRYAN RAMADHAB BRAHMAN</t>
  </si>
  <si>
    <t>DRS. H.M.TAHIR LARIBE</t>
  </si>
  <si>
    <t>ABD. AZIS A.</t>
  </si>
  <si>
    <t>A. BAHARUDDIN THAHIR, BA</t>
  </si>
  <si>
    <t>FAUZAN AMRULLAH</t>
  </si>
  <si>
    <t>FIRMAN M.</t>
  </si>
  <si>
    <t>MUH. SYUKRI HASAN</t>
  </si>
  <si>
    <t>A. NURWANA</t>
  </si>
  <si>
    <t>HJ INDO CELLA</t>
  </si>
  <si>
    <t>REYNALD PHIE</t>
  </si>
  <si>
    <t>SURYANTO</t>
  </si>
  <si>
    <t>RUSTAM JUSUF</t>
  </si>
  <si>
    <t>A.SAHARUDDIN, DRS, MM</t>
  </si>
  <si>
    <t>NURDIAH  S, ST (NURDIAH S,ST)</t>
  </si>
  <si>
    <t>BTP JL KERUKUNAN BARAT 8 BLOK J NO 173, RT : 3/13, BUNTUSU, TAMALANREA, KOTA MAKASSAR, SULAWESI SELATAN</t>
  </si>
  <si>
    <t>SAHRUDDIN</t>
  </si>
  <si>
    <t>MUDIANTO</t>
  </si>
  <si>
    <t>BAHAR DG NABA</t>
  </si>
  <si>
    <t>HODHY SURYADI</t>
  </si>
  <si>
    <t>SHERLY SORENSEN</t>
  </si>
  <si>
    <t>MUJAHID WAHAB</t>
  </si>
  <si>
    <t>ARIEF SURYA</t>
  </si>
  <si>
    <t>MUH. BASIR</t>
  </si>
  <si>
    <t>DEDY GUNAWAN</t>
  </si>
  <si>
    <t>RAKIMIN</t>
  </si>
  <si>
    <t>ADITYA BAGAS PRATAMA</t>
  </si>
  <si>
    <t>SULTAN AGUNG</t>
  </si>
  <si>
    <t>AZIS</t>
  </si>
  <si>
    <t>HJ. JUHARIAH</t>
  </si>
  <si>
    <t>SRI YAWAHARLAL</t>
  </si>
  <si>
    <t>BTN GOWA LESTARI BLOK C.5 NO 14, RT : 4/6, BATANGKALUKU, SOMBA UPU, GOWA, SULAWESI SELATAN</t>
  </si>
  <si>
    <t>ANDI MARLIAH BAKRI</t>
  </si>
  <si>
    <t>YUDIANTO</t>
  </si>
  <si>
    <t>MAX WIJOYO SUHARTO KASY</t>
  </si>
  <si>
    <t>HANDY SUMAWI</t>
  </si>
  <si>
    <t>NURFITRA YANTO S.PD, MPD (NURFITRA YANTO)</t>
  </si>
  <si>
    <t>DUSUN MAONGAN, RT : 1/, SABBANG, SABBANG, LUWU UTARA, SULAWESI SELATAN</t>
  </si>
  <si>
    <t>IKBAL  UMAR</t>
  </si>
  <si>
    <t>MUH BASRI HN</t>
  </si>
  <si>
    <t>IKSAN  ZAM ZAMI</t>
  </si>
  <si>
    <t>H. SAIFUL ALAM</t>
  </si>
  <si>
    <t>BASRI S.</t>
  </si>
  <si>
    <t>M. ICSAN NOOR DARWIS</t>
  </si>
  <si>
    <t>DELLY WIJAYA</t>
  </si>
  <si>
    <t>H. HUSNI NASUCHA, SH</t>
  </si>
  <si>
    <t>ASRIANTO</t>
  </si>
  <si>
    <t>WILDIARTU DALAME</t>
  </si>
  <si>
    <t>JL. MAKULA KEL. KAERO TORAJA</t>
  </si>
  <si>
    <t>JL. GOWA</t>
  </si>
  <si>
    <t>ENDA UTARI USMAN</t>
  </si>
  <si>
    <t>JAYAPURA</t>
  </si>
  <si>
    <t>HERLINA R</t>
  </si>
  <si>
    <t>JL. ABD DG SIRUA NO 46/54</t>
  </si>
  <si>
    <t>SUDARWIN PAKPAHAN</t>
  </si>
  <si>
    <t>PERUM PERMATA SEPATAN</t>
  </si>
  <si>
    <t>SYUKRON NASIR</t>
  </si>
  <si>
    <t>HAMSIL</t>
  </si>
  <si>
    <t>SRI RAMADANI</t>
  </si>
  <si>
    <t>SITTI WAHYUNI</t>
  </si>
  <si>
    <t>MORDAHI</t>
  </si>
  <si>
    <t>JL GUNUNG MERAPI</t>
  </si>
  <si>
    <t>ERNAWATI</t>
  </si>
  <si>
    <t>YUSRIAH</t>
  </si>
  <si>
    <t>ANITA MARCEL</t>
  </si>
  <si>
    <t>JL KAJENJENG</t>
  </si>
  <si>
    <t>SITTI HADIJAH</t>
  </si>
  <si>
    <t>FADILLAH</t>
  </si>
  <si>
    <t>BTN PELITA</t>
  </si>
  <si>
    <t>NURHAYATI.K</t>
  </si>
  <si>
    <t>2 pasal : Pasal 287 ayat (2) jo Pasal 106 ayat (4) huruf c,Pasal 288 ayat (2) jo Pasal 106 ayat (5) huruf b</t>
  </si>
  <si>
    <t>YOHANES FALENTINUS</t>
  </si>
  <si>
    <t>HARTAS AMRI</t>
  </si>
  <si>
    <t>BTP KERUKUNAN</t>
  </si>
  <si>
    <t>SITTI MUJAHIDA</t>
  </si>
  <si>
    <t>NUSA TML INDAH</t>
  </si>
  <si>
    <t>ALFIRA</t>
  </si>
  <si>
    <t>MUTIA SARI</t>
  </si>
  <si>
    <t>HAEDIR</t>
  </si>
  <si>
    <t>AGUNG SETYA</t>
  </si>
  <si>
    <t>RISTAM</t>
  </si>
  <si>
    <t>TRIANI</t>
  </si>
  <si>
    <t>HARIYATI</t>
  </si>
  <si>
    <t>MUH JUNAID</t>
  </si>
  <si>
    <t>JL CITRA PERMAI</t>
  </si>
  <si>
    <t>SRIWAHYUNI</t>
  </si>
  <si>
    <t>BONTONOMPO GOWA</t>
  </si>
  <si>
    <t>MIFTAHULJANNAH</t>
  </si>
  <si>
    <t>ANNISA NURUL</t>
  </si>
  <si>
    <t>JAKARTA PUSAT</t>
  </si>
  <si>
    <t>ARFIAN</t>
  </si>
  <si>
    <t>TIADI</t>
  </si>
  <si>
    <t>BPH</t>
  </si>
  <si>
    <t>HAMDIAWAN</t>
  </si>
  <si>
    <t>JL BAJI PAMAI</t>
  </si>
  <si>
    <t>AMAR</t>
  </si>
  <si>
    <t>CRAMELADO</t>
  </si>
  <si>
    <t>JL SUNGAI PAREMAN</t>
  </si>
  <si>
    <t>FADIL</t>
  </si>
  <si>
    <t>ANDI AKBAR</t>
  </si>
  <si>
    <t>JL KETIMUN</t>
  </si>
  <si>
    <t>AVENTUS</t>
  </si>
  <si>
    <t>MANGGARAI</t>
  </si>
  <si>
    <t>MUH HADID</t>
  </si>
  <si>
    <t>M CHAIDIR</t>
  </si>
  <si>
    <t>SUSTRYANI SYMSSUDDIN</t>
  </si>
  <si>
    <t>ADITIA</t>
  </si>
  <si>
    <t>HASU=ANUDDIN</t>
  </si>
  <si>
    <t>NUR AISYAH FITRI</t>
  </si>
  <si>
    <t>JL. BADAK NO. 30 MAKASSAR</t>
  </si>
  <si>
    <t>MENTARI HARDIYANTI</t>
  </si>
  <si>
    <t>INDAH PRATIWI</t>
  </si>
  <si>
    <t>JEMY</t>
  </si>
  <si>
    <t>HERLINDA</t>
  </si>
  <si>
    <t>BERJO</t>
  </si>
  <si>
    <t>PAISAL</t>
  </si>
  <si>
    <t>M GUSNANDI</t>
  </si>
  <si>
    <t>ANSYAR</t>
  </si>
  <si>
    <t>SUMARTI</t>
  </si>
  <si>
    <t>HARYANTI</t>
  </si>
  <si>
    <t>DAMAYANTI SYARIF</t>
  </si>
  <si>
    <t>SYAMSIAH</t>
  </si>
  <si>
    <t>NURSALI</t>
  </si>
  <si>
    <t>INDRAWATI</t>
  </si>
  <si>
    <t>NUR FAJRI</t>
  </si>
  <si>
    <t>MAHYUDDIN</t>
  </si>
  <si>
    <t>JORDAN</t>
  </si>
  <si>
    <t>JL BONTORAMBA</t>
  </si>
  <si>
    <t>MUH RASUL</t>
  </si>
  <si>
    <t>FIKRI KHAIKAL</t>
  </si>
  <si>
    <t>JL SEMBILAN</t>
  </si>
  <si>
    <t>GALANG MUHARAM</t>
  </si>
  <si>
    <t>MANURUKI</t>
  </si>
  <si>
    <t>HAJARAH</t>
  </si>
  <si>
    <t>MUH RINKI POLO</t>
  </si>
  <si>
    <t>NURAINI</t>
  </si>
  <si>
    <t>HUMAERAH</t>
  </si>
  <si>
    <t>NURHAYATI NUR</t>
  </si>
  <si>
    <t>RISKA</t>
  </si>
  <si>
    <t>MUHTAR., SH</t>
  </si>
  <si>
    <t>JL. ANDI CACO TIMUR PANGKEP</t>
  </si>
  <si>
    <t>IQBAL NUGRAHA M</t>
  </si>
  <si>
    <t>JL. GATOT SUBROTO</t>
  </si>
  <si>
    <t>FADHIL AKBAR</t>
  </si>
  <si>
    <t>JL. URI SIMOIHARJO LR. 4 MKS</t>
  </si>
  <si>
    <t>AHMAD SULHAM</t>
  </si>
  <si>
    <t>ELEN</t>
  </si>
  <si>
    <t>NADI</t>
  </si>
  <si>
    <t>RANDY</t>
  </si>
  <si>
    <t>SUADIR</t>
  </si>
  <si>
    <t>IRMAWATI</t>
  </si>
  <si>
    <t>SAENUDDIN</t>
  </si>
  <si>
    <t>YOYO</t>
  </si>
  <si>
    <t>MUNIR</t>
  </si>
  <si>
    <t>JL METRO JAYA</t>
  </si>
  <si>
    <t>NURFADILLAH</t>
  </si>
  <si>
    <t>JL MON EMYSAELAN</t>
  </si>
  <si>
    <t>H. HADIJAH</t>
  </si>
  <si>
    <t>YULIANA ABDULLAH</t>
  </si>
  <si>
    <t>JL. LEANG KASSI PANGKEP</t>
  </si>
  <si>
    <t>INDAR SUTRISNO</t>
  </si>
  <si>
    <t>TANJUNG ALAM</t>
  </si>
  <si>
    <t>SAJID</t>
  </si>
  <si>
    <t>HASNIATI</t>
  </si>
  <si>
    <t>JESSLYN</t>
  </si>
  <si>
    <t>BATU KANAYA</t>
  </si>
  <si>
    <t>RAHMAN</t>
  </si>
  <si>
    <t>SINTA DEVI</t>
  </si>
  <si>
    <t>A LUKMAN</t>
  </si>
  <si>
    <t>NUR FAIDAH</t>
  </si>
  <si>
    <t>FAISAL</t>
  </si>
  <si>
    <t>1 pasal : Pasal 289 Jo Pasal 106 ayat (6)</t>
  </si>
  <si>
    <t>RESKIYANTI</t>
  </si>
  <si>
    <t>MUH YAQUB</t>
  </si>
  <si>
    <t>ADNAND SUHAIMI</t>
  </si>
  <si>
    <t>JL G NONA</t>
  </si>
  <si>
    <t>ABDUL KADIR</t>
  </si>
  <si>
    <t>ALFIAN</t>
  </si>
  <si>
    <t>AVID</t>
  </si>
  <si>
    <t>NUR YATI</t>
  </si>
  <si>
    <t>HANSYAR</t>
  </si>
  <si>
    <t>SITTI HARDIATI</t>
  </si>
  <si>
    <t>KAB. WAJO</t>
  </si>
  <si>
    <t>ENDANG SUSILAWATI</t>
  </si>
  <si>
    <t>SAPAYA GOWA</t>
  </si>
  <si>
    <t>MUH IKHSAN HARUSN</t>
  </si>
  <si>
    <t>PERM PURI MAS PERMAI</t>
  </si>
  <si>
    <t>RAHMAN SATRIAWAN</t>
  </si>
  <si>
    <t>JL. BAJI ATI DALAM NO.33</t>
  </si>
  <si>
    <t>MUH AUDY</t>
  </si>
  <si>
    <t>MU'JAB</t>
  </si>
  <si>
    <t>PUTRI</t>
  </si>
  <si>
    <t>M GIBRAN</t>
  </si>
  <si>
    <t>SYAHRUL;</t>
  </si>
  <si>
    <t>RAHMAD</t>
  </si>
  <si>
    <t>2 pasal : Pasal 285 ayat (1) Jo Pasal 106 ayat (3),Pasal 291 ayat (1) Jo Pasal 106 ayat (8)</t>
  </si>
  <si>
    <t>MARWAN</t>
  </si>
  <si>
    <t>1 pasal : Pasal 287 ayat (5) jo Pasal 106 ayat (4) huruf g atau Pasal 115 huruf a</t>
  </si>
  <si>
    <t>GEBI</t>
  </si>
  <si>
    <t>MUH NOPRIANTO</t>
  </si>
  <si>
    <t>FUAD</t>
  </si>
  <si>
    <t>FIKRI HIDAYAT</t>
  </si>
  <si>
    <t>SITI NUR WAIDAH</t>
  </si>
  <si>
    <t>MUH AZIZAH AUFA</t>
  </si>
  <si>
    <t>JL ST DG RAJA</t>
  </si>
  <si>
    <t>STEEL PUNUH</t>
  </si>
  <si>
    <t>RESIDEN ALAUDDIN</t>
  </si>
  <si>
    <t>ERWIN WIJAYA</t>
  </si>
  <si>
    <t>MUHAMMAD AKBAR</t>
  </si>
  <si>
    <t>DD1438MH</t>
  </si>
  <si>
    <t>DD1097R</t>
  </si>
  <si>
    <t>DD1154MA</t>
  </si>
  <si>
    <t>DD1587XU</t>
  </si>
  <si>
    <t>DD1040KY</t>
  </si>
  <si>
    <t>DD1208UP</t>
  </si>
  <si>
    <t>DD1954SA</t>
  </si>
  <si>
    <t>DD1527IS</t>
  </si>
  <si>
    <t>DD1868KY</t>
  </si>
  <si>
    <t>DD1271LH</t>
  </si>
  <si>
    <t>DD270HT</t>
  </si>
  <si>
    <t>DD1491M</t>
  </si>
  <si>
    <t>DD1129QI</t>
  </si>
  <si>
    <t>DD1605MV</t>
  </si>
  <si>
    <t>DD10HU</t>
  </si>
  <si>
    <t>DD1593SB</t>
  </si>
  <si>
    <t>DD1832KH</t>
  </si>
  <si>
    <t>DD1952IU</t>
  </si>
  <si>
    <t>DD1530AP</t>
  </si>
  <si>
    <t>DD1794VC</t>
  </si>
  <si>
    <t>DD1057BI</t>
  </si>
  <si>
    <t>DD1396QV</t>
  </si>
  <si>
    <t>DD1594UK</t>
  </si>
  <si>
    <t>DD1217RQ</t>
  </si>
  <si>
    <t>DD1020XR</t>
  </si>
  <si>
    <t>DD59WT</t>
  </si>
  <si>
    <t>DD1418KF</t>
  </si>
  <si>
    <t>DD1622R</t>
  </si>
  <si>
    <t>DD1426AF</t>
  </si>
  <si>
    <t>DD1623R</t>
  </si>
  <si>
    <t>DD1513UR</t>
  </si>
  <si>
    <t>DD1567KE</t>
  </si>
  <si>
    <t>DD1483RQ</t>
  </si>
  <si>
    <t>DD1049SI</t>
  </si>
  <si>
    <t>DD1729OT</t>
  </si>
  <si>
    <t>DD1825UL</t>
  </si>
  <si>
    <t>DD59RL</t>
  </si>
  <si>
    <t>DD88SQ</t>
  </si>
  <si>
    <t>DD1654RT</t>
  </si>
  <si>
    <t>DD1356TU</t>
  </si>
  <si>
    <t>DD1761I</t>
  </si>
  <si>
    <t>DD1672YZ</t>
  </si>
  <si>
    <t>DD1154QJ</t>
  </si>
  <si>
    <t>DD1637QD</t>
  </si>
  <si>
    <t>DD1830SC</t>
  </si>
  <si>
    <t>DD123ZA</t>
  </si>
  <si>
    <t>DD1951UD</t>
  </si>
  <si>
    <t>DD1650RV</t>
  </si>
  <si>
    <t>DD1057SE</t>
  </si>
  <si>
    <t>DD1532SA</t>
  </si>
  <si>
    <t>DD1876YJ</t>
  </si>
  <si>
    <t>DD1697IM</t>
  </si>
  <si>
    <t>DD1746SI</t>
  </si>
  <si>
    <t>DD1923OU</t>
  </si>
  <si>
    <t>DD1758YM</t>
  </si>
  <si>
    <t>DD1449XQ</t>
  </si>
  <si>
    <t>DD1933VZ</t>
  </si>
  <si>
    <t>DD1810VK</t>
  </si>
  <si>
    <t>DD1153IS</t>
  </si>
  <si>
    <t>DD1400RS</t>
  </si>
  <si>
    <t>DD1291KS</t>
  </si>
  <si>
    <t>DD8HR</t>
  </si>
  <si>
    <t>DD1317OR</t>
  </si>
  <si>
    <t>DD28SK</t>
  </si>
  <si>
    <t>DD1540QF</t>
  </si>
  <si>
    <t>DD1510VC</t>
  </si>
  <si>
    <t>DD1138VA</t>
  </si>
  <si>
    <t>DD1810KR</t>
  </si>
  <si>
    <t>DD2988QG</t>
  </si>
  <si>
    <t>DD1217BB</t>
  </si>
  <si>
    <t>DD5681YZ</t>
  </si>
  <si>
    <t>DD2774XX</t>
  </si>
  <si>
    <t>B4803PBE</t>
  </si>
  <si>
    <t>DD4853XE</t>
  </si>
  <si>
    <t>DD4606UQ</t>
  </si>
  <si>
    <t>DD6738RO</t>
  </si>
  <si>
    <t>DD4240LL</t>
  </si>
  <si>
    <t>DD6567KN</t>
  </si>
  <si>
    <t>DD4087KU</t>
  </si>
  <si>
    <t>DP3826KT</t>
  </si>
  <si>
    <t>DD2095QU</t>
  </si>
  <si>
    <t>DD3414CU</t>
  </si>
  <si>
    <t>DD4325XE</t>
  </si>
  <si>
    <t>DD2336UK</t>
  </si>
  <si>
    <t>DD9195PA</t>
  </si>
  <si>
    <t>DD1522XW</t>
  </si>
  <si>
    <t>DD3160YR</t>
  </si>
  <si>
    <t>DD3488VF</t>
  </si>
  <si>
    <t>DD5663RP</t>
  </si>
  <si>
    <t>DD8974BF</t>
  </si>
  <si>
    <t>DD6914MO</t>
  </si>
  <si>
    <t>DD6506NK</t>
  </si>
  <si>
    <t>DD1843IV</t>
  </si>
  <si>
    <t>DD1671XR</t>
  </si>
  <si>
    <t>DD2746YT</t>
  </si>
  <si>
    <t>DP2999UQ</t>
  </si>
  <si>
    <t>DD1305PR</t>
  </si>
  <si>
    <t>DD1530VD</t>
  </si>
  <si>
    <t>DD1449XF</t>
  </si>
  <si>
    <t>DD1230XF</t>
  </si>
  <si>
    <t>DD1144ZZ</t>
  </si>
  <si>
    <t>DW1125AF</t>
  </si>
  <si>
    <t>DD171JW</t>
  </si>
  <si>
    <t>DD4453YP</t>
  </si>
  <si>
    <t>DD8807</t>
  </si>
  <si>
    <t>DD8753</t>
  </si>
  <si>
    <t>DD2217RZ</t>
  </si>
  <si>
    <t>DD1239IG</t>
  </si>
  <si>
    <t>DD8106PB</t>
  </si>
  <si>
    <t>DD4555VL</t>
  </si>
  <si>
    <t>DD1482IM</t>
  </si>
  <si>
    <t>DD6564NV</t>
  </si>
  <si>
    <t>DD2766XD</t>
  </si>
  <si>
    <t>DD1562KL</t>
  </si>
  <si>
    <t>DD3144RQ</t>
  </si>
  <si>
    <t>DW3012BW</t>
  </si>
  <si>
    <t>DD5384NT</t>
  </si>
  <si>
    <t>DD4385US</t>
  </si>
  <si>
    <t>DD2769PM</t>
  </si>
  <si>
    <t>DD4454KA</t>
  </si>
  <si>
    <t>DD6616KO</t>
  </si>
  <si>
    <t>DD1525RI</t>
  </si>
  <si>
    <t>DD4093MH</t>
  </si>
  <si>
    <t>DD3236KO</t>
  </si>
  <si>
    <t>DD5461PN</t>
  </si>
  <si>
    <t>DD1517UA</t>
  </si>
  <si>
    <t>DD1884RW</t>
  </si>
  <si>
    <t>DD2971PY</t>
  </si>
  <si>
    <t>DD4723YO</t>
  </si>
  <si>
    <t>DD2631YO</t>
  </si>
  <si>
    <t>DD1379LP</t>
  </si>
  <si>
    <t>DD4605VJ</t>
  </si>
  <si>
    <t>DD5611KK</t>
  </si>
  <si>
    <t>DD5938YF</t>
  </si>
  <si>
    <t>DD4419KO</t>
  </si>
  <si>
    <t>DD6310YS</t>
  </si>
  <si>
    <t>DW6852N</t>
  </si>
  <si>
    <t>DD6058UM</t>
  </si>
  <si>
    <t>DD5032KR</t>
  </si>
  <si>
    <t>DD2452PM</t>
  </si>
  <si>
    <t>DD4883CM</t>
  </si>
  <si>
    <t>DD5126UU</t>
  </si>
  <si>
    <t>DD5311KR</t>
  </si>
  <si>
    <t>DD6764C</t>
  </si>
  <si>
    <t>DD6079QG</t>
  </si>
  <si>
    <t>DD6299TN</t>
  </si>
  <si>
    <t>DD5736KV</t>
  </si>
  <si>
    <t>DD1402</t>
  </si>
  <si>
    <t>DD5769CN</t>
  </si>
  <si>
    <t>DD6647MY</t>
  </si>
  <si>
    <t>DD1798OZ</t>
  </si>
  <si>
    <t>DD1717MR</t>
  </si>
  <si>
    <t>DD3809QM</t>
  </si>
  <si>
    <t>DD6949TK</t>
  </si>
  <si>
    <t>DD6311MV</t>
  </si>
  <si>
    <t>DD4970QK</t>
  </si>
  <si>
    <t>DD3379MQ</t>
  </si>
  <si>
    <t>DD5159UG</t>
  </si>
  <si>
    <t>DD2213XO</t>
  </si>
  <si>
    <t>DD1097GL</t>
  </si>
  <si>
    <t>DD5630UC</t>
  </si>
  <si>
    <t>DD1916MR</t>
  </si>
  <si>
    <t>DD2183EO</t>
  </si>
  <si>
    <t>DD2098MG</t>
  </si>
  <si>
    <t>DD5402HI</t>
  </si>
  <si>
    <t>DD3715YD</t>
  </si>
  <si>
    <t>DD1367DT</t>
  </si>
  <si>
    <t>DD1940XA</t>
  </si>
  <si>
    <t>DD1057VV</t>
  </si>
  <si>
    <t>DD1321GI</t>
  </si>
  <si>
    <t>DD1409BG</t>
  </si>
  <si>
    <t>DD1260IF</t>
  </si>
  <si>
    <t>DD5062ER</t>
  </si>
  <si>
    <t>DD6563HK</t>
  </si>
  <si>
    <t>DD2286HS</t>
  </si>
  <si>
    <t>DD1742MW</t>
  </si>
  <si>
    <t>DD2805CY</t>
  </si>
  <si>
    <t>DP1240GE</t>
  </si>
  <si>
    <t>DD1796SL</t>
  </si>
  <si>
    <t>DD1074MQ</t>
  </si>
  <si>
    <t>DD6894YX</t>
  </si>
  <si>
    <t>DD1811RL</t>
  </si>
  <si>
    <t>DD2378UG</t>
  </si>
  <si>
    <t>DD6676RN</t>
  </si>
  <si>
    <t>DD3597YG</t>
  </si>
  <si>
    <t>DD1766MA</t>
  </si>
  <si>
    <t>DD5250XA</t>
  </si>
  <si>
    <t>DW2120OW</t>
  </si>
  <si>
    <t>DD1776YP</t>
  </si>
  <si>
    <t>DD6207CR</t>
  </si>
  <si>
    <t>DD4472NU</t>
  </si>
  <si>
    <t>DD3985JC</t>
  </si>
  <si>
    <t>DD5501KY</t>
  </si>
  <si>
    <t>DD4047JT</t>
  </si>
  <si>
    <t>DD3495XD</t>
  </si>
  <si>
    <t>DD2479XG</t>
  </si>
  <si>
    <t>DD3717XX</t>
  </si>
  <si>
    <t>DD4049VV</t>
  </si>
  <si>
    <t>DD4197UF</t>
  </si>
  <si>
    <t>DD------</t>
  </si>
  <si>
    <t>DP2258CO</t>
  </si>
  <si>
    <t>DD1438SO</t>
  </si>
  <si>
    <t>DD6872UJ</t>
  </si>
  <si>
    <t>DD1147XX</t>
  </si>
  <si>
    <t>DD2635VT</t>
  </si>
  <si>
    <t xml:space="preserve">YASRI,SH.,M.H. </t>
  </si>
  <si>
    <t xml:space="preserve">NURIYA AWAD,S.H. </t>
  </si>
  <si>
    <t>BULAN JUNI 2021</t>
  </si>
  <si>
    <t>1 BERKAS</t>
  </si>
  <si>
    <t>TANGGAL 04.06.2021</t>
  </si>
  <si>
    <t>F7763092</t>
  </si>
  <si>
    <t>F7763091</t>
  </si>
  <si>
    <t>F7763094</t>
  </si>
  <si>
    <t>F7763089</t>
  </si>
  <si>
    <t>F7763093</t>
  </si>
  <si>
    <t>F7763097</t>
  </si>
  <si>
    <t>F7763096</t>
  </si>
  <si>
    <t>F7763095</t>
  </si>
  <si>
    <t>F7763090</t>
  </si>
  <si>
    <t>F7763088</t>
  </si>
  <si>
    <t>F7763087</t>
  </si>
  <si>
    <t>F7762255</t>
  </si>
  <si>
    <t>F7762311</t>
  </si>
  <si>
    <t>F7761867</t>
  </si>
  <si>
    <t>F7762048</t>
  </si>
  <si>
    <t>F7762356</t>
  </si>
  <si>
    <t>F7762254</t>
  </si>
  <si>
    <t>F7762251</t>
  </si>
  <si>
    <t>F7762253</t>
  </si>
  <si>
    <t>F7762252</t>
  </si>
  <si>
    <t>F7762146</t>
  </si>
  <si>
    <t>F7762375</t>
  </si>
  <si>
    <t>F7762276</t>
  </si>
  <si>
    <t>F7762231</t>
  </si>
  <si>
    <t>F7762343</t>
  </si>
  <si>
    <t>F7761870</t>
  </si>
  <si>
    <t>F7762326</t>
  </si>
  <si>
    <t>F7761866</t>
  </si>
  <si>
    <t>F7762080</t>
  </si>
  <si>
    <t>F7762113</t>
  </si>
  <si>
    <t>F7762114</t>
  </si>
  <si>
    <t>F7762283</t>
  </si>
  <si>
    <t>F7762115</t>
  </si>
  <si>
    <t>F7762230</t>
  </si>
  <si>
    <t>F7762333</t>
  </si>
  <si>
    <t>F7762332</t>
  </si>
  <si>
    <t>F7762335</t>
  </si>
  <si>
    <t>F7762191</t>
  </si>
  <si>
    <t>F7762327</t>
  </si>
  <si>
    <t>F7762382</t>
  </si>
  <si>
    <t>F7762381</t>
  </si>
  <si>
    <t>F7761680</t>
  </si>
  <si>
    <t>F7762147</t>
  </si>
  <si>
    <t>F7762331</t>
  </si>
  <si>
    <t>F7762072</t>
  </si>
  <si>
    <t>F7762334</t>
  </si>
  <si>
    <t>F7762309</t>
  </si>
  <si>
    <t>F7762402</t>
  </si>
  <si>
    <t>ANDI  RAFI GUSFI PRATAMA</t>
  </si>
  <si>
    <t>HILMAN OEI</t>
  </si>
  <si>
    <t>SUKIRMAN</t>
  </si>
  <si>
    <t>MARLINA DJAFAR</t>
  </si>
  <si>
    <t>JL.KORBAN 40.000 NO.57, RT : 5/3, WALA-WALAYA, TALLO, KOTA MAKASSAR, SULAWESI SELATAN</t>
  </si>
  <si>
    <t>KADIR HALID</t>
  </si>
  <si>
    <t>SIMON MANGNGI</t>
  </si>
  <si>
    <t>YASMIN. STP</t>
  </si>
  <si>
    <t>RUDI WIJAYA</t>
  </si>
  <si>
    <t>HENDRA ZHAISAR RUSLI</t>
  </si>
  <si>
    <t>NURFADILAH HASANUDDIN</t>
  </si>
  <si>
    <t>MUH DARMAWAN</t>
  </si>
  <si>
    <t>CAMBAYA TAKALAR</t>
  </si>
  <si>
    <t>M IRWAN</t>
  </si>
  <si>
    <t>JAHRUL RAMADHAN</t>
  </si>
  <si>
    <t>DEDY ANDRIANTO</t>
  </si>
  <si>
    <t>MELATI</t>
  </si>
  <si>
    <t>SKARDA</t>
  </si>
  <si>
    <t>MASTANNING</t>
  </si>
  <si>
    <t>MUH ASWAR</t>
  </si>
  <si>
    <t>RACHMAT HIDAYAT</t>
  </si>
  <si>
    <t>SAFAR</t>
  </si>
  <si>
    <t>MARYATI</t>
  </si>
  <si>
    <t>SATRIA</t>
  </si>
  <si>
    <t>SAIFULLAH MARASABESSY</t>
  </si>
  <si>
    <t>KOTA AMBON</t>
  </si>
  <si>
    <t>ASNIAR</t>
  </si>
  <si>
    <t>JL PATENE</t>
  </si>
  <si>
    <t>WIWIK</t>
  </si>
  <si>
    <t>SAMUDRA RESTU GUSTU</t>
  </si>
  <si>
    <t xml:space="preserve">TAMBAK REJO KOTA SEMARANG </t>
  </si>
  <si>
    <t>JL. SINASSARA NO 7</t>
  </si>
  <si>
    <t>ARRAHMA UMMU</t>
  </si>
  <si>
    <t>SUPARDI HALIM</t>
  </si>
  <si>
    <t>BT BADDO KAB TAKALAR</t>
  </si>
  <si>
    <t>ANDI NUR MUTMAINNA</t>
  </si>
  <si>
    <t>INSPEKSI KANAL</t>
  </si>
  <si>
    <t>SAHRIR</t>
  </si>
  <si>
    <t>ASRULLAH</t>
  </si>
  <si>
    <t>JL DG TATA 3</t>
  </si>
  <si>
    <t>ANDI BAHRAIN</t>
  </si>
  <si>
    <t>MALIK MUH AL GIBRAN ODENADI</t>
  </si>
  <si>
    <t>JL AMD TAMANGAPA ANTANG MKSR</t>
  </si>
  <si>
    <t>ALVIAN</t>
  </si>
  <si>
    <t>ZULKARNAIN</t>
  </si>
  <si>
    <t>DS PONGKALAERO BOMBANA</t>
  </si>
  <si>
    <t>ZULSYAHRAIN</t>
  </si>
  <si>
    <t>INSPEKSI KANAL KAB GOWA</t>
  </si>
  <si>
    <t>JL PRAMUKA</t>
  </si>
  <si>
    <t>MIKAL</t>
  </si>
  <si>
    <t>JL. ANUANG</t>
  </si>
  <si>
    <t>RIJAL DARWIS</t>
  </si>
  <si>
    <t>TIDUNG</t>
  </si>
  <si>
    <t>PALDI</t>
  </si>
  <si>
    <t xml:space="preserve">MUH.NURHALIM </t>
  </si>
  <si>
    <t xml:space="preserve">TAKALAR </t>
  </si>
  <si>
    <t>FATIN</t>
  </si>
  <si>
    <t>EKA PRA SETIAWAN</t>
  </si>
  <si>
    <t>DD1736SK</t>
  </si>
  <si>
    <t>DD1195MH</t>
  </si>
  <si>
    <t>DD1720IB</t>
  </si>
  <si>
    <t>DD1531YD</t>
  </si>
  <si>
    <t>DD1387SH</t>
  </si>
  <si>
    <t>DD1596SN</t>
  </si>
  <si>
    <t>DD1701RK</t>
  </si>
  <si>
    <t>DD1720MO</t>
  </si>
  <si>
    <t>DD1363RD</t>
  </si>
  <si>
    <t>DD1809SO</t>
  </si>
  <si>
    <t>DD1449V</t>
  </si>
  <si>
    <t>DD4589CY</t>
  </si>
  <si>
    <t>DD6701YG</t>
  </si>
  <si>
    <t>DD6424NW</t>
  </si>
  <si>
    <t>DD4798VD</t>
  </si>
  <si>
    <t>DD5922RA</t>
  </si>
  <si>
    <t>DP5114TD</t>
  </si>
  <si>
    <t>DD4471KI</t>
  </si>
  <si>
    <t>DD3453AT</t>
  </si>
  <si>
    <t>DD2317KC</t>
  </si>
  <si>
    <t>DD6966NU</t>
  </si>
  <si>
    <t>DD8480BZ</t>
  </si>
  <si>
    <t>DW5096CA</t>
  </si>
  <si>
    <t>DD8441YZ</t>
  </si>
  <si>
    <t>DD2275QB</t>
  </si>
  <si>
    <t>DD2699KY</t>
  </si>
  <si>
    <t>DP2740SN</t>
  </si>
  <si>
    <t>DD4796VD</t>
  </si>
  <si>
    <t>DN2767IQ</t>
  </si>
  <si>
    <t>H5104AMG</t>
  </si>
  <si>
    <t>DD6785MF</t>
  </si>
  <si>
    <t>DD3148MR</t>
  </si>
  <si>
    <t>DD6061LJ</t>
  </si>
  <si>
    <t>DC1442CU</t>
  </si>
  <si>
    <t>DD2502UJ</t>
  </si>
  <si>
    <t>DW2481AF</t>
  </si>
  <si>
    <t>DD8335RQ</t>
  </si>
  <si>
    <t>DD6981YM</t>
  </si>
  <si>
    <t>DD6762NO</t>
  </si>
  <si>
    <t>DD6594YW</t>
  </si>
  <si>
    <t>DD4801YF</t>
  </si>
  <si>
    <t>DD4537GY</t>
  </si>
  <si>
    <t>DD5431YJ</t>
  </si>
  <si>
    <t>DD4567TN</t>
  </si>
  <si>
    <t>DD6338XX</t>
  </si>
  <si>
    <t>KT5592YO</t>
  </si>
  <si>
    <t>DD1346ER</t>
  </si>
  <si>
    <t>E7763281</t>
  </si>
  <si>
    <t>E7763282</t>
  </si>
  <si>
    <t>E7763283</t>
  </si>
  <si>
    <t>E7763284</t>
  </si>
  <si>
    <t>ANTO</t>
  </si>
  <si>
    <t>288 Ayat (1)</t>
  </si>
  <si>
    <t>ANDI ASHADI.A</t>
  </si>
  <si>
    <t>JL.KABILA TMR NO.1 MKS</t>
  </si>
  <si>
    <t>AMIRULLAH,SE</t>
  </si>
  <si>
    <t>TANETE RIAJA BARRU</t>
  </si>
  <si>
    <t>288 Ayat(1)</t>
  </si>
  <si>
    <t>M.KAMAL</t>
  </si>
  <si>
    <t>JL.KUBIS MKS</t>
  </si>
  <si>
    <t>288 Ayat (2)</t>
  </si>
  <si>
    <t>DD8435DJ</t>
  </si>
  <si>
    <t>DN384MW</t>
  </si>
  <si>
    <t>DT1452OB</t>
  </si>
  <si>
    <t>DD1033BQ</t>
  </si>
  <si>
    <t>YASRI,S.H.,M.H.</t>
  </si>
  <si>
    <t>TANGGAL 11.06.2021</t>
  </si>
  <si>
    <t>F7763138</t>
  </si>
  <si>
    <t>F7763137</t>
  </si>
  <si>
    <t>F7763136</t>
  </si>
  <si>
    <t>F7763135</t>
  </si>
  <si>
    <t>F7763132</t>
  </si>
  <si>
    <t>F7763130</t>
  </si>
  <si>
    <t>F7763129</t>
  </si>
  <si>
    <t>F7763127</t>
  </si>
  <si>
    <t>F7763125</t>
  </si>
  <si>
    <t>F7763124</t>
  </si>
  <si>
    <t>F7763123</t>
  </si>
  <si>
    <t>F7763122</t>
  </si>
  <si>
    <t>F7763120</t>
  </si>
  <si>
    <t>F7763119</t>
  </si>
  <si>
    <t>F7763118</t>
  </si>
  <si>
    <t>F7763117</t>
  </si>
  <si>
    <t>F7763116</t>
  </si>
  <si>
    <t>F7763115</t>
  </si>
  <si>
    <t>F7763113</t>
  </si>
  <si>
    <t>F7763112</t>
  </si>
  <si>
    <t>F7763111</t>
  </si>
  <si>
    <t>F7763110</t>
  </si>
  <si>
    <t>F7763109</t>
  </si>
  <si>
    <t>F7763108</t>
  </si>
  <si>
    <t>F7763106</t>
  </si>
  <si>
    <t>F7763105</t>
  </si>
  <si>
    <t>F7763104</t>
  </si>
  <si>
    <t>F7763103</t>
  </si>
  <si>
    <t>F7763102</t>
  </si>
  <si>
    <t>F7763101</t>
  </si>
  <si>
    <t>F7763100</t>
  </si>
  <si>
    <t>F7763134</t>
  </si>
  <si>
    <t>F7763133</t>
  </si>
  <si>
    <t>F7763131</t>
  </si>
  <si>
    <t>F7763128</t>
  </si>
  <si>
    <t>F7763126</t>
  </si>
  <si>
    <t>F7763121</t>
  </si>
  <si>
    <t>F7763114</t>
  </si>
  <si>
    <t>F7763107</t>
  </si>
  <si>
    <t>F7763099</t>
  </si>
  <si>
    <t>F7763098</t>
  </si>
  <si>
    <t>F7762317</t>
  </si>
  <si>
    <t>F7762504</t>
  </si>
  <si>
    <t>F7762501</t>
  </si>
  <si>
    <t>F7762517</t>
  </si>
  <si>
    <t>F7756983</t>
  </si>
  <si>
    <t>F7762432</t>
  </si>
  <si>
    <t>F7762347</t>
  </si>
  <si>
    <t>F7762350</t>
  </si>
  <si>
    <t>F7762348</t>
  </si>
  <si>
    <t>F7762312</t>
  </si>
  <si>
    <t>F7761279</t>
  </si>
  <si>
    <t>F7762366</t>
  </si>
  <si>
    <t>F7762502</t>
  </si>
  <si>
    <t>F7762505</t>
  </si>
  <si>
    <t>F7762267</t>
  </si>
  <si>
    <t>F7762318</t>
  </si>
  <si>
    <t>F7762079</t>
  </si>
  <si>
    <t>F7762569</t>
  </si>
  <si>
    <t>F7762568</t>
  </si>
  <si>
    <t>F7762567</t>
  </si>
  <si>
    <t>F7762566</t>
  </si>
  <si>
    <t>F7762503</t>
  </si>
  <si>
    <t>F7760733</t>
  </si>
  <si>
    <t>F7762544</t>
  </si>
  <si>
    <t>F7762570</t>
  </si>
  <si>
    <t>F7762571</t>
  </si>
  <si>
    <t>F7762360</t>
  </si>
  <si>
    <t>F7762359</t>
  </si>
  <si>
    <t>F7762074</t>
  </si>
  <si>
    <t>F7762455</t>
  </si>
  <si>
    <t>F7762377</t>
  </si>
  <si>
    <t>F7762428</t>
  </si>
  <si>
    <t>F7762426</t>
  </si>
  <si>
    <t>F7762436</t>
  </si>
  <si>
    <t>F7762453</t>
  </si>
  <si>
    <t>F7762337</t>
  </si>
  <si>
    <t>F7762400</t>
  </si>
  <si>
    <t>F7762399</t>
  </si>
  <si>
    <t>F7762396</t>
  </si>
  <si>
    <t>F7762435</t>
  </si>
  <si>
    <t>F7762280</t>
  </si>
  <si>
    <t>F7762433</t>
  </si>
  <si>
    <t>F7762516</t>
  </si>
  <si>
    <t>F7762302</t>
  </si>
  <si>
    <t>F7762305</t>
  </si>
  <si>
    <t>F7762303</t>
  </si>
  <si>
    <t>F7762304</t>
  </si>
  <si>
    <t>F7762314</t>
  </si>
  <si>
    <t>F7760734</t>
  </si>
  <si>
    <t>F7762471</t>
  </si>
  <si>
    <t>F7762472</t>
  </si>
  <si>
    <t>F7762338</t>
  </si>
  <si>
    <t>F7762454</t>
  </si>
  <si>
    <t>F7762364</t>
  </si>
  <si>
    <t>F7762315</t>
  </si>
  <si>
    <t>F7762142</t>
  </si>
  <si>
    <t>F7762229</t>
  </si>
  <si>
    <t>F7762405</t>
  </si>
  <si>
    <t>F7762431</t>
  </si>
  <si>
    <t>F7762429</t>
  </si>
  <si>
    <t>F7762374</t>
  </si>
  <si>
    <t>F7762313</t>
  </si>
  <si>
    <t>F7762413</t>
  </si>
  <si>
    <t>F7762412</t>
  </si>
  <si>
    <t>F7762411</t>
  </si>
  <si>
    <t>F7762385</t>
  </si>
  <si>
    <t>F7762361</t>
  </si>
  <si>
    <t>F7762261</t>
  </si>
  <si>
    <t>F7762384</t>
  </si>
  <si>
    <t>F7762383</t>
  </si>
  <si>
    <t>F7762281</t>
  </si>
  <si>
    <t>F7762282</t>
  </si>
  <si>
    <t>F7762278</t>
  </si>
  <si>
    <t>F7761480</t>
  </si>
  <si>
    <t>F7761479</t>
  </si>
  <si>
    <t>F7762279</t>
  </si>
  <si>
    <t>F7762284</t>
  </si>
  <si>
    <t>F7762390</t>
  </si>
  <si>
    <t>F7762388</t>
  </si>
  <si>
    <t>F7762406</t>
  </si>
  <si>
    <t>F7762387</t>
  </si>
  <si>
    <t>F7762340</t>
  </si>
  <si>
    <t>F7762168</t>
  </si>
  <si>
    <t>F7762372</t>
  </si>
  <si>
    <t>F7762339</t>
  </si>
  <si>
    <t>F7762373</t>
  </si>
  <si>
    <t>F7761941</t>
  </si>
  <si>
    <t>F7762376</t>
  </si>
  <si>
    <t>E7887415</t>
  </si>
  <si>
    <t>F7762414</t>
  </si>
  <si>
    <t>F7762329</t>
  </si>
  <si>
    <t>F7762328</t>
  </si>
  <si>
    <t>F7762330</t>
  </si>
  <si>
    <t>F7762430</t>
  </si>
  <si>
    <t>F7761861</t>
  </si>
  <si>
    <t>NURLINDAH IBRAHIM</t>
  </si>
  <si>
    <t>MUSTARI</t>
  </si>
  <si>
    <t>PT. METTA MAKASSAR JAYAABADI</t>
  </si>
  <si>
    <t>AMANG ADAMA</t>
  </si>
  <si>
    <t>LILY MARWI</t>
  </si>
  <si>
    <t>ABD RAHIM</t>
  </si>
  <si>
    <t>JAMES WILLIAM OEI</t>
  </si>
  <si>
    <t>SAPRIADI DG MALLI</t>
  </si>
  <si>
    <t>IRWAN RAHIM</t>
  </si>
  <si>
    <t>NOVITA SUCI RAMDHANI RUSLI</t>
  </si>
  <si>
    <t>ARISMAN</t>
  </si>
  <si>
    <t>SANDORA</t>
  </si>
  <si>
    <t>JL.ST ALAUDDIN K.KODAM VII WRB, RT : 1/2, MANNURUKI, TAMALATE, KOTA MAKASSAR, SULAWESI SELATAN</t>
  </si>
  <si>
    <t>EDMAN</t>
  </si>
  <si>
    <t>GLENN ANTONIO FAIHU</t>
  </si>
  <si>
    <t>JUWITA SIMATUPANG</t>
  </si>
  <si>
    <t>JOHANN TARRU</t>
  </si>
  <si>
    <t>NURLAELY RAZAK, S.SOS, MM.</t>
  </si>
  <si>
    <t>ANUGRAH FAISAL</t>
  </si>
  <si>
    <t>MUHAMMAD ANWAR HADI</t>
  </si>
  <si>
    <t>STEVEN THUNGADI</t>
  </si>
  <si>
    <t>JEFRI CHANORY</t>
  </si>
  <si>
    <t>AGUSTINI</t>
  </si>
  <si>
    <t>SYAHRIR ALAM (SYAHRIR SALAM)</t>
  </si>
  <si>
    <t>JL PK 1 KM 8 PURI ASRI RAYA NO 6, RT : 3/10, TAMALANREA INDAH, TAMALANREA, KOTA MAKASSAR, SULAWESI SELATAN</t>
  </si>
  <si>
    <t>SLAMET RIYADI</t>
  </si>
  <si>
    <t>H. MUH ILYAS UMAR</t>
  </si>
  <si>
    <t>HARTONO HORAS</t>
  </si>
  <si>
    <t>BENNY</t>
  </si>
  <si>
    <t>DEWI RISNAYANTI PONGPADATI</t>
  </si>
  <si>
    <t>SULAIMAN</t>
  </si>
  <si>
    <t>BAMBANG M I,MRAN</t>
  </si>
  <si>
    <t>MUSAFIR ASHAR</t>
  </si>
  <si>
    <t>SARWEDI SRI NURCAHYA</t>
  </si>
  <si>
    <t>RAHMAT KAPIARSO</t>
  </si>
  <si>
    <t>MARY JULIANA JACOB</t>
  </si>
  <si>
    <t>FUAD HARJA</t>
  </si>
  <si>
    <t>AKHRYANTO</t>
  </si>
  <si>
    <t>HASMAUL HAERA</t>
  </si>
  <si>
    <t>JUNIARDY</t>
  </si>
  <si>
    <t>ANDI AMALIA</t>
  </si>
  <si>
    <t>MUHAMMAD FIRDAUS</t>
  </si>
  <si>
    <t>KOMP BTN WESSABE</t>
  </si>
  <si>
    <t>TASLIM SUBA</t>
  </si>
  <si>
    <t>SUKRI</t>
  </si>
  <si>
    <t>HARIS WANDI</t>
  </si>
  <si>
    <t>PAREMAN LURE</t>
  </si>
  <si>
    <t>SYAHRUL USMAN</t>
  </si>
  <si>
    <t>TAHANG</t>
  </si>
  <si>
    <t>SAMSUDDIN</t>
  </si>
  <si>
    <t>TABITA</t>
  </si>
  <si>
    <t>H ABD RASYID</t>
  </si>
  <si>
    <t>JL KAPOPOSANG</t>
  </si>
  <si>
    <t>ASRI AZIS</t>
  </si>
  <si>
    <t>RONAL WINARTO</t>
  </si>
  <si>
    <t>SONI KRISTIAN</t>
  </si>
  <si>
    <t>JL SUDIRMAN</t>
  </si>
  <si>
    <t>ASNID</t>
  </si>
  <si>
    <t>ANDI AHMAD QADAR</t>
  </si>
  <si>
    <t>DUSUN MARALLENG</t>
  </si>
  <si>
    <t>JL BAYAM 1</t>
  </si>
  <si>
    <t>MUH ISWAN</t>
  </si>
  <si>
    <t>DESA MARIO</t>
  </si>
  <si>
    <t>NUR FIRA</t>
  </si>
  <si>
    <t>KOLAKA UTARA</t>
  </si>
  <si>
    <t>SUDDIN</t>
  </si>
  <si>
    <t>SYMASUL ALAM</t>
  </si>
  <si>
    <t>JL PENDIDIKAN</t>
  </si>
  <si>
    <t>THAMRIN JAYA</t>
  </si>
  <si>
    <t>STEPHANI</t>
  </si>
  <si>
    <t>ST MARSITA</t>
  </si>
  <si>
    <t>FIRSYAH</t>
  </si>
  <si>
    <t>MARIA APRILIA</t>
  </si>
  <si>
    <t>ASRUL HIDAYAT</t>
  </si>
  <si>
    <t>ROY SANDI</t>
  </si>
  <si>
    <t>SRI YULIANTI</t>
  </si>
  <si>
    <t>DWI RAHAYU</t>
  </si>
  <si>
    <t>JL. TIDUNG</t>
  </si>
  <si>
    <t>TIRZA</t>
  </si>
  <si>
    <t>JL ALAUDDIN</t>
  </si>
  <si>
    <t>SABRINA</t>
  </si>
  <si>
    <t>DEWIYANTI</t>
  </si>
  <si>
    <t>JL BUKIT BONTOLOE</t>
  </si>
  <si>
    <t>MUHAMMAD JIYAD</t>
  </si>
  <si>
    <t>BPS BLOK G11</t>
  </si>
  <si>
    <t>SUCI NURFATIMAH</t>
  </si>
  <si>
    <t>JL PATIMURA</t>
  </si>
  <si>
    <t>HO THIAN RUN</t>
  </si>
  <si>
    <t>MUHAMMAD ANSHAR</t>
  </si>
  <si>
    <t>SYAFRUDDIN</t>
  </si>
  <si>
    <t>JANWAR TANASAL</t>
  </si>
  <si>
    <t>JLH KALLA</t>
  </si>
  <si>
    <t>PETNONIDYA</t>
  </si>
  <si>
    <t>TURNOMO</t>
  </si>
  <si>
    <t>MUH ZURAHFLI</t>
  </si>
  <si>
    <t>ANDRY</t>
  </si>
  <si>
    <t>JL UJUNG BORI</t>
  </si>
  <si>
    <t>SYAMSIDAR</t>
  </si>
  <si>
    <t>JL BONTODURI 7</t>
  </si>
  <si>
    <t>MUH ALI JUDDING</t>
  </si>
  <si>
    <t>MUHAMMAD SUBHAN</t>
  </si>
  <si>
    <t>JL TANJUNG PALETTE</t>
  </si>
  <si>
    <t>MUH NUR FAUSI</t>
  </si>
  <si>
    <t>ALWI</t>
  </si>
  <si>
    <t>BAJENG</t>
  </si>
  <si>
    <t>DINDA</t>
  </si>
  <si>
    <t>JL PEGAYOMAN</t>
  </si>
  <si>
    <t>RUSMAN</t>
  </si>
  <si>
    <t>SUDIANG MKS</t>
  </si>
  <si>
    <t>ALIYANZAL</t>
  </si>
  <si>
    <t>KADIR</t>
  </si>
  <si>
    <t>JL. G. BAWAKARAENG LR75B/6A</t>
  </si>
  <si>
    <t>3 pasal : Pasal 287 ayat (1) jo Pasal 106 ayat (4) huruf a,Pasal 288 ayat (1) jo Pasal 106 ayat (5) huruf a,Pasal 288 ayat (2) jo Pasal 106 ayat (5) huruf b</t>
  </si>
  <si>
    <t>ISTIQFAR</t>
  </si>
  <si>
    <t>JL. SWADAYA NO 37</t>
  </si>
  <si>
    <t>MUH RIOH GUNAWAN</t>
  </si>
  <si>
    <t>BTN PAO2 KAB GOWA</t>
  </si>
  <si>
    <t>NURASMANIAR</t>
  </si>
  <si>
    <t>BULE KAB ENTEKANG</t>
  </si>
  <si>
    <t>IRWAN LISAW</t>
  </si>
  <si>
    <t>JL. TINUMBU DALAM LR.1 NO.6 MKS</t>
  </si>
  <si>
    <t>RAHMIATI ARIF</t>
  </si>
  <si>
    <t xml:space="preserve">JL. KOPI </t>
  </si>
  <si>
    <t>NURFATIMAH</t>
  </si>
  <si>
    <t>WARHAM</t>
  </si>
  <si>
    <t>JL. PAMPANG 1 NO 15</t>
  </si>
  <si>
    <t>ANDI FAISAL</t>
  </si>
  <si>
    <t>JL SIDRAP</t>
  </si>
  <si>
    <t>WINDA JABIR</t>
  </si>
  <si>
    <t>MUH HAMDI</t>
  </si>
  <si>
    <t>CINONG TIMUR</t>
  </si>
  <si>
    <t>INDA MAYASARI</t>
  </si>
  <si>
    <t>MUH SYAWAL</t>
  </si>
  <si>
    <t>KADIR SALAM</t>
  </si>
  <si>
    <t>PERUM PESONA</t>
  </si>
  <si>
    <t>FITRIYANI</t>
  </si>
  <si>
    <t>SUNARTI</t>
  </si>
  <si>
    <t>RUNI AGUNG</t>
  </si>
  <si>
    <t>A MUH RAHMAT</t>
  </si>
  <si>
    <t>JL A DG NGOYO</t>
  </si>
  <si>
    <t>ASWAN SETIAWAN</t>
  </si>
  <si>
    <t>JL S PAREMAN</t>
  </si>
  <si>
    <t xml:space="preserve">ARISAL SENTE </t>
  </si>
  <si>
    <t>JL. APPEL NO 17</t>
  </si>
  <si>
    <t>NURLINDA SUDIRMAN</t>
  </si>
  <si>
    <t>MUHTAZIB</t>
  </si>
  <si>
    <t>LEI</t>
  </si>
  <si>
    <t>JL LANTO DG PASEWANG</t>
  </si>
  <si>
    <t xml:space="preserve">OKTAVIANUS </t>
  </si>
  <si>
    <t>DD1637QN</t>
  </si>
  <si>
    <t>DD1851UM</t>
  </si>
  <si>
    <t>DD1188TS</t>
  </si>
  <si>
    <t>DD377AP</t>
  </si>
  <si>
    <t>DD1158QL</t>
  </si>
  <si>
    <t>DD1639UC</t>
  </si>
  <si>
    <t>DD1430QZ</t>
  </si>
  <si>
    <t>DD1580KR</t>
  </si>
  <si>
    <t>DD1521KJ</t>
  </si>
  <si>
    <t>DD1781QF</t>
  </si>
  <si>
    <t>DD1236RJ</t>
  </si>
  <si>
    <t>DD1502RA</t>
  </si>
  <si>
    <t>DD1654VG</t>
  </si>
  <si>
    <t>DD1021RE</t>
  </si>
  <si>
    <t>DD1819RG</t>
  </si>
  <si>
    <t>DD1625QE</t>
  </si>
  <si>
    <t>DD1231SB</t>
  </si>
  <si>
    <t>DD1947UD</t>
  </si>
  <si>
    <t>DD1513SS</t>
  </si>
  <si>
    <t>DD1458XI</t>
  </si>
  <si>
    <t>DD1390QJ</t>
  </si>
  <si>
    <t>DD288KV</t>
  </si>
  <si>
    <t>DD1858KN</t>
  </si>
  <si>
    <t>DD111JY</t>
  </si>
  <si>
    <t>DD1279XK</t>
  </si>
  <si>
    <t>DD1439RN</t>
  </si>
  <si>
    <t>DD1584KO</t>
  </si>
  <si>
    <t>DD1952VU</t>
  </si>
  <si>
    <t>DD1541VH</t>
  </si>
  <si>
    <t>DD1801VF</t>
  </si>
  <si>
    <t>DD1865SR</t>
  </si>
  <si>
    <t>DD1970SE</t>
  </si>
  <si>
    <t>DD1622MA</t>
  </si>
  <si>
    <t>DD1902MA</t>
  </si>
  <si>
    <t>DD1215UV</t>
  </si>
  <si>
    <t>DD1718VG</t>
  </si>
  <si>
    <t>DD1368XW</t>
  </si>
  <si>
    <t>DD1230QU</t>
  </si>
  <si>
    <t>DD1142VI</t>
  </si>
  <si>
    <t>DD1821SQ</t>
  </si>
  <si>
    <t>DD3645FG</t>
  </si>
  <si>
    <t>DD5325HB</t>
  </si>
  <si>
    <t>DD4421XL</t>
  </si>
  <si>
    <t>DD4951RF</t>
  </si>
  <si>
    <t>DD8851SJ</t>
  </si>
  <si>
    <t>DD8516RF</t>
  </si>
  <si>
    <t>DD8527SZ</t>
  </si>
  <si>
    <t>DD8081SJ</t>
  </si>
  <si>
    <t>DD8852SK</t>
  </si>
  <si>
    <t>DD5548MQ</t>
  </si>
  <si>
    <t>DD1177XL</t>
  </si>
  <si>
    <t>DD2083VF</t>
  </si>
  <si>
    <t>DD1650SL</t>
  </si>
  <si>
    <t>DD1191RU</t>
  </si>
  <si>
    <t>DD8701RW</t>
  </si>
  <si>
    <t>DD6907RG</t>
  </si>
  <si>
    <t>DD3751KR</t>
  </si>
  <si>
    <t>DD6163RF</t>
  </si>
  <si>
    <t>DD5321KD</t>
  </si>
  <si>
    <t>DW2417EL</t>
  </si>
  <si>
    <t>DD2358QY</t>
  </si>
  <si>
    <t>DD6308RJ</t>
  </si>
  <si>
    <t>DD6562S</t>
  </si>
  <si>
    <t>DD4534GO</t>
  </si>
  <si>
    <t>DD3093XM</t>
  </si>
  <si>
    <t>DD5513TB</t>
  </si>
  <si>
    <t>DD6794PN</t>
  </si>
  <si>
    <t>DD3644VK</t>
  </si>
  <si>
    <t>DD3882XV</t>
  </si>
  <si>
    <t>F4286DW</t>
  </si>
  <si>
    <t>DD3074VA</t>
  </si>
  <si>
    <t>DP2456CP</t>
  </si>
  <si>
    <t>DD6019SM</t>
  </si>
  <si>
    <t>DW3766VA</t>
  </si>
  <si>
    <t>DD6026UI</t>
  </si>
  <si>
    <t>DD2334VD</t>
  </si>
  <si>
    <t>DD3877KW</t>
  </si>
  <si>
    <t>DD834OH</t>
  </si>
  <si>
    <t>DD5265JW</t>
  </si>
  <si>
    <t>DD2754ID</t>
  </si>
  <si>
    <t>DD5486QR</t>
  </si>
  <si>
    <t>DD5391KQ</t>
  </si>
  <si>
    <t>DD6880XL</t>
  </si>
  <si>
    <t>DD4747XX</t>
  </si>
  <si>
    <t>DD3122KK</t>
  </si>
  <si>
    <t>DD5465KD</t>
  </si>
  <si>
    <t>DD2223KJ</t>
  </si>
  <si>
    <t>DD5262YZ</t>
  </si>
  <si>
    <t>DD3750QI</t>
  </si>
  <si>
    <t>DD2419UP</t>
  </si>
  <si>
    <t>DP1035D</t>
  </si>
  <si>
    <t>DD5020LG</t>
  </si>
  <si>
    <t>DD8140SK</t>
  </si>
  <si>
    <t>DD4359KF</t>
  </si>
  <si>
    <t>DD3249IE</t>
  </si>
  <si>
    <t>DD4172YV</t>
  </si>
  <si>
    <t>DD2012KO</t>
  </si>
  <si>
    <t>DD4660YA</t>
  </si>
  <si>
    <t>DD5961VF</t>
  </si>
  <si>
    <t>DD6369AR</t>
  </si>
  <si>
    <t>DD6526DR</t>
  </si>
  <si>
    <t>DD5041KT</t>
  </si>
  <si>
    <t>DD6627KA</t>
  </si>
  <si>
    <t>DD1672MO</t>
  </si>
  <si>
    <t>DD6278KC</t>
  </si>
  <si>
    <t>DD1605QB</t>
  </si>
  <si>
    <t>DD4067XH</t>
  </si>
  <si>
    <t>DD3380KO</t>
  </si>
  <si>
    <t>DD3682WC</t>
  </si>
  <si>
    <t>DD5869RI</t>
  </si>
  <si>
    <t>DD1091VE</t>
  </si>
  <si>
    <t>DD1828LQ</t>
  </si>
  <si>
    <t>DD6725RO</t>
  </si>
  <si>
    <t>DD5880PO</t>
  </si>
  <si>
    <t>DD1434GH</t>
  </si>
  <si>
    <t>DD1366V</t>
  </si>
  <si>
    <t>DD4693SM</t>
  </si>
  <si>
    <t>DD1707YG</t>
  </si>
  <si>
    <t>DD6232KM</t>
  </si>
  <si>
    <t>DP2657SV</t>
  </si>
  <si>
    <t>DD6961RJ</t>
  </si>
  <si>
    <t>DD3975DI</t>
  </si>
  <si>
    <t>DD6343YO</t>
  </si>
  <si>
    <t>DD2912MU</t>
  </si>
  <si>
    <t>DD2651PO</t>
  </si>
  <si>
    <t>DD2272XX</t>
  </si>
  <si>
    <t>DD8654QT</t>
  </si>
  <si>
    <t>DD944SS</t>
  </si>
  <si>
    <t>DD4455WY</t>
  </si>
  <si>
    <t>DD5303KU</t>
  </si>
  <si>
    <t>DD6159UM</t>
  </si>
  <si>
    <t>DD6854RN</t>
  </si>
  <si>
    <t xml:space="preserve">P E L A B U H A N </t>
  </si>
  <si>
    <t>F7778700</t>
  </si>
  <si>
    <t>F7778706</t>
  </si>
  <si>
    <t>F7778704</t>
  </si>
  <si>
    <t>F7778702</t>
  </si>
  <si>
    <t>F7778701</t>
  </si>
  <si>
    <t>F7778705</t>
  </si>
  <si>
    <t>F7778696</t>
  </si>
  <si>
    <t>F7778703</t>
  </si>
  <si>
    <t>F7778534</t>
  </si>
  <si>
    <t>F7778636</t>
  </si>
  <si>
    <t>F7778697</t>
  </si>
  <si>
    <t>F7778699</t>
  </si>
  <si>
    <t>F7777892</t>
  </si>
  <si>
    <t>THARIQ ABDIR Q</t>
  </si>
  <si>
    <t>JL. AP PETTARANI</t>
  </si>
  <si>
    <t>1 pasal : Pasal 288 ayat (1) Jo Pasal 70 ayat (2)</t>
  </si>
  <si>
    <t>CALVIN TONDA</t>
  </si>
  <si>
    <t>JL. DATU MUSENG</t>
  </si>
  <si>
    <t>LAW WAI JIONG</t>
  </si>
  <si>
    <t>JL. CENDRAWASIH MAKASSAR</t>
  </si>
  <si>
    <t>RAHMAN S</t>
  </si>
  <si>
    <t>JL. VETERAN S</t>
  </si>
  <si>
    <t>KASMADI</t>
  </si>
  <si>
    <t>PULAU BARANG LOMPO</t>
  </si>
  <si>
    <t>NURZAM HIDAYAT</t>
  </si>
  <si>
    <t>JL. DG RANNGE</t>
  </si>
  <si>
    <t>HERI YANTONO A</t>
  </si>
  <si>
    <t>BINTOMARANNU</t>
  </si>
  <si>
    <t>ILHAM DZUHALFA</t>
  </si>
  <si>
    <t>ANASAPPU</t>
  </si>
  <si>
    <t>SARROANGING JENEPONTO</t>
  </si>
  <si>
    <t>HASYIM ASHARI</t>
  </si>
  <si>
    <t>PILULAU SARAPPO</t>
  </si>
  <si>
    <t>IBRAHIM</t>
  </si>
  <si>
    <t>BTN PAO PAO</t>
  </si>
  <si>
    <t>JL. HARAPAN</t>
  </si>
  <si>
    <t>DD1267YV</t>
  </si>
  <si>
    <t>DD1819RS</t>
  </si>
  <si>
    <t>DD1988IZ</t>
  </si>
  <si>
    <t>DD1025QG</t>
  </si>
  <si>
    <t>DD1246RU</t>
  </si>
  <si>
    <t>DD8719KP</t>
  </si>
  <si>
    <t>DD177VM</t>
  </si>
  <si>
    <t>DD1425K</t>
  </si>
  <si>
    <t>DD4575GD</t>
  </si>
  <si>
    <t>DD5452UV</t>
  </si>
  <si>
    <t>DD6712RI</t>
  </si>
  <si>
    <t>EA2313XM</t>
  </si>
  <si>
    <t>DD1237</t>
  </si>
  <si>
    <t>D6244474</t>
  </si>
  <si>
    <t>E7763285</t>
  </si>
  <si>
    <t>JL.SABUTUNG BARU MKS</t>
  </si>
  <si>
    <t>281 Ayat (1),291(1)</t>
  </si>
  <si>
    <t>BAKRI ISMAIL</t>
  </si>
  <si>
    <t>JL.DG NGADDE MKS</t>
  </si>
  <si>
    <t>307 Ayat (1)</t>
  </si>
  <si>
    <t>DD6955OU</t>
  </si>
  <si>
    <t>DD8478KU</t>
  </si>
  <si>
    <t xml:space="preserve">ACHMAD RASYID,S.H.,M.H. </t>
  </si>
  <si>
    <t>NURMALA GITA SARI,S.H.,M.H.</t>
  </si>
  <si>
    <t>TANGGAL 18.06.2021</t>
  </si>
  <si>
    <t>F7762473</t>
  </si>
  <si>
    <t>F7762425</t>
  </si>
  <si>
    <t>F7762371</t>
  </si>
  <si>
    <t>F7762451</t>
  </si>
  <si>
    <t>F7762370</t>
  </si>
  <si>
    <t>F7762450</t>
  </si>
  <si>
    <t>F7762445</t>
  </si>
  <si>
    <t>F7762424</t>
  </si>
  <si>
    <t>F7762143</t>
  </si>
  <si>
    <t>F7761478</t>
  </si>
  <si>
    <t>F7762439</t>
  </si>
  <si>
    <t>F7762438</t>
  </si>
  <si>
    <t>F7762173</t>
  </si>
  <si>
    <t>F7761869</t>
  </si>
  <si>
    <t>F7762449</t>
  </si>
  <si>
    <t>F7762415</t>
  </si>
  <si>
    <t>F7762437</t>
  </si>
  <si>
    <t>F7762386</t>
  </si>
  <si>
    <t>F7762543</t>
  </si>
  <si>
    <t>F7762542</t>
  </si>
  <si>
    <t>F7762541</t>
  </si>
  <si>
    <t>F7762418</t>
  </si>
  <si>
    <t>F7762521</t>
  </si>
  <si>
    <t>F7762447</t>
  </si>
  <si>
    <t>F7762440</t>
  </si>
  <si>
    <t>F7762562</t>
  </si>
  <si>
    <t>F7762565</t>
  </si>
  <si>
    <t>F7762563</t>
  </si>
  <si>
    <t>F7762564</t>
  </si>
  <si>
    <t>F7762561</t>
  </si>
  <si>
    <t>F7762448</t>
  </si>
  <si>
    <t>F7762513</t>
  </si>
  <si>
    <t>F7762511</t>
  </si>
  <si>
    <t>F7762512</t>
  </si>
  <si>
    <t>F7762351</t>
  </si>
  <si>
    <t>F7762639</t>
  </si>
  <si>
    <t>F7762353</t>
  </si>
  <si>
    <t>F7762640</t>
  </si>
  <si>
    <t>F7762345</t>
  </si>
  <si>
    <t>F7762417</t>
  </si>
  <si>
    <t>F7762169</t>
  </si>
  <si>
    <t>F7762369</t>
  </si>
  <si>
    <t>F7762404</t>
  </si>
  <si>
    <t>F7762144</t>
  </si>
  <si>
    <t>F7762520</t>
  </si>
  <si>
    <t>F7762346</t>
  </si>
  <si>
    <t>F7762226</t>
  </si>
  <si>
    <t>F7762227</t>
  </si>
  <si>
    <t>F7762409</t>
  </si>
  <si>
    <t>F7762518</t>
  </si>
  <si>
    <t>F7762408</t>
  </si>
  <si>
    <t>F7762506</t>
  </si>
  <si>
    <t>F7762492</t>
  </si>
  <si>
    <t>F7762494</t>
  </si>
  <si>
    <t>F7762070</t>
  </si>
  <si>
    <t>F7761477</t>
  </si>
  <si>
    <t>F7762379</t>
  </si>
  <si>
    <t>F7762420</t>
  </si>
  <si>
    <t>F7762510</t>
  </si>
  <si>
    <t>F7762572</t>
  </si>
  <si>
    <t>F7762395</t>
  </si>
  <si>
    <t>F7762078</t>
  </si>
  <si>
    <t>F7762491</t>
  </si>
  <si>
    <t>F7762635</t>
  </si>
  <si>
    <t>F7762634</t>
  </si>
  <si>
    <t>F7762378</t>
  </si>
  <si>
    <t>F7762577</t>
  </si>
  <si>
    <t>F7762526</t>
  </si>
  <si>
    <t>F7762268</t>
  </si>
  <si>
    <t>F7762397</t>
  </si>
  <si>
    <t>F7762551</t>
  </si>
  <si>
    <t>F7762407</t>
  </si>
  <si>
    <t>F7762480</t>
  </si>
  <si>
    <t>F7762336</t>
  </si>
  <si>
    <t>F7758904</t>
  </si>
  <si>
    <t>F7758902</t>
  </si>
  <si>
    <t>F7758901</t>
  </si>
  <si>
    <t>F7762380</t>
  </si>
  <si>
    <t>F7762477</t>
  </si>
  <si>
    <t>F7756984</t>
  </si>
  <si>
    <t>F7761794</t>
  </si>
  <si>
    <t>F7761797</t>
  </si>
  <si>
    <t>F7761795</t>
  </si>
  <si>
    <t>F7758903</t>
  </si>
  <si>
    <t>F7761791</t>
  </si>
  <si>
    <t>F7762545</t>
  </si>
  <si>
    <t>F7762192</t>
  </si>
  <si>
    <t>F7762507</t>
  </si>
  <si>
    <t>F7763156</t>
  </si>
  <si>
    <t>F7763155</t>
  </si>
  <si>
    <t>F7763165</t>
  </si>
  <si>
    <t>F7763141</t>
  </si>
  <si>
    <t>F7763144</t>
  </si>
  <si>
    <t>F7763143</t>
  </si>
  <si>
    <t>F7763167</t>
  </si>
  <si>
    <t>F7763146</t>
  </si>
  <si>
    <t>F7763148</t>
  </si>
  <si>
    <t>F7763180</t>
  </si>
  <si>
    <t>F7763176</t>
  </si>
  <si>
    <t>F7763179</t>
  </si>
  <si>
    <t>F7763185</t>
  </si>
  <si>
    <t>F7763184</t>
  </si>
  <si>
    <t>F7763172</t>
  </si>
  <si>
    <t>F7763186</t>
  </si>
  <si>
    <t>F7763183</t>
  </si>
  <si>
    <t>F7763182</t>
  </si>
  <si>
    <t>F7763181</t>
  </si>
  <si>
    <t>F7763178</t>
  </si>
  <si>
    <t>F7763177</t>
  </si>
  <si>
    <t>F7763175</t>
  </si>
  <si>
    <t>F7763174</t>
  </si>
  <si>
    <t>F7763173</t>
  </si>
  <si>
    <t>F7763171</t>
  </si>
  <si>
    <t>F7763170</t>
  </si>
  <si>
    <t>F7763169</t>
  </si>
  <si>
    <t>F7763168</t>
  </si>
  <si>
    <t>F7763166</t>
  </si>
  <si>
    <t>F7763164</t>
  </si>
  <si>
    <t>F7763163</t>
  </si>
  <si>
    <t>F7763162</t>
  </si>
  <si>
    <t>F7763161</t>
  </si>
  <si>
    <t>F7763160</t>
  </si>
  <si>
    <t>F7763159</t>
  </si>
  <si>
    <t>F7763158</t>
  </si>
  <si>
    <t>F7763157</t>
  </si>
  <si>
    <t>F7763154</t>
  </si>
  <si>
    <t>F7763153</t>
  </si>
  <si>
    <t>F7763152</t>
  </si>
  <si>
    <t>F7763151</t>
  </si>
  <si>
    <t>F7763150</t>
  </si>
  <si>
    <t>F7763149</t>
  </si>
  <si>
    <t>F7763147</t>
  </si>
  <si>
    <t>F7763145</t>
  </si>
  <si>
    <t>F7763142</t>
  </si>
  <si>
    <t>F7763140</t>
  </si>
  <si>
    <t>F7763139</t>
  </si>
  <si>
    <t>F7762228</t>
  </si>
  <si>
    <t>F7762509</t>
  </si>
  <si>
    <t>F7762434</t>
  </si>
  <si>
    <t>F7761868</t>
  </si>
  <si>
    <t>F7760735</t>
  </si>
  <si>
    <t>F7762363</t>
  </si>
  <si>
    <t>F7762289</t>
  </si>
  <si>
    <t>F7762354</t>
  </si>
  <si>
    <t>F7762416</t>
  </si>
  <si>
    <t>F7762321</t>
  </si>
  <si>
    <t>F7762053</t>
  </si>
  <si>
    <t>F7762481</t>
  </si>
  <si>
    <t>F7762052</t>
  </si>
  <si>
    <t>F7762050</t>
  </si>
  <si>
    <t>A NABIL</t>
  </si>
  <si>
    <t>PASKALIA</t>
  </si>
  <si>
    <t>JAHA</t>
  </si>
  <si>
    <t>MAZAR</t>
  </si>
  <si>
    <t>RIKA</t>
  </si>
  <si>
    <t>NUR HIKMAH</t>
  </si>
  <si>
    <t>ABD WAHAB</t>
  </si>
  <si>
    <t>MAMUJU</t>
  </si>
  <si>
    <t xml:space="preserve">JL. MACINI RAYA </t>
  </si>
  <si>
    <t xml:space="preserve">ASRIL .M </t>
  </si>
  <si>
    <t xml:space="preserve">PULAU KODINGARENG </t>
  </si>
  <si>
    <t>ANIA</t>
  </si>
  <si>
    <t>TAMALATE</t>
  </si>
  <si>
    <t>MUSDALIFA</t>
  </si>
  <si>
    <t>JL.TODOPULI 1 KASILSI2</t>
  </si>
  <si>
    <t>APRILIANSYAH</t>
  </si>
  <si>
    <t>JL. ANDI JEMMA BLK C20</t>
  </si>
  <si>
    <t>FACHDRIAN</t>
  </si>
  <si>
    <t>MUH YUSUF .H. PUTRA</t>
  </si>
  <si>
    <t>JL. TIDUNG 4/143</t>
  </si>
  <si>
    <t>MUH AQIL MUHLIS A</t>
  </si>
  <si>
    <t>JL. ANDI TONRO NO 59</t>
  </si>
  <si>
    <t>HARIS</t>
  </si>
  <si>
    <t>JL. BONTODURI 7</t>
  </si>
  <si>
    <t>MUH JERI</t>
  </si>
  <si>
    <t>MUH ARIF RAHMATULLAH</t>
  </si>
  <si>
    <t>BAHRUL</t>
  </si>
  <si>
    <t>MILA</t>
  </si>
  <si>
    <t>JL GOTONG ROYONG 3</t>
  </si>
  <si>
    <t>ICAL ASRI</t>
  </si>
  <si>
    <t>MAMOA</t>
  </si>
  <si>
    <t>MULYADIN</t>
  </si>
  <si>
    <t>PERNO MENALDI</t>
  </si>
  <si>
    <t>SULFA</t>
  </si>
  <si>
    <t>GILBERT</t>
  </si>
  <si>
    <t>JL ANTANG</t>
  </si>
  <si>
    <t>BAHTIAR</t>
  </si>
  <si>
    <t>HASRIE</t>
  </si>
  <si>
    <t>JL.LASULORO</t>
  </si>
  <si>
    <t>MUH.YUSUF</t>
  </si>
  <si>
    <t>JL.GAGAK NO.8</t>
  </si>
  <si>
    <t>SUHARDIN</t>
  </si>
  <si>
    <t>PERUM GREEN CAKRA RESIDENCE</t>
  </si>
  <si>
    <t>ANIRA</t>
  </si>
  <si>
    <t>ASRI AG</t>
  </si>
  <si>
    <t>HAMDANA</t>
  </si>
  <si>
    <t>MUH AINUN</t>
  </si>
  <si>
    <t>ANDREW GERALD</t>
  </si>
  <si>
    <t>DIANG FAJAR PHILIPS</t>
  </si>
  <si>
    <t>JL RATULANGI</t>
  </si>
  <si>
    <t>M DARWIS PETTA</t>
  </si>
  <si>
    <t>ANDI RAHMAN</t>
  </si>
  <si>
    <t>BONTOHARU</t>
  </si>
  <si>
    <t>MUNAWIR</t>
  </si>
  <si>
    <t>CAMPAGAYA</t>
  </si>
  <si>
    <t>WALDA ALFIANA</t>
  </si>
  <si>
    <t>DESA TUGONDENG</t>
  </si>
  <si>
    <t>DAVID</t>
  </si>
  <si>
    <t>FAIZAL</t>
  </si>
  <si>
    <t>MUHAMMAD FIKRI</t>
  </si>
  <si>
    <t>RAFI</t>
  </si>
  <si>
    <t>LEO MARKUS</t>
  </si>
  <si>
    <t>MUHAMMAD ADRIANSYAH</t>
  </si>
  <si>
    <t>SUGIMO PASILA</t>
  </si>
  <si>
    <t>KAB TATOR</t>
  </si>
  <si>
    <t>ELVIRA TUGROHO</t>
  </si>
  <si>
    <t>DHIO</t>
  </si>
  <si>
    <t>JULIANTI</t>
  </si>
  <si>
    <t>ACHMAD AMIN</t>
  </si>
  <si>
    <t>MUH EVAN MANGUALI</t>
  </si>
  <si>
    <t>DS MANDIRI KAB LUTIM</t>
  </si>
  <si>
    <t>3 pasal : Pasal 287 ayat (1) jo Pasal 106 ayat (4) huruf a,Pasal 287 ayat (6) jo Pasal 106 ayat (4) huruf h,Pasal 288 ayat (1) jo Pasal 106 ayat (5) huruf a</t>
  </si>
  <si>
    <t>MUSHORA</t>
  </si>
  <si>
    <t>MUH ISRAN</t>
  </si>
  <si>
    <t>UNDRY</t>
  </si>
  <si>
    <t>A RAHAYU</t>
  </si>
  <si>
    <t>GERALDO</t>
  </si>
  <si>
    <t>TAMAN RAHAYU</t>
  </si>
  <si>
    <t>WAWAN SETIAWAN</t>
  </si>
  <si>
    <t>ALTHAF AMMAR</t>
  </si>
  <si>
    <t>HIJRIAH THAYIB</t>
  </si>
  <si>
    <t>MOROWALI</t>
  </si>
  <si>
    <t>DODI ISKANDAR</t>
  </si>
  <si>
    <t>MUAWWAL AL AS'ARY</t>
  </si>
  <si>
    <t>ANINDITA ALWI</t>
  </si>
  <si>
    <t>JL  DG TATA</t>
  </si>
  <si>
    <t>ANDI SURGAWI</t>
  </si>
  <si>
    <t>DARWAN</t>
  </si>
  <si>
    <t>DIAN RESTO</t>
  </si>
  <si>
    <t>AKMAL</t>
  </si>
  <si>
    <t>EDRILHAQ</t>
  </si>
  <si>
    <t>HABILLAH</t>
  </si>
  <si>
    <t>MAHFUD HASYID</t>
  </si>
  <si>
    <t>EDI</t>
  </si>
  <si>
    <t xml:space="preserve">JL. MACINI </t>
  </si>
  <si>
    <t>4 pasal : Pasal 280 jo Pasal 68 ayat (1),Pasal 281 jo Pasal 77 ayat (1),Pasal 287 ayat (1) jo Pasal 106 ayat (4) huruf a,Pasal 288 ayat (1) jo Pasal 106 ayat (5) huruf a</t>
  </si>
  <si>
    <t>MUHAMMAD YASIR</t>
  </si>
  <si>
    <t>JL BONTOLOE DAYA</t>
  </si>
  <si>
    <t>IAN</t>
  </si>
  <si>
    <t>A. DWI HERMIN ALFIAN</t>
  </si>
  <si>
    <t>DARMAWAN DARWIN</t>
  </si>
  <si>
    <t>HAYYU MALLAWI PARENGRENGI</t>
  </si>
  <si>
    <t>MUH RIZKY RAMADHAN</t>
  </si>
  <si>
    <t>ACHMAD SUHAIBA M</t>
  </si>
  <si>
    <t>AGUSTINUS INTHE ST</t>
  </si>
  <si>
    <t>SYARIFUDDIN</t>
  </si>
  <si>
    <t>FITRIAH DJ</t>
  </si>
  <si>
    <t>RANTE TARIK LA'BI</t>
  </si>
  <si>
    <t>MOH AWALUDDIN MAULANA</t>
  </si>
  <si>
    <t>DOLF SALULING</t>
  </si>
  <si>
    <t>HARIS SUWANTO</t>
  </si>
  <si>
    <t>SAMSUARIS ARIFIN</t>
  </si>
  <si>
    <t>JL TELEPON II</t>
  </si>
  <si>
    <t>A. MUH TAUFIQ</t>
  </si>
  <si>
    <t>MARTINUS TENDEAN</t>
  </si>
  <si>
    <t>DRS H HAMZAH HAPATI</t>
  </si>
  <si>
    <t>HERRY SUHARYONO</t>
  </si>
  <si>
    <t>VICTOR</t>
  </si>
  <si>
    <t>AMBO TUWO</t>
  </si>
  <si>
    <t>MUH TAMRIN</t>
  </si>
  <si>
    <t>ISMAIL NABA</t>
  </si>
  <si>
    <t>IRA RAMLI</t>
  </si>
  <si>
    <t>M.FIRDAUS</t>
  </si>
  <si>
    <t>INGE LO</t>
  </si>
  <si>
    <t>SUMARDI M ANWAR</t>
  </si>
  <si>
    <t>MUTTAQIN R</t>
  </si>
  <si>
    <t>INDRIAWATY</t>
  </si>
  <si>
    <t>NOVIANTI.B</t>
  </si>
  <si>
    <t>MUH. ARDIN PRAWIRA</t>
  </si>
  <si>
    <t>DAHLIA RAHMAN</t>
  </si>
  <si>
    <t>WAHYUDIN</t>
  </si>
  <si>
    <t>REZKI RIANA RAHIM</t>
  </si>
  <si>
    <t>FRANS</t>
  </si>
  <si>
    <t>NIRWAN SURKARNAEN</t>
  </si>
  <si>
    <t>A.SYAMSUL ALAM ACHMAD,S.SOS</t>
  </si>
  <si>
    <t>MARTINUS NEHOHAI</t>
  </si>
  <si>
    <t>AGUNG KURNIAWAN</t>
  </si>
  <si>
    <t>QURAISY A RAHMAN</t>
  </si>
  <si>
    <t>EVIE</t>
  </si>
  <si>
    <t>CITRA ANGGRIYANI</t>
  </si>
  <si>
    <t>JL.R.S.I.FAISAL X NO.17, RT : 2/2, BANTA-BANTAENG, RAPPOCINI, KOTA MAKASSAR, SULAWESI SELATAN</t>
  </si>
  <si>
    <t>HASANUDDIN DG. BALI</t>
  </si>
  <si>
    <t>MUHSIN WAHID</t>
  </si>
  <si>
    <t>HJ ARMILA HASANUDDIN AMR</t>
  </si>
  <si>
    <t>ARI PUTRA</t>
  </si>
  <si>
    <t>AYALA</t>
  </si>
  <si>
    <t>MARLIA</t>
  </si>
  <si>
    <t>MUH MULYADI</t>
  </si>
  <si>
    <t>JL HATI MULIA</t>
  </si>
  <si>
    <t>MUH AXAL</t>
  </si>
  <si>
    <t>HJ NURTJAHYANI</t>
  </si>
  <si>
    <t>BTN ANGKASA PURA</t>
  </si>
  <si>
    <t>ROBY</t>
  </si>
  <si>
    <t>M SUYUTI</t>
  </si>
  <si>
    <t>KAB MAMASA</t>
  </si>
  <si>
    <t>SARTONO</t>
  </si>
  <si>
    <t>KANAWATU</t>
  </si>
  <si>
    <t>MUH FAHRUL</t>
  </si>
  <si>
    <t>NASRUN</t>
  </si>
  <si>
    <t>SABUTUNG BARU</t>
  </si>
  <si>
    <t>NURLIA</t>
  </si>
  <si>
    <t>JL GALANGAN KAPAL</t>
  </si>
  <si>
    <t>DD6472MV</t>
  </si>
  <si>
    <t>DD5811VJ</t>
  </si>
  <si>
    <t>DD2264UC</t>
  </si>
  <si>
    <t>DD7777XY</t>
  </si>
  <si>
    <t>DD1866LW</t>
  </si>
  <si>
    <t>DD3374RA</t>
  </si>
  <si>
    <t>DD2195KF</t>
  </si>
  <si>
    <t>DD1141FG</t>
  </si>
  <si>
    <t>DD6438AB</t>
  </si>
  <si>
    <t>DD3278YJ</t>
  </si>
  <si>
    <t>DD6797KB</t>
  </si>
  <si>
    <t>DD3499VC</t>
  </si>
  <si>
    <t>DD6536KY</t>
  </si>
  <si>
    <t>DW2753DM</t>
  </si>
  <si>
    <t>DD4674QK</t>
  </si>
  <si>
    <t>DD4224MY</t>
  </si>
  <si>
    <t>DD4299US</t>
  </si>
  <si>
    <t>DD3803VQ</t>
  </si>
  <si>
    <t>DD6098QL</t>
  </si>
  <si>
    <t>DW4453CH</t>
  </si>
  <si>
    <t>DD1742QB</t>
  </si>
  <si>
    <t>DD4948MI</t>
  </si>
  <si>
    <t>DD5494KB</t>
  </si>
  <si>
    <t>DD6101MV</t>
  </si>
  <si>
    <t>DD5512GD</t>
  </si>
  <si>
    <t>EA2515XO</t>
  </si>
  <si>
    <t>DP2577AP</t>
  </si>
  <si>
    <t>DD5445AJ</t>
  </si>
  <si>
    <t>DP3398JU</t>
  </si>
  <si>
    <t>DD6733QJ</t>
  </si>
  <si>
    <t>DD5773R</t>
  </si>
  <si>
    <t>DD5620LW</t>
  </si>
  <si>
    <t>DD6425YT</t>
  </si>
  <si>
    <t>DD5047KT</t>
  </si>
  <si>
    <t>DD8811XX</t>
  </si>
  <si>
    <t>DD5228RE</t>
  </si>
  <si>
    <t>DD2119YC</t>
  </si>
  <si>
    <t>DD1513IP</t>
  </si>
  <si>
    <t>DD1506MJ</t>
  </si>
  <si>
    <t>DD2589VS</t>
  </si>
  <si>
    <t>DD1650VZ</t>
  </si>
  <si>
    <t>DD6272YL</t>
  </si>
  <si>
    <t>DD8403XM</t>
  </si>
  <si>
    <t>DD8750EA</t>
  </si>
  <si>
    <t>DD5668FO</t>
  </si>
  <si>
    <t>DD4072HN</t>
  </si>
  <si>
    <t>DD6852XA</t>
  </si>
  <si>
    <t>DD6841SD</t>
  </si>
  <si>
    <t>DC4566DW</t>
  </si>
  <si>
    <t>DD5614JC</t>
  </si>
  <si>
    <t>DD4609IV</t>
  </si>
  <si>
    <t>DD4822RV</t>
  </si>
  <si>
    <t>DP3851JP</t>
  </si>
  <si>
    <t>DD4533QS</t>
  </si>
  <si>
    <t>DD6419RU</t>
  </si>
  <si>
    <t>DD1730OU</t>
  </si>
  <si>
    <t>DC3430HA</t>
  </si>
  <si>
    <t>DD5086</t>
  </si>
  <si>
    <t>DD4072SM</t>
  </si>
  <si>
    <t>DD2524QN</t>
  </si>
  <si>
    <t>DD5102QR</t>
  </si>
  <si>
    <t>DP2695HP</t>
  </si>
  <si>
    <t>DD2154OS</t>
  </si>
  <si>
    <t>DD4696LM</t>
  </si>
  <si>
    <t>DD6173KB</t>
  </si>
  <si>
    <t>DD1130AQ</t>
  </si>
  <si>
    <t>DP8491AJ</t>
  </si>
  <si>
    <t>DT1303DE</t>
  </si>
  <si>
    <t>DW1673EB</t>
  </si>
  <si>
    <t>DD5659RG</t>
  </si>
  <si>
    <t>DD1033SA</t>
  </si>
  <si>
    <t>DD1837KT</t>
  </si>
  <si>
    <t>DD6305S</t>
  </si>
  <si>
    <t>DD3695XD</t>
  </si>
  <si>
    <t>DD3023AC</t>
  </si>
  <si>
    <t>DD4873RQ</t>
  </si>
  <si>
    <t>DD5871MG</t>
  </si>
  <si>
    <t>DD2663RP</t>
  </si>
  <si>
    <t>DD6059KJ</t>
  </si>
  <si>
    <t>DD5626KQ</t>
  </si>
  <si>
    <t>DD5404IR</t>
  </si>
  <si>
    <t>DD5838IB</t>
  </si>
  <si>
    <t>DD1577KD</t>
  </si>
  <si>
    <t>DD1988KK</t>
  </si>
  <si>
    <t>DD1806RG</t>
  </si>
  <si>
    <t>DD1758QC</t>
  </si>
  <si>
    <t>DD1854RF</t>
  </si>
  <si>
    <t>DD1896LH</t>
  </si>
  <si>
    <t>DD1978IF</t>
  </si>
  <si>
    <t>DD1366TR</t>
  </si>
  <si>
    <t>DD1794TP</t>
  </si>
  <si>
    <t>DD1908AK</t>
  </si>
  <si>
    <t>DD1667VI</t>
  </si>
  <si>
    <t>DD1527RL</t>
  </si>
  <si>
    <t>DD1913RA</t>
  </si>
  <si>
    <t>DD1619SE</t>
  </si>
  <si>
    <t>DD1718AW</t>
  </si>
  <si>
    <t>DD1457UU</t>
  </si>
  <si>
    <t>DD1256RF</t>
  </si>
  <si>
    <t>DD1574IT</t>
  </si>
  <si>
    <t>DD1422AB</t>
  </si>
  <si>
    <t>DD1181SF</t>
  </si>
  <si>
    <t>DD1538RW</t>
  </si>
  <si>
    <t>DD1875YG</t>
  </si>
  <si>
    <t>DD1990KL</t>
  </si>
  <si>
    <t>DD1726KQ</t>
  </si>
  <si>
    <t>DD1918IG</t>
  </si>
  <si>
    <t>DD1132TR</t>
  </si>
  <si>
    <t>DD1755RO</t>
  </si>
  <si>
    <t>DD1083IS</t>
  </si>
  <si>
    <t>DD1787OU</t>
  </si>
  <si>
    <t>DD1741OZ</t>
  </si>
  <si>
    <t>DD1509KG</t>
  </si>
  <si>
    <t>DD1852UA</t>
  </si>
  <si>
    <t>DD1663QZ</t>
  </si>
  <si>
    <t>DD1892MI</t>
  </si>
  <si>
    <t>DD1511SR</t>
  </si>
  <si>
    <t>DD1709AE</t>
  </si>
  <si>
    <t>DD1517VK</t>
  </si>
  <si>
    <t>DD315YY</t>
  </si>
  <si>
    <t>DD1489MC</t>
  </si>
  <si>
    <t>DD1146VD</t>
  </si>
  <si>
    <t>DD1443SQ</t>
  </si>
  <si>
    <t>DD1916SB</t>
  </si>
  <si>
    <t>DD1667QB</t>
  </si>
  <si>
    <t>DD1644MN</t>
  </si>
  <si>
    <t>DD1782SZ</t>
  </si>
  <si>
    <t>DD1747YO</t>
  </si>
  <si>
    <t>DD1517SE</t>
  </si>
  <si>
    <t>DD2783U</t>
  </si>
  <si>
    <t>DD5090KU</t>
  </si>
  <si>
    <t>DD4345QV</t>
  </si>
  <si>
    <t>DD1917XI</t>
  </si>
  <si>
    <t>DW2614NT</t>
  </si>
  <si>
    <t>DD1364MV</t>
  </si>
  <si>
    <t>DD1585VE</t>
  </si>
  <si>
    <t>DD6067SP</t>
  </si>
  <si>
    <t>DD6933XW</t>
  </si>
  <si>
    <t>DD2873QJ</t>
  </si>
  <si>
    <t>DD2669QH</t>
  </si>
  <si>
    <t>DD3605KK</t>
  </si>
  <si>
    <t>DD6306RJ</t>
  </si>
  <si>
    <t>E7763286</t>
  </si>
  <si>
    <t>E7763287</t>
  </si>
  <si>
    <t>E7763296</t>
  </si>
  <si>
    <t>E7763297</t>
  </si>
  <si>
    <t>E7763288</t>
  </si>
  <si>
    <t>E7763289</t>
  </si>
  <si>
    <t>E7763290</t>
  </si>
  <si>
    <t>E7763199</t>
  </si>
  <si>
    <t>MUH SYAHRIL</t>
  </si>
  <si>
    <t>JL.BOLU NO.47 MKS</t>
  </si>
  <si>
    <t xml:space="preserve">303 jo psl 137 </t>
  </si>
  <si>
    <t>MUH AGUS.D.P</t>
  </si>
  <si>
    <t>JL.R KALLING NO.10 MKS</t>
  </si>
  <si>
    <t>KEC MARBO TAKALAR</t>
  </si>
  <si>
    <t>300 jo psl 124 (1)</t>
  </si>
  <si>
    <t>TARUMA.P</t>
  </si>
  <si>
    <t>PACCERAKKANG MKS</t>
  </si>
  <si>
    <t>MULYONO</t>
  </si>
  <si>
    <t>JL.YOS SUDARSO MKS</t>
  </si>
  <si>
    <t>307 jo pasal 169 (1)</t>
  </si>
  <si>
    <t>DIAN .P</t>
  </si>
  <si>
    <t>SEGERI KAB PANGKEP</t>
  </si>
  <si>
    <t>287 Ayat (1)</t>
  </si>
  <si>
    <t>HASRIADI</t>
  </si>
  <si>
    <t>JL.NIPA NIPA ANTANG</t>
  </si>
  <si>
    <t>DD8831KP</t>
  </si>
  <si>
    <t>DD554OH</t>
  </si>
  <si>
    <t>A8053ZA</t>
  </si>
  <si>
    <t>DD129RI</t>
  </si>
  <si>
    <t>DD8676IV</t>
  </si>
  <si>
    <t>DD8433SY</t>
  </si>
  <si>
    <t>DD2395ME</t>
  </si>
  <si>
    <t>DD2869QE</t>
  </si>
  <si>
    <t>F7778680</t>
  </si>
  <si>
    <t>F7778658</t>
  </si>
  <si>
    <t>F7778710</t>
  </si>
  <si>
    <t>F7778708</t>
  </si>
  <si>
    <t>F7778709</t>
  </si>
  <si>
    <t>F7778535</t>
  </si>
  <si>
    <t>F7778504</t>
  </si>
  <si>
    <t>F7778506</t>
  </si>
  <si>
    <t>F7778532</t>
  </si>
  <si>
    <t>F7778533</t>
  </si>
  <si>
    <t>F7778523</t>
  </si>
  <si>
    <t>F7778748</t>
  </si>
  <si>
    <t>F7778747</t>
  </si>
  <si>
    <t>F7778746</t>
  </si>
  <si>
    <t>F7778736</t>
  </si>
  <si>
    <t>F7778739</t>
  </si>
  <si>
    <t>F7778741</t>
  </si>
  <si>
    <t>F7778743</t>
  </si>
  <si>
    <t>F7778744</t>
  </si>
  <si>
    <t>F7778745</t>
  </si>
  <si>
    <t>F7778740</t>
  </si>
  <si>
    <t>F7778742</t>
  </si>
  <si>
    <t>F7778738</t>
  </si>
  <si>
    <t>F7778737</t>
  </si>
  <si>
    <t>F7778698</t>
  </si>
  <si>
    <t>SUWANDI</t>
  </si>
  <si>
    <t>JL. AB LAMBOGO</t>
  </si>
  <si>
    <t>NUSANTARA</t>
  </si>
  <si>
    <t>DRS. MUSTAFA, MM.</t>
  </si>
  <si>
    <t>JL. LANGGAU NO.2 MKSR</t>
  </si>
  <si>
    <t>ROMI</t>
  </si>
  <si>
    <t>LISA</t>
  </si>
  <si>
    <t>JL.BANDANG</t>
  </si>
  <si>
    <t>2 pasal : Pasal 280 jo Pasal 68 ayat (1),Pasal 291 ayat (1) Jo Pasal 106 ayat (8)</t>
  </si>
  <si>
    <t>MUH. ZULKIFLI</t>
  </si>
  <si>
    <t>LEMBANG SINJAI BARAT</t>
  </si>
  <si>
    <t>MUH.BASIR SUBAKTI</t>
  </si>
  <si>
    <t>JL.TOA DAENG</t>
  </si>
  <si>
    <t>ISWAN HADI</t>
  </si>
  <si>
    <t>JL. G. BAMBA PUANG</t>
  </si>
  <si>
    <t>MUH. YUSUF</t>
  </si>
  <si>
    <t>JL. MACCINI KIDUL</t>
  </si>
  <si>
    <t>DESA LILINA AJANGALE KEC.BONE</t>
  </si>
  <si>
    <t>2 pasal : Pasal 281 jo Pasal 77 ayat (1),Pasal 287 ayat (3) jo Pasal 106 ayat (4) huruf e</t>
  </si>
  <si>
    <t>AYYUB RAHIM</t>
  </si>
  <si>
    <t>BALLA SOMBA OPU RESIDENCE GOWA</t>
  </si>
  <si>
    <t>DIAN EKA WATY ANWAR</t>
  </si>
  <si>
    <t xml:space="preserve">BALANG BARU MAKASSAR </t>
  </si>
  <si>
    <t>JL. SABUTUNG MAKASSAR</t>
  </si>
  <si>
    <t>PERUM BONTOA INDAH</t>
  </si>
  <si>
    <t>BASRI</t>
  </si>
  <si>
    <t>MOH. ALIF A. R</t>
  </si>
  <si>
    <t xml:space="preserve">MAKASSAR </t>
  </si>
  <si>
    <t>REZA VAHLEPI ISKANDAR</t>
  </si>
  <si>
    <t>2 pasal : Pasal 285 ayat (1) Jo Pasal 106 ayat (3),Pasal 288 ayat (2) jo Pasal 106 ayat (5) huruf b</t>
  </si>
  <si>
    <t>JL. DR. WS. HUSADA MAKASSAR</t>
  </si>
  <si>
    <t>ROBIANUS LAZARUS EGO</t>
  </si>
  <si>
    <t>2 pasal : Pasal 288 ayat (2) jo Pasal 106 ayat (5) huruf b,Pasal 288 ayat (1) Jo Pasal 70 ayat (2)</t>
  </si>
  <si>
    <t>RIKY RAHARJO</t>
  </si>
  <si>
    <t>SIMO RUKUN 5 /27 SBY</t>
  </si>
  <si>
    <t>KAB.  GOWA</t>
  </si>
  <si>
    <t>RUSTAM EFENDI</t>
  </si>
  <si>
    <t>TAMALANREA MAKASSAR</t>
  </si>
  <si>
    <t>MUH. NAWIR</t>
  </si>
  <si>
    <t xml:space="preserve">BAROMBONG MAKASSAR </t>
  </si>
  <si>
    <t>BUSTAM</t>
  </si>
  <si>
    <t>KAMPUNG WAPOMANIA</t>
  </si>
  <si>
    <t>12|SIM BI UMUM</t>
  </si>
  <si>
    <t>DD3705VW</t>
  </si>
  <si>
    <t>DD2234UK</t>
  </si>
  <si>
    <t>DD2575QV</t>
  </si>
  <si>
    <t>DD3461AK</t>
  </si>
  <si>
    <t>DD5542MB</t>
  </si>
  <si>
    <t>DD4736QJ</t>
  </si>
  <si>
    <t>DW1284DE</t>
  </si>
  <si>
    <t>DD5818XO</t>
  </si>
  <si>
    <t>DD1397RE</t>
  </si>
  <si>
    <t>DD3390XS</t>
  </si>
  <si>
    <t>T8767AE</t>
  </si>
  <si>
    <t>DD1184VW</t>
  </si>
  <si>
    <t>DD1738SE</t>
  </si>
  <si>
    <t>DD6408LQ</t>
  </si>
  <si>
    <t>DD</t>
  </si>
  <si>
    <t>DD1544XD</t>
  </si>
  <si>
    <t>DD1515QQ</t>
  </si>
  <si>
    <t>DD5486FI</t>
  </si>
  <si>
    <t>DD1098TU</t>
  </si>
  <si>
    <t>DD1913RZ</t>
  </si>
  <si>
    <t>DD1531MZ</t>
  </si>
  <si>
    <t>DD6300RR</t>
  </si>
  <si>
    <t>W8099D</t>
  </si>
  <si>
    <t>DD1364TR</t>
  </si>
  <si>
    <t>DD8413RN</t>
  </si>
  <si>
    <t xml:space="preserve">YASRI,S.H.,M.H. </t>
  </si>
  <si>
    <t xml:space="preserve">ANDI HAJERAWATI,S.H. </t>
  </si>
  <si>
    <t>TANGGAL 25.06.2021</t>
  </si>
  <si>
    <t>F7763210</t>
  </si>
  <si>
    <t>F7763209</t>
  </si>
  <si>
    <t>F7763198</t>
  </si>
  <si>
    <t>F7763206</t>
  </si>
  <si>
    <t>F7763208</t>
  </si>
  <si>
    <t>F7763207</t>
  </si>
  <si>
    <t>F7763187</t>
  </si>
  <si>
    <t>F7763189</t>
  </si>
  <si>
    <t>F7763188</t>
  </si>
  <si>
    <t>F7763191</t>
  </si>
  <si>
    <t>F7763203</t>
  </si>
  <si>
    <t>F7763202</t>
  </si>
  <si>
    <t>F7763197</t>
  </si>
  <si>
    <t>F7763199</t>
  </si>
  <si>
    <t>F7763192</t>
  </si>
  <si>
    <t>F7763190</t>
  </si>
  <si>
    <t>F7763193</t>
  </si>
  <si>
    <t>F7763194</t>
  </si>
  <si>
    <t>F7763195</t>
  </si>
  <si>
    <t>F7763204</t>
  </si>
  <si>
    <t>F7763200</t>
  </si>
  <si>
    <t>F7763196</t>
  </si>
  <si>
    <t>F7763205</t>
  </si>
  <si>
    <t>F7763211</t>
  </si>
  <si>
    <t>F7763201</t>
  </si>
  <si>
    <t>F7762694</t>
  </si>
  <si>
    <t>F7762496</t>
  </si>
  <si>
    <t>F7762515</t>
  </si>
  <si>
    <t>F7762772</t>
  </si>
  <si>
    <t>F7762771</t>
  </si>
  <si>
    <t>F7762067</t>
  </si>
  <si>
    <t>F7761476</t>
  </si>
  <si>
    <t>F7762595</t>
  </si>
  <si>
    <t>F7762750</t>
  </si>
  <si>
    <t>F7762625</t>
  </si>
  <si>
    <t>F7762623</t>
  </si>
  <si>
    <t>F7762498</t>
  </si>
  <si>
    <t>F7762701</t>
  </si>
  <si>
    <t>F7762514</t>
  </si>
  <si>
    <t>F7762467</t>
  </si>
  <si>
    <t>F7762581</t>
  </si>
  <si>
    <t>F7762615</t>
  </si>
  <si>
    <t>F7762638</t>
  </si>
  <si>
    <t>F7762685</t>
  </si>
  <si>
    <t>F7762636</t>
  </si>
  <si>
    <t>F7762613</t>
  </si>
  <si>
    <t>F7762657</t>
  </si>
  <si>
    <t>F7762611</t>
  </si>
  <si>
    <t>F7762684</t>
  </si>
  <si>
    <t>F7762132</t>
  </si>
  <si>
    <t>F7762649</t>
  </si>
  <si>
    <t>F7762540</t>
  </si>
  <si>
    <t>F7762537</t>
  </si>
  <si>
    <t>F7761608</t>
  </si>
  <si>
    <t>F7761610</t>
  </si>
  <si>
    <t>F7762666</t>
  </si>
  <si>
    <t>F7762575</t>
  </si>
  <si>
    <t>F7762597</t>
  </si>
  <si>
    <t>F7762691</t>
  </si>
  <si>
    <t>F7762580</t>
  </si>
  <si>
    <t>F7762554</t>
  </si>
  <si>
    <t>F7762552</t>
  </si>
  <si>
    <t>F7762066</t>
  </si>
  <si>
    <t>F7762500</t>
  </si>
  <si>
    <t>F7762077</t>
  </si>
  <si>
    <t>F7762653</t>
  </si>
  <si>
    <t>F7762655</t>
  </si>
  <si>
    <t>F7762355</t>
  </si>
  <si>
    <t>F7762702</t>
  </si>
  <si>
    <t>F7762620</t>
  </si>
  <si>
    <t>F7762619</t>
  </si>
  <si>
    <t>F7762632</t>
  </si>
  <si>
    <t>F7762600</t>
  </si>
  <si>
    <t>F7762746</t>
  </si>
  <si>
    <t>F7762747</t>
  </si>
  <si>
    <t>F7762605</t>
  </si>
  <si>
    <t>F7762703</t>
  </si>
  <si>
    <t>F7762599</t>
  </si>
  <si>
    <t>F7762693</t>
  </si>
  <si>
    <t>F7762692</t>
  </si>
  <si>
    <t>F7762598</t>
  </si>
  <si>
    <t>F7762690</t>
  </si>
  <si>
    <t>F7762637</t>
  </si>
  <si>
    <t>F7762594</t>
  </si>
  <si>
    <t>F7762393</t>
  </si>
  <si>
    <t>F7762582</t>
  </si>
  <si>
    <t>F7762665</t>
  </si>
  <si>
    <t>F7762749</t>
  </si>
  <si>
    <t>F7762748</t>
  </si>
  <si>
    <t>F7762704</t>
  </si>
  <si>
    <t>F7762776</t>
  </si>
  <si>
    <t>F7762777</t>
  </si>
  <si>
    <t>F7762603</t>
  </si>
  <si>
    <t>F7762601</t>
  </si>
  <si>
    <t>F7762422</t>
  </si>
  <si>
    <t>F7762423</t>
  </si>
  <si>
    <t>F7762608</t>
  </si>
  <si>
    <t>F7762790</t>
  </si>
  <si>
    <t>F7762872</t>
  </si>
  <si>
    <t>F7762421</t>
  </si>
  <si>
    <t>F7762602</t>
  </si>
  <si>
    <t>F7762576</t>
  </si>
  <si>
    <t>F7762574</t>
  </si>
  <si>
    <t>F7762633</t>
  </si>
  <si>
    <t>F7762656</t>
  </si>
  <si>
    <t>F7762652</t>
  </si>
  <si>
    <t>F7762651</t>
  </si>
  <si>
    <t>F7762604</t>
  </si>
  <si>
    <t>F7762444</t>
  </si>
  <si>
    <t>F7762410</t>
  </si>
  <si>
    <t>F7762468</t>
  </si>
  <si>
    <t>F7762523</t>
  </si>
  <si>
    <t>F7762469</t>
  </si>
  <si>
    <t>F7762443</t>
  </si>
  <si>
    <t>F7762524</t>
  </si>
  <si>
    <t>F7762247</t>
  </si>
  <si>
    <t>F7762270</t>
  </si>
  <si>
    <t>F7762573</t>
  </si>
  <si>
    <t>F7762266</t>
  </si>
  <si>
    <t>F7762442</t>
  </si>
  <si>
    <t>F7761525</t>
  </si>
  <si>
    <t>F7762398</t>
  </si>
  <si>
    <t>F7762816</t>
  </si>
  <si>
    <t>F7762536</t>
  </si>
  <si>
    <t>F7762145</t>
  </si>
  <si>
    <t>F7761609</t>
  </si>
  <si>
    <t>F7759247</t>
  </si>
  <si>
    <t>F7762529</t>
  </si>
  <si>
    <t>F7762579</t>
  </si>
  <si>
    <t>F7762531</t>
  </si>
  <si>
    <t>F7762848</t>
  </si>
  <si>
    <t>F7758905</t>
  </si>
  <si>
    <t>F7762046</t>
  </si>
  <si>
    <t>F7762047</t>
  </si>
  <si>
    <t>F7762427</t>
  </si>
  <si>
    <t>F7762316</t>
  </si>
  <si>
    <t>F7762394</t>
  </si>
  <si>
    <t>F7762522</t>
  </si>
  <si>
    <t>F7762508</t>
  </si>
  <si>
    <t>F7762495</t>
  </si>
  <si>
    <t>F7762075</t>
  </si>
  <si>
    <t>F7762596</t>
  </si>
  <si>
    <t>F7762028</t>
  </si>
  <si>
    <t>F7762578</t>
  </si>
  <si>
    <t>ABUNAIM SAHAR COLLI</t>
  </si>
  <si>
    <t>HERDIN,S.FT</t>
  </si>
  <si>
    <t>JUNISTAN</t>
  </si>
  <si>
    <t>RAMA PRIHADI MANGGABARANI</t>
  </si>
  <si>
    <t>MARYAM HUDA S.KM</t>
  </si>
  <si>
    <t>AGUS SALIM HR, SE., MM</t>
  </si>
  <si>
    <t>HANDI HAMZAH,SE</t>
  </si>
  <si>
    <t>MUSHAWWIR ARSYAD</t>
  </si>
  <si>
    <t>AHMAD BOMA</t>
  </si>
  <si>
    <t>TIARA REZQI</t>
  </si>
  <si>
    <t>RINA SYARIFUDDIN</t>
  </si>
  <si>
    <t>REGINA EDGINARDA SUHARDI</t>
  </si>
  <si>
    <t>ASRI AMIR, ST</t>
  </si>
  <si>
    <t>DAVID STEFANUS A</t>
  </si>
  <si>
    <t>SODIL A. PAWISEANG</t>
  </si>
  <si>
    <t>YAYAN SOFYAN</t>
  </si>
  <si>
    <t>IR H ADHAM YAHYA, M.SI</t>
  </si>
  <si>
    <t>MULYAWAN WABULA</t>
  </si>
  <si>
    <t>HAMDAN DINAURI</t>
  </si>
  <si>
    <t>ABDUL RAHIM</t>
  </si>
  <si>
    <t>PROF. DR.IR. BUDIMAWAN DEA</t>
  </si>
  <si>
    <t>NURHAYANI</t>
  </si>
  <si>
    <t>H  MUHAMMAD ISMAIL</t>
  </si>
  <si>
    <t>HENDRY</t>
  </si>
  <si>
    <t>MUH.RIZAL</t>
  </si>
  <si>
    <t>E. RASYID</t>
  </si>
  <si>
    <t>NANDAR</t>
  </si>
  <si>
    <t>SUKMWATI</t>
  </si>
  <si>
    <t xml:space="preserve">JENEPONTO </t>
  </si>
  <si>
    <t>MUH. YANUAR</t>
  </si>
  <si>
    <t>MUH. ARIA</t>
  </si>
  <si>
    <t>DENU ARIFIN</t>
  </si>
  <si>
    <t>NIKMAH</t>
  </si>
  <si>
    <t>DIRHAM</t>
  </si>
  <si>
    <t>SEVER</t>
  </si>
  <si>
    <t>JL. MANGGARUPI</t>
  </si>
  <si>
    <t>MUH FATHUR RIZKI</t>
  </si>
  <si>
    <t>LUWU RAYA</t>
  </si>
  <si>
    <t>SAMUEL</t>
  </si>
  <si>
    <t>ANDI MUH AGUNG</t>
  </si>
  <si>
    <t>BONTONOMPO</t>
  </si>
  <si>
    <t>HASRIANDI</t>
  </si>
  <si>
    <t>KAMP KAJENJENG</t>
  </si>
  <si>
    <t>SAYID MUH ASSAJJAD</t>
  </si>
  <si>
    <t>IRMAYANA</t>
  </si>
  <si>
    <t>RESKI AMALIA</t>
  </si>
  <si>
    <t>JL TALASALAPANG</t>
  </si>
  <si>
    <t>LAILA</t>
  </si>
  <si>
    <t>AHMAD INCOH</t>
  </si>
  <si>
    <t>KOLAKA</t>
  </si>
  <si>
    <t>M NASIR</t>
  </si>
  <si>
    <t>NURUL MUTMAINNAH</t>
  </si>
  <si>
    <t>MUHAMMAD WAHYU</t>
  </si>
  <si>
    <t>WINDA PUTRI</t>
  </si>
  <si>
    <t>DSN LARUMANG</t>
  </si>
  <si>
    <t>AL ASHAR</t>
  </si>
  <si>
    <t>ADELIA FORTUNA</t>
  </si>
  <si>
    <t>EZROM</t>
  </si>
  <si>
    <t>ANDI SUKRIYANTO</t>
  </si>
  <si>
    <t>LELIYA</t>
  </si>
  <si>
    <t>PAMPANG MA'DIKA</t>
  </si>
  <si>
    <t>A ASHAR</t>
  </si>
  <si>
    <t>FIRMANSYAH</t>
  </si>
  <si>
    <t>BASMAWATI</t>
  </si>
  <si>
    <t>KASNADY</t>
  </si>
  <si>
    <t>ALIF ADITYA</t>
  </si>
  <si>
    <t>ABDUL WAHAB</t>
  </si>
  <si>
    <t>TRIAN HARDIYANTI</t>
  </si>
  <si>
    <t xml:space="preserve">JL PAMPANG </t>
  </si>
  <si>
    <t>NATASYA</t>
  </si>
  <si>
    <t>SRI DEVI WAHYUNI</t>
  </si>
  <si>
    <t>MUH RIJAL</t>
  </si>
  <si>
    <t>KHOIRULLAH</t>
  </si>
  <si>
    <t>RIFA'ATUL</t>
  </si>
  <si>
    <t>JL MACCINI PASAR</t>
  </si>
  <si>
    <t>AMELIA PINKAN SAVITRI</t>
  </si>
  <si>
    <t>BTN TABARIA BLOK</t>
  </si>
  <si>
    <t>NUR IKRAM</t>
  </si>
  <si>
    <t>MUHAMMAD BADRU</t>
  </si>
  <si>
    <t>HAERUL</t>
  </si>
  <si>
    <t>ARIANTO</t>
  </si>
  <si>
    <t>MUH HUSNI</t>
  </si>
  <si>
    <t>AGUSTI ALIF</t>
  </si>
  <si>
    <t>A MUH AL HABIB</t>
  </si>
  <si>
    <t>ARYUNI</t>
  </si>
  <si>
    <t>AGUM GUMELAR</t>
  </si>
  <si>
    <t>MUH ARIANSYAH</t>
  </si>
  <si>
    <t>MUH IRHAM</t>
  </si>
  <si>
    <t>ALFIN SULFANDI</t>
  </si>
  <si>
    <t>SUSANTI</t>
  </si>
  <si>
    <t>SETIADI DG SAMPARA</t>
  </si>
  <si>
    <t>DR ANDI NIRMALA</t>
  </si>
  <si>
    <t>HMASAH</t>
  </si>
  <si>
    <t>PARAKASSI</t>
  </si>
  <si>
    <t>NURUL SAPITRI</t>
  </si>
  <si>
    <t>DS TOLADA KAB LUTRA</t>
  </si>
  <si>
    <t>SUMARLIN</t>
  </si>
  <si>
    <t xml:space="preserve">KEP SELAYAR_x000D_
</t>
  </si>
  <si>
    <t>NURUL AZIZAH</t>
  </si>
  <si>
    <t>AGUSMAN</t>
  </si>
  <si>
    <t>MEILYANI PAGAU</t>
  </si>
  <si>
    <t>M IKRAM</t>
  </si>
  <si>
    <t>MUH RAHMAT</t>
  </si>
  <si>
    <t>JL LANDAK BARU</t>
  </si>
  <si>
    <t>SALAM NATSIR</t>
  </si>
  <si>
    <t>JL BANDANG</t>
  </si>
  <si>
    <t>ANNAFRI ASHAR</t>
  </si>
  <si>
    <t>S. MINASA KAB GOWA</t>
  </si>
  <si>
    <t>AFDI</t>
  </si>
  <si>
    <t>MUH TAUFIK</t>
  </si>
  <si>
    <t>NURSALSABILAH</t>
  </si>
  <si>
    <t>EKA NURFIDYAH</t>
  </si>
  <si>
    <t>ANNISA</t>
  </si>
  <si>
    <t>AMIR</t>
  </si>
  <si>
    <t>RISNA</t>
  </si>
  <si>
    <t>MUH FIKRAM</t>
  </si>
  <si>
    <t>JL SKARDA NO 50</t>
  </si>
  <si>
    <t>MIMING</t>
  </si>
  <si>
    <t>MUH UMRAH</t>
  </si>
  <si>
    <t>1 pasal : Pasal 283 jo Pasal 106 ayat (1); NON HP; MIRAS; NARKOBA</t>
  </si>
  <si>
    <t>RAMADHAN RAMLI</t>
  </si>
  <si>
    <t>FADEL</t>
  </si>
  <si>
    <t>HARDIAL</t>
  </si>
  <si>
    <t>MUH NUR AKBAR</t>
  </si>
  <si>
    <t>RASTI</t>
  </si>
  <si>
    <t>DILLA</t>
  </si>
  <si>
    <t>NURHIKMA</t>
  </si>
  <si>
    <t>DD889UGA</t>
  </si>
  <si>
    <t>DD1920VD</t>
  </si>
  <si>
    <t>DD1926ST</t>
  </si>
  <si>
    <t>DD1828VB</t>
  </si>
  <si>
    <t>DD1624IM</t>
  </si>
  <si>
    <t>DD1759IB</t>
  </si>
  <si>
    <t>DD1524IE</t>
  </si>
  <si>
    <t>DD29HL</t>
  </si>
  <si>
    <t>DD1688KQ</t>
  </si>
  <si>
    <t>DD1403AE</t>
  </si>
  <si>
    <t>DD1620RK</t>
  </si>
  <si>
    <t>DD1778MJ</t>
  </si>
  <si>
    <t>DD1503YZ</t>
  </si>
  <si>
    <t>DD1548KS</t>
  </si>
  <si>
    <t>DD1812MK</t>
  </si>
  <si>
    <t>DD450PW</t>
  </si>
  <si>
    <t>DD1069KB</t>
  </si>
  <si>
    <t>DD1147RA</t>
  </si>
  <si>
    <t>DD1552SR</t>
  </si>
  <si>
    <t>DD16NH</t>
  </si>
  <si>
    <t>DD1120SK</t>
  </si>
  <si>
    <t>DD1069KC</t>
  </si>
  <si>
    <t>DD1458JB</t>
  </si>
  <si>
    <t>DD2BOS</t>
  </si>
  <si>
    <t>DD1194RL</t>
  </si>
  <si>
    <t>DD3944RU</t>
  </si>
  <si>
    <t>DD5697QR</t>
  </si>
  <si>
    <t>DD2910RA</t>
  </si>
  <si>
    <t>DD8233LD</t>
  </si>
  <si>
    <t>DD5614HT</t>
  </si>
  <si>
    <t>DD4898HU</t>
  </si>
  <si>
    <t>DD3915QP</t>
  </si>
  <si>
    <t>DD5683KT</t>
  </si>
  <si>
    <t>DD4244XX</t>
  </si>
  <si>
    <t>DD2239YP</t>
  </si>
  <si>
    <t>DD3253KO</t>
  </si>
  <si>
    <t>DP3160AV</t>
  </si>
  <si>
    <t>DD4867AK</t>
  </si>
  <si>
    <t>DD2687IH</t>
  </si>
  <si>
    <t>DD5811QV</t>
  </si>
  <si>
    <t>DP5526RG</t>
  </si>
  <si>
    <t>DD6873RG</t>
  </si>
  <si>
    <t>DD3952EA</t>
  </si>
  <si>
    <t>DD5496QM</t>
  </si>
  <si>
    <t>DD1219SQ</t>
  </si>
  <si>
    <t>DD6533UJ</t>
  </si>
  <si>
    <t>DD1617KM</t>
  </si>
  <si>
    <t>DP2531DH</t>
  </si>
  <si>
    <t>DD3179XK</t>
  </si>
  <si>
    <t>DD4910MD</t>
  </si>
  <si>
    <t>DD8846SJ</t>
  </si>
  <si>
    <t>DD8492YZ</t>
  </si>
  <si>
    <t>DD4920MQ</t>
  </si>
  <si>
    <t>DD6373MP</t>
  </si>
  <si>
    <t>DD4219RA</t>
  </si>
  <si>
    <t>DW6561GI</t>
  </si>
  <si>
    <t>B2052TZX</t>
  </si>
  <si>
    <t>DD5891QR</t>
  </si>
  <si>
    <t>DC1311CP</t>
  </si>
  <si>
    <t>DD1595XI</t>
  </si>
  <si>
    <t>DD5214SM</t>
  </si>
  <si>
    <t>DD4347BN</t>
  </si>
  <si>
    <t>DD3362PM</t>
  </si>
  <si>
    <t>DD2907LK</t>
  </si>
  <si>
    <t>DD2392XA</t>
  </si>
  <si>
    <t>DD3749QB</t>
  </si>
  <si>
    <t>DD5667QL</t>
  </si>
  <si>
    <t>DD5611QW</t>
  </si>
  <si>
    <t>DD2815UC</t>
  </si>
  <si>
    <t>DD3528PL</t>
  </si>
  <si>
    <t>DD2150YP</t>
  </si>
  <si>
    <t>DD3510UG</t>
  </si>
  <si>
    <t>DD3090YQ</t>
  </si>
  <si>
    <t>DD8054AZ</t>
  </si>
  <si>
    <t>DH4852RB</t>
  </si>
  <si>
    <t>DD4897SQ</t>
  </si>
  <si>
    <t>DD4743JD</t>
  </si>
  <si>
    <t>DD4173SN</t>
  </si>
  <si>
    <t>DD6598YU</t>
  </si>
  <si>
    <t>DD6454QN</t>
  </si>
  <si>
    <t>DD6956RF</t>
  </si>
  <si>
    <t>DD4490RH</t>
  </si>
  <si>
    <t>DD1676QD</t>
  </si>
  <si>
    <t>DD5022YC</t>
  </si>
  <si>
    <t>DD6530YI</t>
  </si>
  <si>
    <t>DD4262LS</t>
  </si>
  <si>
    <t>DD4276UU</t>
  </si>
  <si>
    <t>DD4665VG</t>
  </si>
  <si>
    <t>DD3050MV</t>
  </si>
  <si>
    <t>DP1660IB</t>
  </si>
  <si>
    <t>DD6767SI</t>
  </si>
  <si>
    <t>DD1016QW</t>
  </si>
  <si>
    <t>DD1702SP</t>
  </si>
  <si>
    <t>DD3572RE</t>
  </si>
  <si>
    <t>DD217EA</t>
  </si>
  <si>
    <t>DD1167BW</t>
  </si>
  <si>
    <t>DW6142AT</t>
  </si>
  <si>
    <t>DD2160AN</t>
  </si>
  <si>
    <t>DD2235XQ</t>
  </si>
  <si>
    <t>DW2237DO</t>
  </si>
  <si>
    <t>DD5219HC</t>
  </si>
  <si>
    <t>DD1150XI</t>
  </si>
  <si>
    <t>DD5455TT</t>
  </si>
  <si>
    <t>DD2805XI</t>
  </si>
  <si>
    <t>DD3578K</t>
  </si>
  <si>
    <t>DP3676CB</t>
  </si>
  <si>
    <t>DP2313UA</t>
  </si>
  <si>
    <t>DD5654KE</t>
  </si>
  <si>
    <t>DP3009VI</t>
  </si>
  <si>
    <t>DD2732KZ</t>
  </si>
  <si>
    <t>DD4076OM</t>
  </si>
  <si>
    <t>DD6580YZ</t>
  </si>
  <si>
    <t>DC8441CV</t>
  </si>
  <si>
    <t>DD8485IT</t>
  </si>
  <si>
    <t>DD6834VU</t>
  </si>
  <si>
    <t>DP3952TE</t>
  </si>
  <si>
    <t>DD4026YH</t>
  </si>
  <si>
    <t>DD2944QJ</t>
  </si>
  <si>
    <t>DD1019JX</t>
  </si>
  <si>
    <t>DP3083GR</t>
  </si>
  <si>
    <t>DD4930CD</t>
  </si>
  <si>
    <t>DD5446XJ</t>
  </si>
  <si>
    <t>DD2192QE</t>
  </si>
  <si>
    <t>DD3144UI</t>
  </si>
  <si>
    <t>DD6835MI</t>
  </si>
  <si>
    <t>DD3864SM</t>
  </si>
  <si>
    <t>DD5348UZ</t>
  </si>
  <si>
    <t>DD5350XL</t>
  </si>
  <si>
    <t>DD6517HR</t>
  </si>
  <si>
    <t>DD3898LM</t>
  </si>
  <si>
    <t>DD2313OG</t>
  </si>
  <si>
    <t>F7762484</t>
  </si>
  <si>
    <t>JL TITANG</t>
  </si>
  <si>
    <t>DD3094UI</t>
  </si>
  <si>
    <t>ISHAK MUHAMMAD TAKDIR</t>
  </si>
  <si>
    <t>F7762614</t>
  </si>
  <si>
    <t>F7762622</t>
  </si>
  <si>
    <t>JL A CAMMI</t>
  </si>
  <si>
    <t>CAMBA MAROS</t>
  </si>
  <si>
    <t>DD5488TW</t>
  </si>
  <si>
    <t>E7754002</t>
  </si>
  <si>
    <t>E7754001</t>
  </si>
  <si>
    <t>JUMASANG</t>
  </si>
  <si>
    <t>JL.CEMPAKA KAB.MAROS</t>
  </si>
  <si>
    <t>HASHEMI RAFSANJANI</t>
  </si>
  <si>
    <t>BTN.MINASA UPA BLOK AB1/25</t>
  </si>
  <si>
    <t>DD5636EJ</t>
  </si>
  <si>
    <t>DD4769UD</t>
  </si>
  <si>
    <t>F7778165</t>
  </si>
  <si>
    <t>F7778160</t>
  </si>
  <si>
    <t>F7778167</t>
  </si>
  <si>
    <t>F7778169</t>
  </si>
  <si>
    <t>F7778721</t>
  </si>
  <si>
    <t>F7778522</t>
  </si>
  <si>
    <t>F7778524</t>
  </si>
  <si>
    <t>F7778384</t>
  </si>
  <si>
    <t>F7778750</t>
  </si>
  <si>
    <t>F7778755</t>
  </si>
  <si>
    <t>F7778754</t>
  </si>
  <si>
    <t>F7778753</t>
  </si>
  <si>
    <t>F7778752</t>
  </si>
  <si>
    <t>F7778751</t>
  </si>
  <si>
    <t>F7778756</t>
  </si>
  <si>
    <t>F7778281</t>
  </si>
  <si>
    <t>F7778749</t>
  </si>
  <si>
    <t>F7778675</t>
  </si>
  <si>
    <t>F7778685</t>
  </si>
  <si>
    <t>F7778385</t>
  </si>
  <si>
    <t>F7778525</t>
  </si>
  <si>
    <t>F7778617</t>
  </si>
  <si>
    <t>F7778576</t>
  </si>
  <si>
    <t>F7778673</t>
  </si>
  <si>
    <t>F7778693</t>
  </si>
  <si>
    <t>ISABELA PUTRI</t>
  </si>
  <si>
    <t>BTN KUMALA SARI MAKASSAR</t>
  </si>
  <si>
    <t>MATSAANI</t>
  </si>
  <si>
    <t>JL. BAJIMINASA MAKASSAR</t>
  </si>
  <si>
    <t>NUR ANNISA</t>
  </si>
  <si>
    <t>ARDI JAHYADI</t>
  </si>
  <si>
    <t>JL. FAISAL MAKASSAR</t>
  </si>
  <si>
    <t>2 pasal : Pasal 291 ayat (1) Jo Pasal 106 ayat (8),Pasal 288 ayat (1) Jo Pasal 70 ayat (2)</t>
  </si>
  <si>
    <t>JL. SAHABAT</t>
  </si>
  <si>
    <t>JL.SIGULA DALAM NO.34</t>
  </si>
  <si>
    <t>ARDYANSYA PUTRA</t>
  </si>
  <si>
    <t>TABARINGAN</t>
  </si>
  <si>
    <t>ADITYA RAMADHAN</t>
  </si>
  <si>
    <t>JL.MUH YAMIN LR.7N NO.10 MKSR</t>
  </si>
  <si>
    <t xml:space="preserve">HJ.  MIRAWATI (TUKAR BB SIM) </t>
  </si>
  <si>
    <t>JL. KANDEA II LR. 118 B NO. 26</t>
  </si>
  <si>
    <t>H. AMBOTANG DG. PASABBI</t>
  </si>
  <si>
    <t>JL. TINUMBU LR. 149 MKSR</t>
  </si>
  <si>
    <t xml:space="preserve">MUHAMMAD ISRA S. </t>
  </si>
  <si>
    <t>JL. DG. REGGE 1 NO. 4 MKSR</t>
  </si>
  <si>
    <t>AMILUDDIN LAPPA</t>
  </si>
  <si>
    <t>MUH. JUBAIR</t>
  </si>
  <si>
    <t>JL. BARUKANG 5, RT : 2/3, PATINGALLOANG BARU, UJUNG TANAH, KOTA MAKASSAR, SULAWESI SELATAN</t>
  </si>
  <si>
    <t>2 pasal : Pasal 281 jo Pasal 77 ayat (1),Pasal 288 ayat (1) Jo Pasal 70 ayat (2)</t>
  </si>
  <si>
    <t>PATONGKO TELLULIMPOE SINJAI</t>
  </si>
  <si>
    <t xml:space="preserve">NO. NAME ( YBS PERGI ) </t>
  </si>
  <si>
    <t>NIHIL</t>
  </si>
  <si>
    <t>KENNEDY SIHOMBING</t>
  </si>
  <si>
    <t>DG TATA MAKASSAR</t>
  </si>
  <si>
    <t>JASMAN, SE</t>
  </si>
  <si>
    <t>JL. POROSCPALANGISENG</t>
  </si>
  <si>
    <t>ABDUL GAFFAR SE, M.SI</t>
  </si>
  <si>
    <t xml:space="preserve">JL. MINASA UPA </t>
  </si>
  <si>
    <t>A MUH FUQRAM R</t>
  </si>
  <si>
    <t>JL. ANDI TONRO</t>
  </si>
  <si>
    <t>FAHLUL NISAL</t>
  </si>
  <si>
    <t>JL.MAIPA NO 1 MKSR</t>
  </si>
  <si>
    <t xml:space="preserve">1 pasal : Pasal 286 jo Pasal 106 ayat (3) jo Pasal 48 ayat (3) </t>
  </si>
  <si>
    <t>DRS SYAHRUZAR SYAM</t>
  </si>
  <si>
    <t>JL RAYA BARUGA MAKASSAR</t>
  </si>
  <si>
    <t>YOGI PINANDA</t>
  </si>
  <si>
    <t>RONI SURAIS ARMAND</t>
  </si>
  <si>
    <t>JL. BTN LASONI BAWAH PALU</t>
  </si>
  <si>
    <t>FURMAN</t>
  </si>
  <si>
    <t>JL. ABU BAKAR LAMBOGO</t>
  </si>
  <si>
    <t>DD6704SV</t>
  </si>
  <si>
    <t>DD2096QW</t>
  </si>
  <si>
    <t>DD5813YQ</t>
  </si>
  <si>
    <t>DD6848I</t>
  </si>
  <si>
    <t>DD2143QB</t>
  </si>
  <si>
    <t>DD3484PW</t>
  </si>
  <si>
    <t>DD2943KN</t>
  </si>
  <si>
    <t>DD1163QQ</t>
  </si>
  <si>
    <t>DD1348XQ</t>
  </si>
  <si>
    <t>DD1649SL</t>
  </si>
  <si>
    <t>DD1894RN</t>
  </si>
  <si>
    <t>DD5307QQ</t>
  </si>
  <si>
    <t>DD1508UF</t>
  </si>
  <si>
    <t>DD8520SI</t>
  </si>
  <si>
    <t>DD1529YI</t>
  </si>
  <si>
    <t>DD1835SD</t>
  </si>
  <si>
    <t>DD44PR</t>
  </si>
  <si>
    <t>DT1873AK</t>
  </si>
  <si>
    <t>DD2059QF</t>
  </si>
  <si>
    <t>DD1715MR</t>
  </si>
  <si>
    <t>DD5929YP</t>
  </si>
  <si>
    <t>DD1836OF</t>
  </si>
  <si>
    <t>DD8518XX</t>
  </si>
  <si>
    <t>E7763298</t>
  </si>
  <si>
    <t>E7763299</t>
  </si>
  <si>
    <t>E7763300</t>
  </si>
  <si>
    <t>E7763307</t>
  </si>
  <si>
    <t>E7763308</t>
  </si>
  <si>
    <t>E7763306</t>
  </si>
  <si>
    <t>JL.NURI MAKASSAR</t>
  </si>
  <si>
    <t xml:space="preserve">303 jo psl 137(4) </t>
  </si>
  <si>
    <t>IRPAN</t>
  </si>
  <si>
    <t>JL.PACCERAKKANG MKS</t>
  </si>
  <si>
    <t>287(1),288(2)</t>
  </si>
  <si>
    <t>HASNAWING</t>
  </si>
  <si>
    <t>JL.GALANGAN KAPAL MKS</t>
  </si>
  <si>
    <t>303 jo psl 137 (4)</t>
  </si>
  <si>
    <t>KASMAN</t>
  </si>
  <si>
    <t>TELLULIMPOE KAB BONE</t>
  </si>
  <si>
    <t>307 jo psl 169 (1)</t>
  </si>
  <si>
    <t xml:space="preserve">285 Ayat (2) </t>
  </si>
  <si>
    <t>ADE SETIADE</t>
  </si>
  <si>
    <t>288 (1)</t>
  </si>
  <si>
    <t>DP8440TB</t>
  </si>
  <si>
    <t>DD8888QH</t>
  </si>
  <si>
    <t>DD8276LZ</t>
  </si>
  <si>
    <t>DW8735AB</t>
  </si>
  <si>
    <t>DD8009SA</t>
  </si>
  <si>
    <t>DD1042MV</t>
  </si>
  <si>
    <t xml:space="preserve">YASRI, S.H. </t>
  </si>
  <si>
    <t xml:space="preserve">FAISAL MUSTAFA,S.H. </t>
  </si>
  <si>
    <t>TANGGAL 02.07.2021</t>
  </si>
  <si>
    <t>F7764017</t>
  </si>
  <si>
    <t>F7762548</t>
  </si>
  <si>
    <t>F7764001</t>
  </si>
  <si>
    <t>F7762853</t>
  </si>
  <si>
    <t>F7763000</t>
  </si>
  <si>
    <t>F7762821</t>
  </si>
  <si>
    <t>F7762995</t>
  </si>
  <si>
    <t>F7762993</t>
  </si>
  <si>
    <t>F7762973</t>
  </si>
  <si>
    <t>F7762322</t>
  </si>
  <si>
    <t>F7762483</t>
  </si>
  <si>
    <t>F7762557</t>
  </si>
  <si>
    <t>F7762324</t>
  </si>
  <si>
    <t>F7762583</t>
  </si>
  <si>
    <t>F7762873</t>
  </si>
  <si>
    <t>F7762892</t>
  </si>
  <si>
    <t>F7762882</t>
  </si>
  <si>
    <t>F7762877</t>
  </si>
  <si>
    <t>F7762867</t>
  </si>
  <si>
    <t>F7762891</t>
  </si>
  <si>
    <t>F7762585</t>
  </si>
  <si>
    <t>F7762664</t>
  </si>
  <si>
    <t>F7762593</t>
  </si>
  <si>
    <t>F7762592</t>
  </si>
  <si>
    <t>F7762662</t>
  </si>
  <si>
    <t>F7762720</t>
  </si>
  <si>
    <t>F7762609</t>
  </si>
  <si>
    <t>F7762795</t>
  </si>
  <si>
    <t>F7762811</t>
  </si>
  <si>
    <t>F7762773</t>
  </si>
  <si>
    <t>F7762549</t>
  </si>
  <si>
    <t>F7762612</t>
  </si>
  <si>
    <t>F7762708</t>
  </si>
  <si>
    <t>F7762707</t>
  </si>
  <si>
    <t>F7762774</t>
  </si>
  <si>
    <t>F7762831</t>
  </si>
  <si>
    <t>F7762669</t>
  </si>
  <si>
    <t>F7762817</t>
  </si>
  <si>
    <t>F7762660</t>
  </si>
  <si>
    <t>F7762727</t>
  </si>
  <si>
    <t>F7762667</t>
  </si>
  <si>
    <t>F7762686</t>
  </si>
  <si>
    <t>F7762591</t>
  </si>
  <si>
    <t>F7762606</t>
  </si>
  <si>
    <t>F7762676</t>
  </si>
  <si>
    <t>F7762658</t>
  </si>
  <si>
    <t>F7762648</t>
  </si>
  <si>
    <t>F7762528</t>
  </si>
  <si>
    <t>F7762650</t>
  </si>
  <si>
    <t>F7762647</t>
  </si>
  <si>
    <t>F7762610</t>
  </si>
  <si>
    <t>F7762618</t>
  </si>
  <si>
    <t>F7762705</t>
  </si>
  <si>
    <t>F7762730</t>
  </si>
  <si>
    <t>F7762726</t>
  </si>
  <si>
    <t>F7762728</t>
  </si>
  <si>
    <t>F7762729</t>
  </si>
  <si>
    <t>F7761793</t>
  </si>
  <si>
    <t>F7762550</t>
  </si>
  <si>
    <t>F7761799</t>
  </si>
  <si>
    <t>F7761798</t>
  </si>
  <si>
    <t>F7761800</t>
  </si>
  <si>
    <t>F7762668</t>
  </si>
  <si>
    <t>F7762714</t>
  </si>
  <si>
    <t>F7762711</t>
  </si>
  <si>
    <t>F7762696</t>
  </si>
  <si>
    <t>F7762695</t>
  </si>
  <si>
    <t>F7762721</t>
  </si>
  <si>
    <t>F7762677</t>
  </si>
  <si>
    <t>F7762671</t>
  </si>
  <si>
    <t>F7762706</t>
  </si>
  <si>
    <t>F7762629</t>
  </si>
  <si>
    <t>F7762630</t>
  </si>
  <si>
    <t>F7762713</t>
  </si>
  <si>
    <t>F7762735</t>
  </si>
  <si>
    <t>F7762734</t>
  </si>
  <si>
    <t>F7762535</t>
  </si>
  <si>
    <t>F7762534</t>
  </si>
  <si>
    <t>F7762921</t>
  </si>
  <si>
    <t>F7762874</t>
  </si>
  <si>
    <t>F7762876</t>
  </si>
  <si>
    <t>F7762323</t>
  </si>
  <si>
    <t>F7762775</t>
  </si>
  <si>
    <t>F7762871</t>
  </si>
  <si>
    <t>F7762820</t>
  </si>
  <si>
    <t>F7762786</t>
  </si>
  <si>
    <t>F7762888</t>
  </si>
  <si>
    <t>F7762827</t>
  </si>
  <si>
    <t>F7762719</t>
  </si>
  <si>
    <t>F7764004</t>
  </si>
  <si>
    <t>F7762999</t>
  </si>
  <si>
    <t>F7762538</t>
  </si>
  <si>
    <t>F7762828</t>
  </si>
  <si>
    <t>F7762975</t>
  </si>
  <si>
    <t>F7762994</t>
  </si>
  <si>
    <t>F7764016</t>
  </si>
  <si>
    <t>F7764003</t>
  </si>
  <si>
    <t>F7762533</t>
  </si>
  <si>
    <t>F7762969</t>
  </si>
  <si>
    <t>F7762937</t>
  </si>
  <si>
    <t>F7762938</t>
  </si>
  <si>
    <t>F7762940</t>
  </si>
  <si>
    <t>F7762939</t>
  </si>
  <si>
    <t>F7762894</t>
  </si>
  <si>
    <t>F7762967</t>
  </si>
  <si>
    <t>F7762971</t>
  </si>
  <si>
    <t>F7762868</t>
  </si>
  <si>
    <t>F7762968</t>
  </si>
  <si>
    <t>F7762972</t>
  </si>
  <si>
    <t>F7762587</t>
  </si>
  <si>
    <t>F7762826</t>
  </si>
  <si>
    <t>F7762970</t>
  </si>
  <si>
    <t>F7762966</t>
  </si>
  <si>
    <t>F7762584</t>
  </si>
  <si>
    <t>F7762936</t>
  </si>
  <si>
    <t>F7762920</t>
  </si>
  <si>
    <t>F7762762</t>
  </si>
  <si>
    <t>F7762922</t>
  </si>
  <si>
    <t>F7762866</t>
  </si>
  <si>
    <t>F7762626</t>
  </si>
  <si>
    <t>F7762818</t>
  </si>
  <si>
    <t>F7762856</t>
  </si>
  <si>
    <t>F7762791</t>
  </si>
  <si>
    <t>F7762880</t>
  </si>
  <si>
    <t>F7762878</t>
  </si>
  <si>
    <t>F7762530</t>
  </si>
  <si>
    <t>F7762621</t>
  </si>
  <si>
    <t>F7762068</t>
  </si>
  <si>
    <t>F7762924</t>
  </si>
  <si>
    <t>F7762918</t>
  </si>
  <si>
    <t>F7762925</t>
  </si>
  <si>
    <t>F7762926</t>
  </si>
  <si>
    <t>F7762916</t>
  </si>
  <si>
    <t>F7762917</t>
  </si>
  <si>
    <t>F7762761</t>
  </si>
  <si>
    <t>F7762927</t>
  </si>
  <si>
    <t>F7762628</t>
  </si>
  <si>
    <t>F7762710</t>
  </si>
  <si>
    <t>F7762627</t>
  </si>
  <si>
    <t>F7762819</t>
  </si>
  <si>
    <t>F7762854</t>
  </si>
  <si>
    <t>F7762991</t>
  </si>
  <si>
    <t>F7762224</t>
  </si>
  <si>
    <t>F7762223</t>
  </si>
  <si>
    <t>F7762222</t>
  </si>
  <si>
    <t>F7762697</t>
  </si>
  <si>
    <t>F7762698</t>
  </si>
  <si>
    <t>F7762699</t>
  </si>
  <si>
    <t>F7762890</t>
  </si>
  <si>
    <t>F7762645</t>
  </si>
  <si>
    <t>F7762800</t>
  </si>
  <si>
    <t>F7762797</t>
  </si>
  <si>
    <t>F7762778</t>
  </si>
  <si>
    <t>F7762893</t>
  </si>
  <si>
    <t>F7762928</t>
  </si>
  <si>
    <t>F7762929</t>
  </si>
  <si>
    <t>F7762930</t>
  </si>
  <si>
    <t>F7762796</t>
  </si>
  <si>
    <t>F7762780</t>
  </si>
  <si>
    <t>F7762798</t>
  </si>
  <si>
    <t>F7762799</t>
  </si>
  <si>
    <t>F7762779</t>
  </si>
  <si>
    <t>F7762847</t>
  </si>
  <si>
    <t>F7762846</t>
  </si>
  <si>
    <t>F7764019</t>
  </si>
  <si>
    <t>F7764018</t>
  </si>
  <si>
    <t>F7764002</t>
  </si>
  <si>
    <t>F7763244</t>
  </si>
  <si>
    <t>F7763245</t>
  </si>
  <si>
    <t>F7763225</t>
  </si>
  <si>
    <t>F7763235</t>
  </si>
  <si>
    <t>F7763234</t>
  </si>
  <si>
    <t>F7763217</t>
  </si>
  <si>
    <t>F7763239</t>
  </si>
  <si>
    <t>F7763241</t>
  </si>
  <si>
    <t>F7763242</t>
  </si>
  <si>
    <t>F7763243</t>
  </si>
  <si>
    <t>F7763215</t>
  </si>
  <si>
    <t>F7763214</t>
  </si>
  <si>
    <t>F7763213</t>
  </si>
  <si>
    <t>F7763212</t>
  </si>
  <si>
    <t>F7763236</t>
  </si>
  <si>
    <t>F7763238</t>
  </si>
  <si>
    <t>F7763228</t>
  </si>
  <si>
    <t>F7763233</t>
  </si>
  <si>
    <t>F7763232</t>
  </si>
  <si>
    <t>F7763231</t>
  </si>
  <si>
    <t>F7763230</t>
  </si>
  <si>
    <t>F7763224</t>
  </si>
  <si>
    <t>F7763223</t>
  </si>
  <si>
    <t>F7763222</t>
  </si>
  <si>
    <t>F7763221</t>
  </si>
  <si>
    <t>F7763220</t>
  </si>
  <si>
    <t>F7763240</t>
  </si>
  <si>
    <t>F7763247</t>
  </si>
  <si>
    <t>F7763246</t>
  </si>
  <si>
    <t>F7763216</t>
  </si>
  <si>
    <t>F7763237</t>
  </si>
  <si>
    <t>F7763227</t>
  </si>
  <si>
    <t>F7763229</t>
  </si>
  <si>
    <t>F7763219</t>
  </si>
  <si>
    <t>F7763218</t>
  </si>
  <si>
    <t>F7763226</t>
  </si>
  <si>
    <t>F7763248</t>
  </si>
  <si>
    <t>F7762858</t>
  </si>
  <si>
    <t>F7762989</t>
  </si>
  <si>
    <t>F7764091</t>
  </si>
  <si>
    <t>F7762740</t>
  </si>
  <si>
    <t>F7764101</t>
  </si>
  <si>
    <t>F7764096</t>
  </si>
  <si>
    <t>F7764097</t>
  </si>
  <si>
    <t>F7764098</t>
  </si>
  <si>
    <t>F7764099</t>
  </si>
  <si>
    <t>F7764134</t>
  </si>
  <si>
    <t>F7764094</t>
  </si>
  <si>
    <t>F7764093</t>
  </si>
  <si>
    <t>F7764092</t>
  </si>
  <si>
    <t>F7764133</t>
  </si>
  <si>
    <t>F7764132</t>
  </si>
  <si>
    <t>F7764086</t>
  </si>
  <si>
    <t>F7764020</t>
  </si>
  <si>
    <t>F7762988</t>
  </si>
  <si>
    <t>F7762736</t>
  </si>
  <si>
    <t>F7762755</t>
  </si>
  <si>
    <t>F7762752</t>
  </si>
  <si>
    <t>F7762923</t>
  </si>
  <si>
    <t>F7762884</t>
  </si>
  <si>
    <t>F7762787</t>
  </si>
  <si>
    <t>F7762766</t>
  </si>
  <si>
    <t>F7762781</t>
  </si>
  <si>
    <t>F7762860</t>
  </si>
  <si>
    <t>F7764051</t>
  </si>
  <si>
    <t>ANDIKA PRAMANA P</t>
  </si>
  <si>
    <t>MUHAMMAD QODRI</t>
  </si>
  <si>
    <t>MALAWEI</t>
  </si>
  <si>
    <t>RESKY HERIANTO</t>
  </si>
  <si>
    <t>JL BARUKANG UTARA</t>
  </si>
  <si>
    <t>MKS</t>
  </si>
  <si>
    <t>ZUBHAN</t>
  </si>
  <si>
    <t>TANTRI AZ ZAHRA</t>
  </si>
  <si>
    <t>KAB BANTAENG</t>
  </si>
  <si>
    <t>YUDI HARIYANTO</t>
  </si>
  <si>
    <t>JL ABDESIR</t>
  </si>
  <si>
    <t>NABAHAN</t>
  </si>
  <si>
    <t>FITRAH</t>
  </si>
  <si>
    <t>JL IR JUANDA</t>
  </si>
  <si>
    <t>AMBO LAU</t>
  </si>
  <si>
    <t>JL LAGARUTU</t>
  </si>
  <si>
    <t>FITRIA I TANSIL</t>
  </si>
  <si>
    <t>SOMBA OPU GOWA</t>
  </si>
  <si>
    <t>SYAFARUDDIN</t>
  </si>
  <si>
    <t>PAHARUDDIN</t>
  </si>
  <si>
    <t>FRANS RAMLI</t>
  </si>
  <si>
    <t>EKO ASMITO</t>
  </si>
  <si>
    <t>RAJAWALI</t>
  </si>
  <si>
    <t>ASKAR</t>
  </si>
  <si>
    <t>SYAHRIL</t>
  </si>
  <si>
    <t>HERMAWAN</t>
  </si>
  <si>
    <t>IDRIS NAUE</t>
  </si>
  <si>
    <t>AHMAD TAUFIQ</t>
  </si>
  <si>
    <t>HUSNI</t>
  </si>
  <si>
    <t>JUPIANUR</t>
  </si>
  <si>
    <t>DIAN PRATIWI</t>
  </si>
  <si>
    <t>SYAHRUL RAMADHAN</t>
  </si>
  <si>
    <t>ANDI SAMILAH</t>
  </si>
  <si>
    <t>A. HUMRIAH</t>
  </si>
  <si>
    <t>HENDRAWAN</t>
  </si>
  <si>
    <t>JUAMAIDIL</t>
  </si>
  <si>
    <t>BAYU</t>
  </si>
  <si>
    <t>SET VICTOR RANTE</t>
  </si>
  <si>
    <t>AHMAD SYAINUDDIN</t>
  </si>
  <si>
    <t>ALVIANSYAH</t>
  </si>
  <si>
    <t>FRANSISKUS</t>
  </si>
  <si>
    <t>WAHYU D</t>
  </si>
  <si>
    <t>RAYANA</t>
  </si>
  <si>
    <t>LIMBUNG KAB GOWA</t>
  </si>
  <si>
    <t>WIWI OKTAVIANI</t>
  </si>
  <si>
    <t>GIA DATULALONG</t>
  </si>
  <si>
    <t>BTP BONTORAMBA LR 14</t>
  </si>
  <si>
    <t>FADILAH PUTRI MAHARANI</t>
  </si>
  <si>
    <t>BELOPARANG KAB BANTAENG</t>
  </si>
  <si>
    <t>UMMI AMALIA</t>
  </si>
  <si>
    <t>PASANGKAYU</t>
  </si>
  <si>
    <t>NURATIAH</t>
  </si>
  <si>
    <t>MUHAMMAD GHALIB</t>
  </si>
  <si>
    <t>DIMAS</t>
  </si>
  <si>
    <t>DRS SUNARYO</t>
  </si>
  <si>
    <t>BAMBANG</t>
  </si>
  <si>
    <t>DEVGAN</t>
  </si>
  <si>
    <t>ANNE LUKMAN</t>
  </si>
  <si>
    <t>MUH A KARIM</t>
  </si>
  <si>
    <t>GRACE ARUAN</t>
  </si>
  <si>
    <t>JERRY S U</t>
  </si>
  <si>
    <t>NUR SYAMSU</t>
  </si>
  <si>
    <t>INA</t>
  </si>
  <si>
    <t xml:space="preserve">JL. ABD DG SIRUA </t>
  </si>
  <si>
    <t>RAIS</t>
  </si>
  <si>
    <t>JL. RAJAWALI 1 LRG 13B</t>
  </si>
  <si>
    <t>NURMIATI</t>
  </si>
  <si>
    <t>A. ZEID</t>
  </si>
  <si>
    <t>IYAN</t>
  </si>
  <si>
    <t>NINIK</t>
  </si>
  <si>
    <t>ANTON</t>
  </si>
  <si>
    <t>AIDHIL</t>
  </si>
  <si>
    <t>AHMAD KUSNADI</t>
  </si>
  <si>
    <t>TANETE KAB SOPPENG</t>
  </si>
  <si>
    <t>MUH. DARWIS</t>
  </si>
  <si>
    <t>PAJRI</t>
  </si>
  <si>
    <t>KARTIKA KONGSYAHYU</t>
  </si>
  <si>
    <t>JL INCE NURDIN</t>
  </si>
  <si>
    <t>SUKAMANA</t>
  </si>
  <si>
    <t>ARKHAM A</t>
  </si>
  <si>
    <t>JL. ANE DE NGOYO</t>
  </si>
  <si>
    <t>RONNY BENJAMIN</t>
  </si>
  <si>
    <t>CLARISA</t>
  </si>
  <si>
    <t>JUSTAR</t>
  </si>
  <si>
    <t>BTN MEGA RESKY</t>
  </si>
  <si>
    <t>MUHAMMAD TAKBIR</t>
  </si>
  <si>
    <t>LIANA JENI TUNGADI</t>
  </si>
  <si>
    <t>MUH. IQRAK IBNU</t>
  </si>
  <si>
    <t>JAPING GOWA</t>
  </si>
  <si>
    <t>ANDI ASKIN</t>
  </si>
  <si>
    <t>GORONTALO</t>
  </si>
  <si>
    <t>MUH. NABIEL</t>
  </si>
  <si>
    <t>ARSON ST</t>
  </si>
  <si>
    <t>RSEKI YULIANTO</t>
  </si>
  <si>
    <t>YACOB</t>
  </si>
  <si>
    <t>JL ANCE DG NGOYO</t>
  </si>
  <si>
    <t>ALFIN</t>
  </si>
  <si>
    <t>LAOMO</t>
  </si>
  <si>
    <t>ZAINAL ABIDIN</t>
  </si>
  <si>
    <t>MUHAMMAD HAEDIR</t>
  </si>
  <si>
    <t>ZARINDAH GARDEN GOWA</t>
  </si>
  <si>
    <t>A PRATIWI</t>
  </si>
  <si>
    <t>A. RAHAYU</t>
  </si>
  <si>
    <t>DG. TATA</t>
  </si>
  <si>
    <t>SANRIADI DG SANRE</t>
  </si>
  <si>
    <t>JL TANUUNG ALANG</t>
  </si>
  <si>
    <t>M ARID MAWARDI</t>
  </si>
  <si>
    <t>JL BERINGIN</t>
  </si>
  <si>
    <t>SAFRI ANUGRAH</t>
  </si>
  <si>
    <t>MUH HARUN HATTA</t>
  </si>
  <si>
    <t>PASENNANGI</t>
  </si>
  <si>
    <t>BTN BOSOWA</t>
  </si>
  <si>
    <t>CAESAR</t>
  </si>
  <si>
    <t>AHMAD ZARKASYI</t>
  </si>
  <si>
    <t>JL HERTASNING BARU</t>
  </si>
  <si>
    <t>REVA B</t>
  </si>
  <si>
    <t>M IRSAN MUNIR</t>
  </si>
  <si>
    <t>JL DR WAHIDIN</t>
  </si>
  <si>
    <t>ULFAYANI</t>
  </si>
  <si>
    <t>RITYAH</t>
  </si>
  <si>
    <t>RISMA DEWI</t>
  </si>
  <si>
    <t>M ADAM</t>
  </si>
  <si>
    <t>MARIANA</t>
  </si>
  <si>
    <t>GEMI MASTITI</t>
  </si>
  <si>
    <t>TAMAN ANGGREK</t>
  </si>
  <si>
    <t>IKRA PUTRA</t>
  </si>
  <si>
    <t>HERVISTA</t>
  </si>
  <si>
    <t>JL. MAPODANG</t>
  </si>
  <si>
    <t>SYAMSIAR</t>
  </si>
  <si>
    <t>RESKY AYU</t>
  </si>
  <si>
    <t>M. SYAFRIADI</t>
  </si>
  <si>
    <t>NURUL AINUN</t>
  </si>
  <si>
    <t>JL. PERDAMAIAN</t>
  </si>
  <si>
    <t>MERY MAMUNDU</t>
  </si>
  <si>
    <t>PANAKUKANG</t>
  </si>
  <si>
    <t>PIUS KUMALA</t>
  </si>
  <si>
    <t>JL BOLOGADING</t>
  </si>
  <si>
    <t>MASTIN ISA</t>
  </si>
  <si>
    <t>MUTMAINNA</t>
  </si>
  <si>
    <t>KP NIPA-NIPA</t>
  </si>
  <si>
    <t>STEPHANUS I SAHILATUA</t>
  </si>
  <si>
    <t>RAHMAN SAING</t>
  </si>
  <si>
    <t>SUWANDI SUHARJO AJO</t>
  </si>
  <si>
    <t>LEMBATA</t>
  </si>
  <si>
    <t>TAUFIQ ANDIKA</t>
  </si>
  <si>
    <t>MANJANG LOE</t>
  </si>
  <si>
    <t>MUH ARAFAH</t>
  </si>
  <si>
    <t>KAMSIRUDDIN</t>
  </si>
  <si>
    <t>SURIANTI</t>
  </si>
  <si>
    <t>PARANG LOMPOA</t>
  </si>
  <si>
    <t>MUHAMMAD AZHAR</t>
  </si>
  <si>
    <t>SILVANUS DONI</t>
  </si>
  <si>
    <t>ST RAHMAWATI</t>
  </si>
  <si>
    <t>YOHANIS</t>
  </si>
  <si>
    <t>ANWAR BAHARUDDIN</t>
  </si>
  <si>
    <t>SIGIT SISWANTO</t>
  </si>
  <si>
    <t>PERUM ANTANG</t>
  </si>
  <si>
    <t>ANGGUN</t>
  </si>
  <si>
    <t>SYAMSIR SAID</t>
  </si>
  <si>
    <t>JL BOLU</t>
  </si>
  <si>
    <t>FEBRIZUL AKBAR</t>
  </si>
  <si>
    <t>JL MATAHARI</t>
  </si>
  <si>
    <t>GREFTI</t>
  </si>
  <si>
    <t>NOVIYANTI SIDU</t>
  </si>
  <si>
    <t>WIWRA KUSUMA W</t>
  </si>
  <si>
    <t>PALANGGA GOWA</t>
  </si>
  <si>
    <t>A MUH ARUM M</t>
  </si>
  <si>
    <t>EKA SULAIMAN</t>
  </si>
  <si>
    <t>MUH KAMIL</t>
  </si>
  <si>
    <t>M KHAIRIL</t>
  </si>
  <si>
    <t>FAKRI</t>
  </si>
  <si>
    <t>AHMAD FAZAH</t>
  </si>
  <si>
    <t>JL JATI NO 5</t>
  </si>
  <si>
    <t>NUR ABDI</t>
  </si>
  <si>
    <t>MUH. AHMAD</t>
  </si>
  <si>
    <t>GILANG RAMADHAN</t>
  </si>
  <si>
    <t>BENI</t>
  </si>
  <si>
    <t>RAUL</t>
  </si>
  <si>
    <t>JASMAN</t>
  </si>
  <si>
    <t>LAKKANG</t>
  </si>
  <si>
    <t>SAHRUL ABIDIN</t>
  </si>
  <si>
    <t>2 pasal : Pasal 285 ayat (1) Jo Pasal 106 ayat (3),Pasal 291 ayat (2) Jo Pasal 106 ayat (8)</t>
  </si>
  <si>
    <t>SUHARDIANSYAH</t>
  </si>
  <si>
    <t>JL. PETTARANI 3 NO.26A</t>
  </si>
  <si>
    <t>NIZAR</t>
  </si>
  <si>
    <t>DUDI YANUAR</t>
  </si>
  <si>
    <t>JL. DOMBA, RT : 1/10, TEMMALEBBA, BARA, KOTA PALOPO, SULAWESI SELATAN</t>
  </si>
  <si>
    <t>LIE YEMMI</t>
  </si>
  <si>
    <t>PROF. DR. USMAN</t>
  </si>
  <si>
    <t>ICHWANUL ARIFIN MUSTOFA</t>
  </si>
  <si>
    <t>FREDY MAILOA</t>
  </si>
  <si>
    <t>DANIEL SUMAWI</t>
  </si>
  <si>
    <t>RUSDIANA</t>
  </si>
  <si>
    <t>DEMMAKKASANG</t>
  </si>
  <si>
    <t>LAGANNA</t>
  </si>
  <si>
    <t>DARWIS LA KONTA</t>
  </si>
  <si>
    <t>WAWAN DARMAWAN</t>
  </si>
  <si>
    <t>HAKIM LAHAMUDU</t>
  </si>
  <si>
    <t>H. BACHTIAR HS</t>
  </si>
  <si>
    <t>ANDI ASDAR SH., MH (ANDI ASDAR SH MH)</t>
  </si>
  <si>
    <t>JL.MANGGALA RAYA NO.91 BLOK.V, RT : 1/5, MANGGALA, MANGGALA, KOTA MAKASSAR, SULAWESI SELATAN</t>
  </si>
  <si>
    <t>NASRUN WAHID</t>
  </si>
  <si>
    <t>CITA NURINSANI AKHMAD</t>
  </si>
  <si>
    <t>DEDY ATMAJAYA</t>
  </si>
  <si>
    <t>NUR AINUN MUTHAHARAG</t>
  </si>
  <si>
    <t>WANG IMELDA LW</t>
  </si>
  <si>
    <t>ATMAL ARIADY</t>
  </si>
  <si>
    <t>FATMA</t>
  </si>
  <si>
    <t>M. SYAIFUL PK HIDAYAT</t>
  </si>
  <si>
    <t>IMRAN RIDWAN</t>
  </si>
  <si>
    <t>HERRIVO JAYA</t>
  </si>
  <si>
    <t>IRHAM MA'RUF</t>
  </si>
  <si>
    <t>VIGO ASWARI I R KARAYA</t>
  </si>
  <si>
    <t>ISKANDAR DG. RANI</t>
  </si>
  <si>
    <t>FREDDY WISAN</t>
  </si>
  <si>
    <t>ROY HAMID</t>
  </si>
  <si>
    <t>DWI WALUYO, IR.</t>
  </si>
  <si>
    <t>ADIAKSA BAHARUDDIN</t>
  </si>
  <si>
    <t>CHENDRI SAPUTRA SURUGALLANG</t>
  </si>
  <si>
    <t>NURHIDAYAT, S.KOM</t>
  </si>
  <si>
    <t>MUH. YAMIN</t>
  </si>
  <si>
    <t>YAKOB REMON</t>
  </si>
  <si>
    <t>TEDI HENDRATNO</t>
  </si>
  <si>
    <t>SUKMA MARDAN</t>
  </si>
  <si>
    <t>CAKALANG</t>
  </si>
  <si>
    <t>RITOSO</t>
  </si>
  <si>
    <t>JL BIRINGKANAYA</t>
  </si>
  <si>
    <t>BERNHARD</t>
  </si>
  <si>
    <t>JL WIJAYA KUSUMA</t>
  </si>
  <si>
    <t>MISYE</t>
  </si>
  <si>
    <t>IRDAWATI</t>
  </si>
  <si>
    <t>MUH FAJAR IKSAN</t>
  </si>
  <si>
    <t>ANDI MISRA</t>
  </si>
  <si>
    <t>BONTOLAMNGKASA</t>
  </si>
  <si>
    <t>JOHANSAH HARUNA</t>
  </si>
  <si>
    <t>NOVIAR</t>
  </si>
  <si>
    <t>BONTO SUNGGUH</t>
  </si>
  <si>
    <t>MAWARDY</t>
  </si>
  <si>
    <t>MUH SAHAR</t>
  </si>
  <si>
    <t>SRI DAYANTI</t>
  </si>
  <si>
    <t>MUH AGUNG TREVIAN</t>
  </si>
  <si>
    <t>JL HALIMUN NO 38</t>
  </si>
  <si>
    <t>ABD RACHMAN AM</t>
  </si>
  <si>
    <t>MUH JIBRAL</t>
  </si>
  <si>
    <t>KAMPUNG CAMBA</t>
  </si>
  <si>
    <t>JL MAROS</t>
  </si>
  <si>
    <t>IDRIS</t>
  </si>
  <si>
    <t>MUH IQBAL ASIS</t>
  </si>
  <si>
    <t>MUSTAMIN</t>
  </si>
  <si>
    <t>MUHDIN JULIANTO</t>
  </si>
  <si>
    <t>MIMIKA</t>
  </si>
  <si>
    <t>ANDI HASMIDAR</t>
  </si>
  <si>
    <t>PETARANI 7</t>
  </si>
  <si>
    <t>EKA HABINA</t>
  </si>
  <si>
    <t>JL. KEMAJUAN</t>
  </si>
  <si>
    <t>DOTI</t>
  </si>
  <si>
    <t>HASRUDDIN DG NOMPO</t>
  </si>
  <si>
    <t>A ILHAM</t>
  </si>
  <si>
    <t>ARIEF</t>
  </si>
  <si>
    <t>M ILHAM</t>
  </si>
  <si>
    <t>RALA</t>
  </si>
  <si>
    <t>MADEAL</t>
  </si>
  <si>
    <t>AHMAD SAID</t>
  </si>
  <si>
    <t>JUMIADI</t>
  </si>
  <si>
    <t>DG BUNG</t>
  </si>
  <si>
    <t>YANTO</t>
  </si>
  <si>
    <t>DG SITABA</t>
  </si>
  <si>
    <t>NAMRI</t>
  </si>
  <si>
    <t>NUR MUHAMNMAD ABDULLAH</t>
  </si>
  <si>
    <t>JL DG NGADDE</t>
  </si>
  <si>
    <t xml:space="preserve">FAIS </t>
  </si>
  <si>
    <t>BUSMAN</t>
  </si>
  <si>
    <t>TAMAO TAPALA</t>
  </si>
  <si>
    <t>12|SIM BI;17|SIM BII</t>
  </si>
  <si>
    <t>DD3342SJ</t>
  </si>
  <si>
    <t>DD964RH</t>
  </si>
  <si>
    <t>DW6470FC</t>
  </si>
  <si>
    <t>DD5514RR</t>
  </si>
  <si>
    <t>DD45TT</t>
  </si>
  <si>
    <t>DD1479SG</t>
  </si>
  <si>
    <t>DD2030KK</t>
  </si>
  <si>
    <t>DD5968VF</t>
  </si>
  <si>
    <t>DN3309MI</t>
  </si>
  <si>
    <t>DD4071TO</t>
  </si>
  <si>
    <t>DD6166NK</t>
  </si>
  <si>
    <t>DD1752YO</t>
  </si>
  <si>
    <t>DD6351R</t>
  </si>
  <si>
    <t>DD88QN</t>
  </si>
  <si>
    <t>DD1457LQ</t>
  </si>
  <si>
    <t>DD1624VY</t>
  </si>
  <si>
    <t>DD3783KV</t>
  </si>
  <si>
    <t>DD2880IR</t>
  </si>
  <si>
    <t>DD1326GY</t>
  </si>
  <si>
    <t>DD2168QL</t>
  </si>
  <si>
    <t>DD5062BQ</t>
  </si>
  <si>
    <t>DD5498TO</t>
  </si>
  <si>
    <t>DD1787KV</t>
  </si>
  <si>
    <t>DD6703TN</t>
  </si>
  <si>
    <t>DD1581MJ</t>
  </si>
  <si>
    <t>DD5114RI</t>
  </si>
  <si>
    <t>DD4785QT</t>
  </si>
  <si>
    <t>DD2942HE</t>
  </si>
  <si>
    <t>DD1373AK</t>
  </si>
  <si>
    <t>DD4239YG</t>
  </si>
  <si>
    <t>DD5038MK</t>
  </si>
  <si>
    <t>DD4955VF</t>
  </si>
  <si>
    <t>DD4937KI</t>
  </si>
  <si>
    <t>DN5487CP</t>
  </si>
  <si>
    <t>DD3252JD</t>
  </si>
  <si>
    <t>DD6050S</t>
  </si>
  <si>
    <t>DD3945QG</t>
  </si>
  <si>
    <t>DD4310BM</t>
  </si>
  <si>
    <t>DD5762UI</t>
  </si>
  <si>
    <t>DD1722SY</t>
  </si>
  <si>
    <t>DD6034GBU</t>
  </si>
  <si>
    <t>DD6719HT</t>
  </si>
  <si>
    <t>DD3131ZO</t>
  </si>
  <si>
    <t>DD3227YN</t>
  </si>
  <si>
    <t>KT5217QA</t>
  </si>
  <si>
    <t>KT2982RQ</t>
  </si>
  <si>
    <t>DC3848XO</t>
  </si>
  <si>
    <t>D1378ABR</t>
  </si>
  <si>
    <t>DD3442YH</t>
  </si>
  <si>
    <t>DD3171KJ</t>
  </si>
  <si>
    <t>DD2517KW</t>
  </si>
  <si>
    <t>DD4212QY</t>
  </si>
  <si>
    <t>DP4855HM</t>
  </si>
  <si>
    <t>DD2170QK</t>
  </si>
  <si>
    <t>DD1755UC</t>
  </si>
  <si>
    <t>DD6011AL</t>
  </si>
  <si>
    <t>DD4007SV</t>
  </si>
  <si>
    <t>DD3020CK</t>
  </si>
  <si>
    <t>DD5291QS</t>
  </si>
  <si>
    <t>KT2620CC</t>
  </si>
  <si>
    <t>DD3950TT</t>
  </si>
  <si>
    <t>L6335KB</t>
  </si>
  <si>
    <t>DD6621YC</t>
  </si>
  <si>
    <t>DD3032KN</t>
  </si>
  <si>
    <t>DD3774ZF</t>
  </si>
  <si>
    <t>DD6479KE</t>
  </si>
  <si>
    <t>DD2141UY</t>
  </si>
  <si>
    <t>DD4332UF</t>
  </si>
  <si>
    <t>DD4554OI</t>
  </si>
  <si>
    <t>DW2054CO</t>
  </si>
  <si>
    <t>DD4793SD</t>
  </si>
  <si>
    <t>DD5993UO</t>
  </si>
  <si>
    <t>DD1805QM</t>
  </si>
  <si>
    <t>DD4731GW</t>
  </si>
  <si>
    <t>DD1215VQ</t>
  </si>
  <si>
    <t>DD1605X</t>
  </si>
  <si>
    <t>DD5588OJ</t>
  </si>
  <si>
    <t>DD4978RV</t>
  </si>
  <si>
    <t>DD3252ET</t>
  </si>
  <si>
    <t>DD1106SW</t>
  </si>
  <si>
    <t>DD6232NU</t>
  </si>
  <si>
    <t>DD6592BW</t>
  </si>
  <si>
    <t>DD4779AD</t>
  </si>
  <si>
    <t>DD2039VK</t>
  </si>
  <si>
    <t>DD5657VS</t>
  </si>
  <si>
    <t>DD1146SQ</t>
  </si>
  <si>
    <t>DD4281GP</t>
  </si>
  <si>
    <t>DD2043RD</t>
  </si>
  <si>
    <t>DP1717AR</t>
  </si>
  <si>
    <t>DD1237CN</t>
  </si>
  <si>
    <t>DD2501HA</t>
  </si>
  <si>
    <t>DD2695HP</t>
  </si>
  <si>
    <t>DD6981XD</t>
  </si>
  <si>
    <t>DD1240DT</t>
  </si>
  <si>
    <t>DD111LI</t>
  </si>
  <si>
    <t>DD57NU</t>
  </si>
  <si>
    <t>DD8933KH</t>
  </si>
  <si>
    <t>DD1409RZ</t>
  </si>
  <si>
    <t>DD1760YJ</t>
  </si>
  <si>
    <t>DD1135SJ</t>
  </si>
  <si>
    <t>DD6171TU</t>
  </si>
  <si>
    <t>DD999RG</t>
  </si>
  <si>
    <t>DD1541XG</t>
  </si>
  <si>
    <t>DD6343NP</t>
  </si>
  <si>
    <t>DD2911RU</t>
  </si>
  <si>
    <t>DD1343YA</t>
  </si>
  <si>
    <t>DD5082NP</t>
  </si>
  <si>
    <t>DD4420MR</t>
  </si>
  <si>
    <t>DD1921LR</t>
  </si>
  <si>
    <t>DD1381SK</t>
  </si>
  <si>
    <t>DD1695RG</t>
  </si>
  <si>
    <t>DD1812YS</t>
  </si>
  <si>
    <t>DD2699TK</t>
  </si>
  <si>
    <t>DD5298YS</t>
  </si>
  <si>
    <t>DD4937UE</t>
  </si>
  <si>
    <t>DD4634QH</t>
  </si>
  <si>
    <t>DD2344SQ</t>
  </si>
  <si>
    <t>DD1128LN</t>
  </si>
  <si>
    <t>DD4280SR</t>
  </si>
  <si>
    <t>DM2784B</t>
  </si>
  <si>
    <t>DD2165WK</t>
  </si>
  <si>
    <t>DS1271AQ</t>
  </si>
  <si>
    <t>DD1643PQ</t>
  </si>
  <si>
    <t>DD1158YJ</t>
  </si>
  <si>
    <t>DD745JT</t>
  </si>
  <si>
    <t>DD5675SA</t>
  </si>
  <si>
    <t>DD1320DL</t>
  </si>
  <si>
    <t>DD1760YW</t>
  </si>
  <si>
    <t>DD1093LM</t>
  </si>
  <si>
    <t>DD5189DH</t>
  </si>
  <si>
    <t>DD5639KD</t>
  </si>
  <si>
    <t>DD4151KJ</t>
  </si>
  <si>
    <t>DD6248MR</t>
  </si>
  <si>
    <t>DD3428KL</t>
  </si>
  <si>
    <t>DD4011SU</t>
  </si>
  <si>
    <t>DD3712SA</t>
  </si>
  <si>
    <t>DD5392MQ</t>
  </si>
  <si>
    <t>DD2164WO</t>
  </si>
  <si>
    <t>DD3760SG</t>
  </si>
  <si>
    <t>DD3583MO</t>
  </si>
  <si>
    <t>DD5648YW</t>
  </si>
  <si>
    <t>DD2520YT</t>
  </si>
  <si>
    <t>DD6514VI</t>
  </si>
  <si>
    <t>DD4598WF</t>
  </si>
  <si>
    <t>DD2534UR</t>
  </si>
  <si>
    <t>DD2024LW</t>
  </si>
  <si>
    <t>DD2807VJ</t>
  </si>
  <si>
    <t>DD5960RW</t>
  </si>
  <si>
    <t>DD6221RP</t>
  </si>
  <si>
    <t>DD6865HJ</t>
  </si>
  <si>
    <t>DD3821RK</t>
  </si>
  <si>
    <t>DD4116IA</t>
  </si>
  <si>
    <t>DD5145KT</t>
  </si>
  <si>
    <t>DD6636MA</t>
  </si>
  <si>
    <t>DD5080SE</t>
  </si>
  <si>
    <t>DC2264CV</t>
  </si>
  <si>
    <t>DD5381DE</t>
  </si>
  <si>
    <t>DD--</t>
  </si>
  <si>
    <t>DD1237LJ</t>
  </si>
  <si>
    <t>DD1294KE</t>
  </si>
  <si>
    <t>DD1639QN</t>
  </si>
  <si>
    <t>DD1907RA</t>
  </si>
  <si>
    <t>DD1961MY</t>
  </si>
  <si>
    <t>DD1896VW</t>
  </si>
  <si>
    <t>DD1372QP</t>
  </si>
  <si>
    <t>DD1342QC</t>
  </si>
  <si>
    <t>DD1895QE</t>
  </si>
  <si>
    <t>DD1880RD</t>
  </si>
  <si>
    <t>DD1268IF</t>
  </si>
  <si>
    <t>DD1752IN</t>
  </si>
  <si>
    <t>DD1173MC</t>
  </si>
  <si>
    <t>DD1171MG</t>
  </si>
  <si>
    <t>DD1101SV</t>
  </si>
  <si>
    <t>DD1566SN</t>
  </si>
  <si>
    <t>DD1924XF</t>
  </si>
  <si>
    <t>DD1805RK</t>
  </si>
  <si>
    <t>DD1956XB</t>
  </si>
  <si>
    <t>DD1523RR</t>
  </si>
  <si>
    <t>DD1902AR</t>
  </si>
  <si>
    <t>DD1389SQ</t>
  </si>
  <si>
    <t>DD1953AK</t>
  </si>
  <si>
    <t>DD1276QS</t>
  </si>
  <si>
    <t>DD1742MO</t>
  </si>
  <si>
    <t>DD1763QT</t>
  </si>
  <si>
    <t>DD1959OV</t>
  </si>
  <si>
    <t>DD1402CH</t>
  </si>
  <si>
    <t>DD1899AJ</t>
  </si>
  <si>
    <t>DD1119KQ</t>
  </si>
  <si>
    <t>DD1486TQ</t>
  </si>
  <si>
    <t>DD1652IM</t>
  </si>
  <si>
    <t>DD1747RW</t>
  </si>
  <si>
    <t>DD1528KW</t>
  </si>
  <si>
    <t>DD1842SV</t>
  </si>
  <si>
    <t>DD1710QC</t>
  </si>
  <si>
    <t>DD1256SN</t>
  </si>
  <si>
    <t>DD3210KB</t>
  </si>
  <si>
    <t>DD1709MA</t>
  </si>
  <si>
    <t>DD419MA</t>
  </si>
  <si>
    <t>DD6734UA</t>
  </si>
  <si>
    <t>DP1540CG</t>
  </si>
  <si>
    <t>DD1188DY</t>
  </si>
  <si>
    <t>DD1144PI</t>
  </si>
  <si>
    <t>DD1954KR</t>
  </si>
  <si>
    <t>DD635JR</t>
  </si>
  <si>
    <t>DD1280DO</t>
  </si>
  <si>
    <t>DD99Q</t>
  </si>
  <si>
    <t>DD1631MJ</t>
  </si>
  <si>
    <t>DD5FR</t>
  </si>
  <si>
    <t>DD288YT</t>
  </si>
  <si>
    <t>DD919ZE</t>
  </si>
  <si>
    <t>DD586IF</t>
  </si>
  <si>
    <t>DD5418NJ</t>
  </si>
  <si>
    <t>DD3649TW</t>
  </si>
  <si>
    <t>DP3521VF</t>
  </si>
  <si>
    <t>DD2864TT</t>
  </si>
  <si>
    <t>DD4133QB</t>
  </si>
  <si>
    <t>DD4296MJ</t>
  </si>
  <si>
    <t>DD1162QW</t>
  </si>
  <si>
    <t>DW3029QB</t>
  </si>
  <si>
    <t>DD2456QJ</t>
  </si>
  <si>
    <t>DD8716YC</t>
  </si>
  <si>
    <t>DD8522GZ</t>
  </si>
  <si>
    <t>B9796TYH</t>
  </si>
  <si>
    <t>BK8917EJ</t>
  </si>
  <si>
    <t>D8023ZC</t>
  </si>
  <si>
    <t>DD8056RY</t>
  </si>
  <si>
    <t>DD8644YB</t>
  </si>
  <si>
    <t>DD8732EH</t>
  </si>
  <si>
    <t>DN8263VY</t>
  </si>
  <si>
    <t>DD8823IQ</t>
  </si>
  <si>
    <t>DD8676KI</t>
  </si>
  <si>
    <t>DD8708KV</t>
  </si>
  <si>
    <t>DD8518KC</t>
  </si>
  <si>
    <t>DD8610KF</t>
  </si>
  <si>
    <t>DD1712AD</t>
  </si>
  <si>
    <t>DD8473XL</t>
  </si>
  <si>
    <t>DD1911AG</t>
  </si>
  <si>
    <t>DD8812RI</t>
  </si>
  <si>
    <t>DD8857RC</t>
  </si>
  <si>
    <t>DD5884AG</t>
  </si>
  <si>
    <t>DP6692CE</t>
  </si>
  <si>
    <t>DD6903QS</t>
  </si>
  <si>
    <t>F7778620</t>
  </si>
  <si>
    <t>F7778659</t>
  </si>
  <si>
    <t>F7778732</t>
  </si>
  <si>
    <t>F7778670</t>
  </si>
  <si>
    <t>F7778733</t>
  </si>
  <si>
    <t>F7778679</t>
  </si>
  <si>
    <t>F7778730</t>
  </si>
  <si>
    <t>F7778688</t>
  </si>
  <si>
    <t>F7778684</t>
  </si>
  <si>
    <t>F7778689</t>
  </si>
  <si>
    <t>F7778285</t>
  </si>
  <si>
    <t>F7778282</t>
  </si>
  <si>
    <t>F7778539</t>
  </si>
  <si>
    <t>F7778377</t>
  </si>
  <si>
    <t>F7778619</t>
  </si>
  <si>
    <t>F7777893</t>
  </si>
  <si>
    <t>F7778735</t>
  </si>
  <si>
    <t>F7778540</t>
  </si>
  <si>
    <t>F7778618</t>
  </si>
  <si>
    <t>F7778379</t>
  </si>
  <si>
    <t>F7778378</t>
  </si>
  <si>
    <t>F7778731</t>
  </si>
  <si>
    <t>F7777320</t>
  </si>
  <si>
    <t>F7778683</t>
  </si>
  <si>
    <t>NUR IWAN FUNG</t>
  </si>
  <si>
    <t>JL LEMBEH NO 2</t>
  </si>
  <si>
    <t>CAMPAGAYYA</t>
  </si>
  <si>
    <t xml:space="preserve">BINABBASA GOWA </t>
  </si>
  <si>
    <t>ELLIA ADRHET N</t>
  </si>
  <si>
    <t>JL KAPITAN ULUPABA AMBON</t>
  </si>
  <si>
    <t>NURMI</t>
  </si>
  <si>
    <t>SAILONG, SUNGGUMANAN, GOWA</t>
  </si>
  <si>
    <t>RICHARDO DAVID OENATA</t>
  </si>
  <si>
    <t>JL. SULTAN ALAUDDIN</t>
  </si>
  <si>
    <t>M. NURSALAM</t>
  </si>
  <si>
    <t>MARBO TAKALAR</t>
  </si>
  <si>
    <t>DEWI NOVIANTI</t>
  </si>
  <si>
    <t>DUSUN SIPODELENG</t>
  </si>
  <si>
    <t>ANDINI</t>
  </si>
  <si>
    <t>BUKIT KATULISTIWA BLOK 5</t>
  </si>
  <si>
    <t>MUH MALIKUL MULKI</t>
  </si>
  <si>
    <t>ARLAN M</t>
  </si>
  <si>
    <t>KOMP A TONRO PERMAI GOWA</t>
  </si>
  <si>
    <t>NUR ALI</t>
  </si>
  <si>
    <t>STDVEN LAUTETBACH</t>
  </si>
  <si>
    <t>KOMP BANGKALA INDAH MKSR</t>
  </si>
  <si>
    <t>ANSYAR MUS</t>
  </si>
  <si>
    <t>JL VETERAN LR 46 MAKASSAR</t>
  </si>
  <si>
    <t>FARANITA RASYID</t>
  </si>
  <si>
    <t>JL KEJAYAAN UTARA 1 MAKASSAR</t>
  </si>
  <si>
    <t>BEGA, POSO PESISIR, POSO</t>
  </si>
  <si>
    <t>JUSRIANTI</t>
  </si>
  <si>
    <t>MALLELENG BILUKUMBA</t>
  </si>
  <si>
    <t>FEBIANUS SARELI</t>
  </si>
  <si>
    <t>JL LETJEN MAPPAODANG 2 NO 35A</t>
  </si>
  <si>
    <t>MUH ARIEL PATONGI</t>
  </si>
  <si>
    <t>JL MACCINI RAYA NO.150 MKSR</t>
  </si>
  <si>
    <t>DUSUN TEAMATE GOWA</t>
  </si>
  <si>
    <t>ERIK DWI PURWANTO</t>
  </si>
  <si>
    <t>ANDI NOVALDO RIZKY SOMMENG</t>
  </si>
  <si>
    <t>JL. BAJI GAU II NO. 16A</t>
  </si>
  <si>
    <t>MASKUR</t>
  </si>
  <si>
    <t>LING. JAWARO KAB LUWU</t>
  </si>
  <si>
    <t>DD1312SO</t>
  </si>
  <si>
    <t>DD5030U</t>
  </si>
  <si>
    <t>DD6402YS</t>
  </si>
  <si>
    <t>DD4784RG</t>
  </si>
  <si>
    <t>DD6658NJ</t>
  </si>
  <si>
    <t>DD3078KE</t>
  </si>
  <si>
    <t>DD3373DW</t>
  </si>
  <si>
    <t>DD5591RM</t>
  </si>
  <si>
    <t>DC5851FW</t>
  </si>
  <si>
    <t>DP3226EC</t>
  </si>
  <si>
    <t>DD5994QS</t>
  </si>
  <si>
    <t>DD1869YV</t>
  </si>
  <si>
    <t>DD1544CO</t>
  </si>
  <si>
    <t>DD4414SE</t>
  </si>
  <si>
    <t>DD4042VV</t>
  </si>
  <si>
    <t>DD1122RJ</t>
  </si>
  <si>
    <t>DD3123BL</t>
  </si>
  <si>
    <t>DD8147HI</t>
  </si>
  <si>
    <t>DD5230VZ</t>
  </si>
  <si>
    <t>DP3142AD</t>
  </si>
  <si>
    <t>DD4502YM</t>
  </si>
  <si>
    <t>DD4662PW</t>
  </si>
  <si>
    <t>DD3994VI</t>
  </si>
  <si>
    <t>DD1287VA</t>
  </si>
  <si>
    <t>E7753348</t>
  </si>
  <si>
    <t>E7753347</t>
  </si>
  <si>
    <t>E7753346</t>
  </si>
  <si>
    <t>E7753691</t>
  </si>
  <si>
    <t>PATRICIA NELLY CARINA</t>
  </si>
  <si>
    <t>SALEWATANG TAKALAR</t>
  </si>
  <si>
    <t>RINI DAMAYANTI</t>
  </si>
  <si>
    <t>DESA AJJALIRENG BONE</t>
  </si>
  <si>
    <t>JL. TINUMBU MAKASSAR</t>
  </si>
  <si>
    <t>3 pasal : Pasal 281 jo Pasal 77 ayat (1),Pasal 285 ayat (1) Jo Pasal 106 ayat (3),Pasal 291 ayat (2) Jo Pasal 106 ayat (8)</t>
  </si>
  <si>
    <t>RISKA RAMAYANTI</t>
  </si>
  <si>
    <t>JL. BONTO RAMBA</t>
  </si>
  <si>
    <t>2 pasal : Pasal 287 ayat (1) jo Pasal 106 ayat (4) huruf a dan Pasal 106 ayat (4) huruf b,Pasal 291 ayat (2) Jo Pasal 106 ayat (8)</t>
  </si>
  <si>
    <t>DD5962RY</t>
  </si>
  <si>
    <t>DW6087AK</t>
  </si>
  <si>
    <t>DD4803RA</t>
  </si>
  <si>
    <t>DD3802QB</t>
  </si>
  <si>
    <t xml:space="preserve">TANGGAL 02.07.2021 </t>
  </si>
  <si>
    <t>E7763309</t>
  </si>
  <si>
    <t>E7763310</t>
  </si>
  <si>
    <t>E7763311</t>
  </si>
  <si>
    <t>E7763312</t>
  </si>
  <si>
    <t>E7763313</t>
  </si>
  <si>
    <t>E7763314</t>
  </si>
  <si>
    <t>E7763315</t>
  </si>
  <si>
    <t>E7763257</t>
  </si>
  <si>
    <t>E7763258</t>
  </si>
  <si>
    <t>E7763224</t>
  </si>
  <si>
    <t>D6244475</t>
  </si>
  <si>
    <t>SABIR</t>
  </si>
  <si>
    <t>JL.MATTOANGING MKS</t>
  </si>
  <si>
    <t xml:space="preserve">307 jo psl 169 (1) </t>
  </si>
  <si>
    <t>SAMARUDDIN</t>
  </si>
  <si>
    <t>JL.NURDIN DG TUTU MKS</t>
  </si>
  <si>
    <t>285 Ayat (2)</t>
  </si>
  <si>
    <t>SYAMSUL RIJAL</t>
  </si>
  <si>
    <t>BTN BUMI LAIKANG MKS</t>
  </si>
  <si>
    <t>307 jo PSL 169 (1)</t>
  </si>
  <si>
    <t>SAPPEWALI</t>
  </si>
  <si>
    <t>JL.SANGIR MKS</t>
  </si>
  <si>
    <t>JUMAING</t>
  </si>
  <si>
    <t>TANRALILI KAB MAROS</t>
  </si>
  <si>
    <t>MUNAWWIR</t>
  </si>
  <si>
    <t>TURIKALE KAB MAROS</t>
  </si>
  <si>
    <t>RUSLAN RAHIM</t>
  </si>
  <si>
    <t>JL.IR H JUANDA 2/17 MKS</t>
  </si>
  <si>
    <t>281 Ayat (1)</t>
  </si>
  <si>
    <t>MUAMAR</t>
  </si>
  <si>
    <t>JL.SULAWESI MKS</t>
  </si>
  <si>
    <t>DODI RAMADAN</t>
  </si>
  <si>
    <t>JL.CENDRAWASIH 2/21 MKS</t>
  </si>
  <si>
    <t>303 jo psl ayat (4)</t>
  </si>
  <si>
    <t>ANDI MUJUR</t>
  </si>
  <si>
    <t>JL.KUSUMA BANGSA 2</t>
  </si>
  <si>
    <t>DD8693SE</t>
  </si>
  <si>
    <t>DD8567RN</t>
  </si>
  <si>
    <t>DD479MM</t>
  </si>
  <si>
    <t>DD8903RO</t>
  </si>
  <si>
    <t>DW8706BM</t>
  </si>
  <si>
    <t>DD8124DC</t>
  </si>
  <si>
    <t>DD8923EG</t>
  </si>
  <si>
    <t>DD8063SA</t>
  </si>
  <si>
    <t>DD8864XT</t>
  </si>
  <si>
    <t>DD8479KU</t>
  </si>
  <si>
    <t>DD1644QM</t>
  </si>
  <si>
    <t xml:space="preserve">FARID HIDAYAT SOPEMONA,S.H.,M.H. </t>
  </si>
  <si>
    <t xml:space="preserve">ABD MUCHLIS HASAN,S.H. </t>
  </si>
  <si>
    <t>F7763282</t>
  </si>
  <si>
    <t>F7763293</t>
  </si>
  <si>
    <t>F7763292</t>
  </si>
  <si>
    <t>F7763279</t>
  </si>
  <si>
    <t>F7763276</t>
  </si>
  <si>
    <t>F7763271</t>
  </si>
  <si>
    <t>F7763269</t>
  </si>
  <si>
    <t>F7763267</t>
  </si>
  <si>
    <t>F7763249</t>
  </si>
  <si>
    <t>F7763281</t>
  </si>
  <si>
    <t>F7763300</t>
  </si>
  <si>
    <t>F7763299</t>
  </si>
  <si>
    <t>F7763288</t>
  </si>
  <si>
    <t>F7763287</t>
  </si>
  <si>
    <t>F7763286</t>
  </si>
  <si>
    <t>F7763285</t>
  </si>
  <si>
    <t>F7763284</t>
  </si>
  <si>
    <t>F7763266</t>
  </si>
  <si>
    <t>F7763265</t>
  </si>
  <si>
    <t>F7763277</t>
  </si>
  <si>
    <t>F7763275</t>
  </si>
  <si>
    <t>F7763274</t>
  </si>
  <si>
    <t>F7763273</t>
  </si>
  <si>
    <t>F7763272</t>
  </si>
  <si>
    <t>F7763264</t>
  </si>
  <si>
    <t>F7763262</t>
  </si>
  <si>
    <t>F7763261</t>
  </si>
  <si>
    <t>F7763259</t>
  </si>
  <si>
    <t>F7763256</t>
  </si>
  <si>
    <t>F7763254</t>
  </si>
  <si>
    <t>F7763252</t>
  </si>
  <si>
    <t>F7763289</t>
  </si>
  <si>
    <t>F7763297</t>
  </si>
  <si>
    <t>F7763296</t>
  </si>
  <si>
    <t>F7763283</t>
  </si>
  <si>
    <t>F7763302</t>
  </si>
  <si>
    <t>F7763301</t>
  </si>
  <si>
    <t>F7763303</t>
  </si>
  <si>
    <t>F7763304</t>
  </si>
  <si>
    <t>F7763278</t>
  </si>
  <si>
    <t>F7763298</t>
  </si>
  <si>
    <t>F7763280</t>
  </si>
  <si>
    <t>F7763294</t>
  </si>
  <si>
    <t>F7763291</t>
  </si>
  <si>
    <t>F7763290</t>
  </si>
  <si>
    <t>F7763295</t>
  </si>
  <si>
    <t>F7763250</t>
  </si>
  <si>
    <t>F7763251</t>
  </si>
  <si>
    <t>F7763253</t>
  </si>
  <si>
    <t>F7763257</t>
  </si>
  <si>
    <t>F7763258</t>
  </si>
  <si>
    <t>F7763260</t>
  </si>
  <si>
    <t>F7763263</t>
  </si>
  <si>
    <t>F7763268</t>
  </si>
  <si>
    <t>F7763270</t>
  </si>
  <si>
    <t>F7763255</t>
  </si>
  <si>
    <t>F7764285</t>
  </si>
  <si>
    <t>F7764248</t>
  </si>
  <si>
    <t>F7764228</t>
  </si>
  <si>
    <t>F7762547</t>
  </si>
  <si>
    <t>F7764239</t>
  </si>
  <si>
    <t>F7764240</t>
  </si>
  <si>
    <t>F7762833</t>
  </si>
  <si>
    <t>F7764249</t>
  </si>
  <si>
    <t>F7764250</t>
  </si>
  <si>
    <t>F7764232</t>
  </si>
  <si>
    <t>F7764193</t>
  </si>
  <si>
    <t>F7764155</t>
  </si>
  <si>
    <t>F7764049</t>
  </si>
  <si>
    <t>F7764238</t>
  </si>
  <si>
    <t>F7762663</t>
  </si>
  <si>
    <t>F7764057</t>
  </si>
  <si>
    <t>F7762616</t>
  </si>
  <si>
    <t>F7762823</t>
  </si>
  <si>
    <t>F7762617</t>
  </si>
  <si>
    <t>F7762764</t>
  </si>
  <si>
    <t>F7764226</t>
  </si>
  <si>
    <t>F7764227</t>
  </si>
  <si>
    <t>F7764282</t>
  </si>
  <si>
    <t>F7764283</t>
  </si>
  <si>
    <t>F7764272</t>
  </si>
  <si>
    <t>F7764284</t>
  </si>
  <si>
    <t>F7764280</t>
  </si>
  <si>
    <t>F7764276</t>
  </si>
  <si>
    <t>F7764277</t>
  </si>
  <si>
    <t>F7764278</t>
  </si>
  <si>
    <t>F7764279</t>
  </si>
  <si>
    <t>F7764271</t>
  </si>
  <si>
    <t>F7764274</t>
  </si>
  <si>
    <t>F7764246</t>
  </si>
  <si>
    <t>F7764071</t>
  </si>
  <si>
    <t>F7762810</t>
  </si>
  <si>
    <t>F7762806</t>
  </si>
  <si>
    <t>F7762808</t>
  </si>
  <si>
    <t>F7764192</t>
  </si>
  <si>
    <t>F7764194</t>
  </si>
  <si>
    <t>F7762825</t>
  </si>
  <si>
    <t>F7762809</t>
  </si>
  <si>
    <t>F7762725</t>
  </si>
  <si>
    <t>F7762744</t>
  </si>
  <si>
    <t>F7762745</t>
  </si>
  <si>
    <t>F7764145</t>
  </si>
  <si>
    <t>F7762824</t>
  </si>
  <si>
    <t>F7762861</t>
  </si>
  <si>
    <t>F7762863</t>
  </si>
  <si>
    <t>F7762822</t>
  </si>
  <si>
    <t>F7762955</t>
  </si>
  <si>
    <t>f7762951</t>
  </si>
  <si>
    <t>F7762865</t>
  </si>
  <si>
    <t>F7762532</t>
  </si>
  <si>
    <t>F7762859</t>
  </si>
  <si>
    <t>F7762679</t>
  </si>
  <si>
    <t>F7762674</t>
  </si>
  <si>
    <t>F7762675</t>
  </si>
  <si>
    <t>F7764110</t>
  </si>
  <si>
    <t>F7762977</t>
  </si>
  <si>
    <t>F7762739</t>
  </si>
  <si>
    <t>F7762976</t>
  </si>
  <si>
    <t>F7762849</t>
  </si>
  <si>
    <t>F7762982</t>
  </si>
  <si>
    <t>F7762886</t>
  </si>
  <si>
    <t>F7762792</t>
  </si>
  <si>
    <t>F7762590</t>
  </si>
  <si>
    <t>F7762998</t>
  </si>
  <si>
    <t>F7762870</t>
  </si>
  <si>
    <t>F7762997</t>
  </si>
  <si>
    <t>F7762981</t>
  </si>
  <si>
    <t>F7762783</t>
  </si>
  <si>
    <t>F7762770</t>
  </si>
  <si>
    <t>F7762964</t>
  </si>
  <si>
    <t>F7762962</t>
  </si>
  <si>
    <t>F7764046</t>
  </si>
  <si>
    <t>F7762769</t>
  </si>
  <si>
    <t>F7762959</t>
  </si>
  <si>
    <t>F7762958</t>
  </si>
  <si>
    <t>F7762960</t>
  </si>
  <si>
    <t>F7762956</t>
  </si>
  <si>
    <t>F7762607</t>
  </si>
  <si>
    <t>F7762987</t>
  </si>
  <si>
    <t>F7762673</t>
  </si>
  <si>
    <t>F7762996</t>
  </si>
  <si>
    <t>F7762864</t>
  </si>
  <si>
    <t>F7762983</t>
  </si>
  <si>
    <t>F7762738</t>
  </si>
  <si>
    <t>F7764061</t>
  </si>
  <si>
    <t>F7764149</t>
  </si>
  <si>
    <t>F7764177</t>
  </si>
  <si>
    <t>F7764181</t>
  </si>
  <si>
    <t>F7764087</t>
  </si>
  <si>
    <t>F7762965</t>
  </si>
  <si>
    <t>F7762589</t>
  </si>
  <si>
    <t>F7762963</t>
  </si>
  <si>
    <t>F7762961</t>
  </si>
  <si>
    <t>F7764009</t>
  </si>
  <si>
    <t>F7764115</t>
  </si>
  <si>
    <t>F7764111</t>
  </si>
  <si>
    <t>F7764113</t>
  </si>
  <si>
    <t>F7764116</t>
  </si>
  <si>
    <t>F7764118</t>
  </si>
  <si>
    <t>F7764120</t>
  </si>
  <si>
    <t>F7764112</t>
  </si>
  <si>
    <t>F7764090</t>
  </si>
  <si>
    <t>F7764114</t>
  </si>
  <si>
    <t>F7764176</t>
  </si>
  <si>
    <t>F7764178</t>
  </si>
  <si>
    <t>F7764180</t>
  </si>
  <si>
    <t>F7764148</t>
  </si>
  <si>
    <t>F7764063</t>
  </si>
  <si>
    <t>F7764088</t>
  </si>
  <si>
    <t>F7764050</t>
  </si>
  <si>
    <t>F7764014</t>
  </si>
  <si>
    <t>F7762954</t>
  </si>
  <si>
    <t>F7762978</t>
  </si>
  <si>
    <t>F7762855</t>
  </si>
  <si>
    <t>F7764119</t>
  </si>
  <si>
    <t>F7764154</t>
  </si>
  <si>
    <t>F7764056</t>
  </si>
  <si>
    <t>F7764147</t>
  </si>
  <si>
    <t>F7764196</t>
  </si>
  <si>
    <t>F7764102</t>
  </si>
  <si>
    <t>F7762979</t>
  </si>
  <si>
    <t>F7764185</t>
  </si>
  <si>
    <t>F7762829</t>
  </si>
  <si>
    <t>F7764081</t>
  </si>
  <si>
    <t>F7764083</t>
  </si>
  <si>
    <t>F7764048</t>
  </si>
  <si>
    <t>F7764221</t>
  </si>
  <si>
    <t>F7764059</t>
  </si>
  <si>
    <t>F7764220</t>
  </si>
  <si>
    <t>F7764008</t>
  </si>
  <si>
    <t>F7764007</t>
  </si>
  <si>
    <t>F7762641</t>
  </si>
  <si>
    <t>F7762643</t>
  </si>
  <si>
    <t>F7762784</t>
  </si>
  <si>
    <t>F7762737</t>
  </si>
  <si>
    <t>F7762845</t>
  </si>
  <si>
    <t>F7762670</t>
  </si>
  <si>
    <t>F7762814</t>
  </si>
  <si>
    <t>F7762813</t>
  </si>
  <si>
    <t>F7761969</t>
  </si>
  <si>
    <t>F7762700</t>
  </si>
  <si>
    <t>F7762889</t>
  </si>
  <si>
    <t>F7762857</t>
  </si>
  <si>
    <t>F7762131</t>
  </si>
  <si>
    <t>F7762850</t>
  </si>
  <si>
    <t>F7762681</t>
  </si>
  <si>
    <t>F7762682</t>
  </si>
  <si>
    <t>F7762852</t>
  </si>
  <si>
    <t>F7762767</t>
  </si>
  <si>
    <t>F7762768</t>
  </si>
  <si>
    <t>F7762794</t>
  </si>
  <si>
    <t>F7762718</t>
  </si>
  <si>
    <t>F7762683</t>
  </si>
  <si>
    <t>F7762812</t>
  </si>
  <si>
    <t>F7762788</t>
  </si>
  <si>
    <t>F7762672</t>
  </si>
  <si>
    <t>F7762678</t>
  </si>
  <si>
    <t>F7762843</t>
  </si>
  <si>
    <t>F7762844</t>
  </si>
  <si>
    <t>F7762841</t>
  </si>
  <si>
    <t>F7762715</t>
  </si>
  <si>
    <t>F7764060</t>
  </si>
  <si>
    <t>F7764085</t>
  </si>
  <si>
    <t>F7764084</t>
  </si>
  <si>
    <t>F7764182</t>
  </si>
  <si>
    <t>F7764082</t>
  </si>
  <si>
    <t>F7762680</t>
  </si>
  <si>
    <t>F7762835</t>
  </si>
  <si>
    <t>F7764184</t>
  </si>
  <si>
    <t>F7762763</t>
  </si>
  <si>
    <t>F7762830</t>
  </si>
  <si>
    <t>F7762984</t>
  </si>
  <si>
    <t>F7762887</t>
  </si>
  <si>
    <t>F7762985</t>
  </si>
  <si>
    <t>F7764013</t>
  </si>
  <si>
    <t>F7764012</t>
  </si>
  <si>
    <t>JL DAHLIA NO 1, RT : 1/2, BATANGKALUKU, SOMBA UPU, GOWA, SULAWESI SELATAN</t>
  </si>
  <si>
    <t>H. N. MANSYUR SHALEH</t>
  </si>
  <si>
    <t>YENITA DEWI</t>
  </si>
  <si>
    <t>IRWAN MAKKASAU DG. NGAWANG</t>
  </si>
  <si>
    <t>MUH JAMIL TAQWA</t>
  </si>
  <si>
    <t>YOSEPH BABO</t>
  </si>
  <si>
    <t>DRS. MUH. NATSIR, M.SI</t>
  </si>
  <si>
    <t>MARIA AGUSTINA MARSELLA</t>
  </si>
  <si>
    <t>DADANG HARIYADI</t>
  </si>
  <si>
    <t>NUR AMIN</t>
  </si>
  <si>
    <t>M. FATHUR HIDAYAT H</t>
  </si>
  <si>
    <t>YONNORTON HIDAYAT</t>
  </si>
  <si>
    <t>IDRUS</t>
  </si>
  <si>
    <t>H. MUH NOOR</t>
  </si>
  <si>
    <t>ABDUL RIFAI</t>
  </si>
  <si>
    <t>BONI FASIUS TARIGAN</t>
  </si>
  <si>
    <t>DRS MUHAMMAD JAFAR MPD</t>
  </si>
  <si>
    <t>ALWI BARAHIMA</t>
  </si>
  <si>
    <t>SAMIN</t>
  </si>
  <si>
    <t>RIZKI YUDHA WIRAWAN</t>
  </si>
  <si>
    <t>MUSDIANI MUSLIMIN</t>
  </si>
  <si>
    <t>YAURI BACHTIAR</t>
  </si>
  <si>
    <t>AKHIRUDDIN BARANG</t>
  </si>
  <si>
    <t>JL.BATU PUTIH NO.9, RT : 2/1, MANGKURA, UJUNG PANDANG, KOTA MAKASSAR, SULAWESI SELATAN</t>
  </si>
  <si>
    <t>SYAWALUDDIN</t>
  </si>
  <si>
    <t>RICHARD DE QUELJOE</t>
  </si>
  <si>
    <t>SOEATMOJO</t>
  </si>
  <si>
    <t>KEMAL RESKI AKBAR</t>
  </si>
  <si>
    <t>DR. H. AHMAD SALEH, SH (AHMAD SALEH, SH)</t>
  </si>
  <si>
    <t>JL.MAPPAODANG BP. 24, RT : 3/3, BONGAYA, TAMALATE, KOTA MAKASSAR, SULAWESI SELATAN</t>
  </si>
  <si>
    <t>SYARIF IBRAHIM</t>
  </si>
  <si>
    <t>A.YUSUF</t>
  </si>
  <si>
    <t>FATMA MULUK</t>
  </si>
  <si>
    <t>ABDULLAH MAULID T.</t>
  </si>
  <si>
    <t>RENDY</t>
  </si>
  <si>
    <t>SAHRIA, S.PD</t>
  </si>
  <si>
    <t>SUAIB ARIEF</t>
  </si>
  <si>
    <t>DR. IR, H. ZULKIFLI (ZULKIFLI RAZAK)</t>
  </si>
  <si>
    <t>JL DR RATULANGI NO 86, RT : 1/5, MARIO, MARISO, KOTA MAKASSAR, SULAWESI SELATAN</t>
  </si>
  <si>
    <t>SYUKUR ABDULLAH H</t>
  </si>
  <si>
    <t>SUKIMAN, SE</t>
  </si>
  <si>
    <t>SYAHRUL AWAL</t>
  </si>
  <si>
    <t>SITTI SUPIANA S</t>
  </si>
  <si>
    <t>NIDYA ANGRAENI</t>
  </si>
  <si>
    <t>DIRGA WAHYU PRADANA</t>
  </si>
  <si>
    <t>SOFYAN SYUAIB</t>
  </si>
  <si>
    <t>MUH TRI SUDARMADI</t>
  </si>
  <si>
    <t>ANDI ARMANSYAH</t>
  </si>
  <si>
    <t>ANDI ELVIS CAMMI</t>
  </si>
  <si>
    <t>PIETER T</t>
  </si>
  <si>
    <t>KLIWON SUKADRI</t>
  </si>
  <si>
    <t>ANDI RAMADAN</t>
  </si>
  <si>
    <t>RAHMI</t>
  </si>
  <si>
    <t>SYUKUR SARJAN</t>
  </si>
  <si>
    <t>HJ. RATNAWATI N</t>
  </si>
  <si>
    <t>HARUN S</t>
  </si>
  <si>
    <t>HAMDAYAN</t>
  </si>
  <si>
    <t>MUH ARSY</t>
  </si>
  <si>
    <t>CAROLINA</t>
  </si>
  <si>
    <t>----</t>
  </si>
  <si>
    <t>MAKASAR</t>
  </si>
  <si>
    <t>NURUL U</t>
  </si>
  <si>
    <t>DAHLIA SP</t>
  </si>
  <si>
    <t>MUH JUNAAEDY</t>
  </si>
  <si>
    <t>ANDI IMAN F</t>
  </si>
  <si>
    <t>JL MENTIMUN</t>
  </si>
  <si>
    <t>AAN</t>
  </si>
  <si>
    <t>BULUSARAUNG</t>
  </si>
  <si>
    <t>JL.KORBAN</t>
  </si>
  <si>
    <t>MUSYIRAH</t>
  </si>
  <si>
    <t>JL. IR SUTAMI</t>
  </si>
  <si>
    <t>MAHARANI SASKIA</t>
  </si>
  <si>
    <t>BTN B PABBULU</t>
  </si>
  <si>
    <t>M FAISAL ILAHI</t>
  </si>
  <si>
    <t>JL PERSATUAN</t>
  </si>
  <si>
    <t>ASGAR</t>
  </si>
  <si>
    <t>TAMALANREA</t>
  </si>
  <si>
    <t>MAHMUD</t>
  </si>
  <si>
    <t>JL. TINUMBU</t>
  </si>
  <si>
    <t>A MUSRAH</t>
  </si>
  <si>
    <t>JL. P KEMERDEKAAN KOMP. UNHAS</t>
  </si>
  <si>
    <t>AKHYAR AR</t>
  </si>
  <si>
    <t>JL. P. DIPONEGORO</t>
  </si>
  <si>
    <t>MURDIONO</t>
  </si>
  <si>
    <t>JUAMAIRAH</t>
  </si>
  <si>
    <t>RIOYANDA</t>
  </si>
  <si>
    <t>UDIN LAGE</t>
  </si>
  <si>
    <t>H AMINO ASEF</t>
  </si>
  <si>
    <t>NUR LATTI</t>
  </si>
  <si>
    <t>H DARWIS</t>
  </si>
  <si>
    <t>WAHYU EKO</t>
  </si>
  <si>
    <t>RAHAYU</t>
  </si>
  <si>
    <t>IHWANDI</t>
  </si>
  <si>
    <t>BATULOHE, SUKAMAJU SINJAI</t>
  </si>
  <si>
    <t>KISARANG</t>
  </si>
  <si>
    <t>ANDROW AHMAD</t>
  </si>
  <si>
    <t>U GAMALAMA</t>
  </si>
  <si>
    <t>st. alaudin</t>
  </si>
  <si>
    <t>ABADILLAH</t>
  </si>
  <si>
    <t>ANDI KHAERUL</t>
  </si>
  <si>
    <t>IKA ANDIKA</t>
  </si>
  <si>
    <t>TELLO BARU</t>
  </si>
  <si>
    <t>ABDULLAH MUKHLASIN</t>
  </si>
  <si>
    <t>CV DEWI</t>
  </si>
  <si>
    <t>BASIR</t>
  </si>
  <si>
    <t>MUH SYAMSU</t>
  </si>
  <si>
    <t>ADREE GUMILANG</t>
  </si>
  <si>
    <t>MUH YUSRIL</t>
  </si>
  <si>
    <t>TEUKU UMAR</t>
  </si>
  <si>
    <t>SANTI</t>
  </si>
  <si>
    <t>REVALDI</t>
  </si>
  <si>
    <t>DARMAWAN</t>
  </si>
  <si>
    <t>IMAM SYADIPUTRA</t>
  </si>
  <si>
    <t>PEMALANG</t>
  </si>
  <si>
    <t>FAUZAN</t>
  </si>
  <si>
    <t>NURURL FITRAH</t>
  </si>
  <si>
    <t>PERINTIS</t>
  </si>
  <si>
    <t>INDAH DAMAYANTI</t>
  </si>
  <si>
    <t>IRWAN PARIS</t>
  </si>
  <si>
    <t>ISPEKSI KANAL</t>
  </si>
  <si>
    <t>MANNAYA RAHMAN</t>
  </si>
  <si>
    <t>TAMAMAUNG</t>
  </si>
  <si>
    <t>AINAN</t>
  </si>
  <si>
    <t>JATMIKO</t>
  </si>
  <si>
    <t>BTN RESTIKA</t>
  </si>
  <si>
    <t>MUHAMMAD ROSMAN</t>
  </si>
  <si>
    <t>M SYAIPUL</t>
  </si>
  <si>
    <t>JL BORONG RAYA BARU</t>
  </si>
  <si>
    <t>NIRFANSYAH</t>
  </si>
  <si>
    <t>BORONG</t>
  </si>
  <si>
    <t>SILARSIH</t>
  </si>
  <si>
    <t>MUH NUR HASRHYAN</t>
  </si>
  <si>
    <t>ANSAR</t>
  </si>
  <si>
    <t>JUNAEDI</t>
  </si>
  <si>
    <t>A RIDWAN</t>
  </si>
  <si>
    <t>ARIAWAN</t>
  </si>
  <si>
    <t>IRAWATI</t>
  </si>
  <si>
    <t>RAPPOKALLING</t>
  </si>
  <si>
    <t>JUKI WAHYUNI</t>
  </si>
  <si>
    <t xml:space="preserve">JL PATTUANUANG </t>
  </si>
  <si>
    <t>ANNA MARIANI</t>
  </si>
  <si>
    <t>BONTOMANAI GOWA</t>
  </si>
  <si>
    <t>DITA WUNGU AFRIANI</t>
  </si>
  <si>
    <t>INDAH PERMATA SARI</t>
  </si>
  <si>
    <t>PADAKALAWA</t>
  </si>
  <si>
    <t>DEAH MANTEMADA</t>
  </si>
  <si>
    <t>JL. ABDULLAH DG.SIRUA</t>
  </si>
  <si>
    <t>NURRAHMAN</t>
  </si>
  <si>
    <t>HASABULLAH</t>
  </si>
  <si>
    <t>IBNU ADAM</t>
  </si>
  <si>
    <t>JUMANAI</t>
  </si>
  <si>
    <t>TUKUL</t>
  </si>
  <si>
    <t>MARDIAH NURMAGFIRAH</t>
  </si>
  <si>
    <t>JUMADI</t>
  </si>
  <si>
    <t>MACCINI</t>
  </si>
  <si>
    <t>H BAHARUDDIN</t>
  </si>
  <si>
    <t>AHWAN</t>
  </si>
  <si>
    <t>JL BALANG</t>
  </si>
  <si>
    <t>AHYUDI</t>
  </si>
  <si>
    <t>SUHARTINI</t>
  </si>
  <si>
    <t>HAJARUDDIN</t>
  </si>
  <si>
    <t>AIZAH</t>
  </si>
  <si>
    <t>ARDIR</t>
  </si>
  <si>
    <t>JL. SUNGAI LIMBOTO</t>
  </si>
  <si>
    <t>MUH IRWAN DUTA</t>
  </si>
  <si>
    <t>JL POLEWALI MANDAR</t>
  </si>
  <si>
    <t>NUR APRIDA</t>
  </si>
  <si>
    <t>INDRA JAYA KUSUMA</t>
  </si>
  <si>
    <t>JL KAKATUA 3</t>
  </si>
  <si>
    <t>MUH YUSUF AMIR</t>
  </si>
  <si>
    <t>JL BONTOTANGA</t>
  </si>
  <si>
    <t>BADARIA PUTRI</t>
  </si>
  <si>
    <t>WAWAN INRAWAN</t>
  </si>
  <si>
    <t>HERGIMIN</t>
  </si>
  <si>
    <t>NUR MUTAKIN</t>
  </si>
  <si>
    <t>YOHANES</t>
  </si>
  <si>
    <t>JL PETARANI</t>
  </si>
  <si>
    <t>MILDA</t>
  </si>
  <si>
    <t>M ASRI UMAR</t>
  </si>
  <si>
    <t>FITRIA</t>
  </si>
  <si>
    <t>SYAMSUL MA'ARIF</t>
  </si>
  <si>
    <t>BACHTIAR TOBO</t>
  </si>
  <si>
    <t>JUILBSON T.</t>
  </si>
  <si>
    <t>TORAJA</t>
  </si>
  <si>
    <t>MEILANY C</t>
  </si>
  <si>
    <t>JL. PATTUNUANG RAYA</t>
  </si>
  <si>
    <t>HARDIANTO</t>
  </si>
  <si>
    <t>JL. PERINTIS</t>
  </si>
  <si>
    <t>EKI AMALIA</t>
  </si>
  <si>
    <t>M. RIDWAN</t>
  </si>
  <si>
    <t>JL. MANURUKI</t>
  </si>
  <si>
    <t>ANDRI HERMAWAN</t>
  </si>
  <si>
    <t>BTN NUSA INDAH</t>
  </si>
  <si>
    <t>WILLIAM CHARLES</t>
  </si>
  <si>
    <t>TARAKA MAMUJU</t>
  </si>
  <si>
    <t>L.M. SYAHRIL</t>
  </si>
  <si>
    <t>KAB BUTON</t>
  </si>
  <si>
    <t>ANDI ISRAH</t>
  </si>
  <si>
    <t>BORONG JAMBU</t>
  </si>
  <si>
    <t>DENNIS</t>
  </si>
  <si>
    <t>BAWAKARAENG</t>
  </si>
  <si>
    <t>AMIR MACHMUD</t>
  </si>
  <si>
    <t>PALOPO</t>
  </si>
  <si>
    <t>SAMATA</t>
  </si>
  <si>
    <t>PUTRA</t>
  </si>
  <si>
    <t>ADHE IHMAYANI</t>
  </si>
  <si>
    <t>NURUL MUTHAHHIRA</t>
  </si>
  <si>
    <t>DD3914XH</t>
  </si>
  <si>
    <t>JL PATTIROSOMPE</t>
  </si>
  <si>
    <t>NURUL DZULHAN</t>
  </si>
  <si>
    <t>JL BAJI ATI</t>
  </si>
  <si>
    <t>ANDI FAJRI BASTIAN</t>
  </si>
  <si>
    <t>AHMADNAUVAL</t>
  </si>
  <si>
    <t>JL ELEKTRO</t>
  </si>
  <si>
    <t>ARYA SYAWAL</t>
  </si>
  <si>
    <t>JL BILAWAIYAH</t>
  </si>
  <si>
    <t>YUNITA YUSRI</t>
  </si>
  <si>
    <t>ELISA CHRISTINA</t>
  </si>
  <si>
    <t>SURGAWAN PUTRA</t>
  </si>
  <si>
    <t>MUH. YOGA S</t>
  </si>
  <si>
    <t>AGUS ALAM</t>
  </si>
  <si>
    <t>PANGKAJENE</t>
  </si>
  <si>
    <t>HARRY KRISTIAN</t>
  </si>
  <si>
    <t>DAFID</t>
  </si>
  <si>
    <t>FAHMI ALIFYAHSYAH</t>
  </si>
  <si>
    <t>BONTOBIRAENG KAB GOWA</t>
  </si>
  <si>
    <t>A NUR FAISAL</t>
  </si>
  <si>
    <t>MUH ASWAN</t>
  </si>
  <si>
    <t>SUHERMAN</t>
  </si>
  <si>
    <t>FAJRIH</t>
  </si>
  <si>
    <t>JL SABUTUNG BARU</t>
  </si>
  <si>
    <t>APLIA KARTIKA</t>
  </si>
  <si>
    <t>AHMAD FARHAN</t>
  </si>
  <si>
    <t>JL. VETERAN</t>
  </si>
  <si>
    <t>AMRIN</t>
  </si>
  <si>
    <t>JL. KANDEA 2</t>
  </si>
  <si>
    <t>MUH AWALUDDIN</t>
  </si>
  <si>
    <t>SAFIRA</t>
  </si>
  <si>
    <t>JL FLAMBOYAN</t>
  </si>
  <si>
    <t>SIPRI STEPANUS</t>
  </si>
  <si>
    <t>MACCINI SOMBALA</t>
  </si>
  <si>
    <t>ABDUL AKHAM</t>
  </si>
  <si>
    <t>EKO WAHYUDI</t>
  </si>
  <si>
    <t>MICHAEL DAVID</t>
  </si>
  <si>
    <t>JERRY NELSON</t>
  </si>
  <si>
    <t>JL TELAGA</t>
  </si>
  <si>
    <t>IRFAN SYARIF</t>
  </si>
  <si>
    <t>JL. MUH. YAMIN NO 11</t>
  </si>
  <si>
    <t>ERNAWATI RIRRING</t>
  </si>
  <si>
    <t>LINGK KOLE TANA TORAJA</t>
  </si>
  <si>
    <t>NURSALAM</t>
  </si>
  <si>
    <t>JL. DG TATA 3 /50C</t>
  </si>
  <si>
    <t>JL. IR. JUANDA</t>
  </si>
  <si>
    <t>NURMA</t>
  </si>
  <si>
    <t>A NUR JAAL</t>
  </si>
  <si>
    <t>MUH ILHAM</t>
  </si>
  <si>
    <t>MUSLIH</t>
  </si>
  <si>
    <t>EGI ANDRIAWAN</t>
  </si>
  <si>
    <t>KOMP 101</t>
  </si>
  <si>
    <t>RAJA</t>
  </si>
  <si>
    <t>FAJRIN</t>
  </si>
  <si>
    <t>YUDI</t>
  </si>
  <si>
    <t>BAU-BAU</t>
  </si>
  <si>
    <t>ANDI BACHTIAR</t>
  </si>
  <si>
    <t>MUH AKRAM</t>
  </si>
  <si>
    <t>ST NURHALIZA</t>
  </si>
  <si>
    <t>BTN ANTARA</t>
  </si>
  <si>
    <t>IDA NURHADAYATI</t>
  </si>
  <si>
    <t>JULIARDI</t>
  </si>
  <si>
    <t>GRAHA KALEGOWA</t>
  </si>
  <si>
    <t>RAHMAT SAPUTRA</t>
  </si>
  <si>
    <t>DD1140BR</t>
  </si>
  <si>
    <t>DD1331MD</t>
  </si>
  <si>
    <t>DD1193QG</t>
  </si>
  <si>
    <t>DD1686SA</t>
  </si>
  <si>
    <t>DD79AY</t>
  </si>
  <si>
    <t>DD1501KG</t>
  </si>
  <si>
    <t>DD1883AN</t>
  </si>
  <si>
    <t>DD90CP</t>
  </si>
  <si>
    <t>DD1139MH</t>
  </si>
  <si>
    <t>DD1432KV</t>
  </si>
  <si>
    <t>DD1038XW</t>
  </si>
  <si>
    <t>DD1189A</t>
  </si>
  <si>
    <t>DD27TZ</t>
  </si>
  <si>
    <t>DD1785XO</t>
  </si>
  <si>
    <t>DD1423SW</t>
  </si>
  <si>
    <t>DD1988V</t>
  </si>
  <si>
    <t>DD1906LH</t>
  </si>
  <si>
    <t>DD1292KD</t>
  </si>
  <si>
    <t>DD1665RZ</t>
  </si>
  <si>
    <t>DD1917SG</t>
  </si>
  <si>
    <t>DD1928RM</t>
  </si>
  <si>
    <t>DD1849AI</t>
  </si>
  <si>
    <t>DD1619QO</t>
  </si>
  <si>
    <t>DD1188OK</t>
  </si>
  <si>
    <t>DD1212UF</t>
  </si>
  <si>
    <t>DD1298XG</t>
  </si>
  <si>
    <t>DD1975VH</t>
  </si>
  <si>
    <t>DD1173DL</t>
  </si>
  <si>
    <t>DD1175MJ</t>
  </si>
  <si>
    <t>DD1036QH</t>
  </si>
  <si>
    <t>DD1580KN</t>
  </si>
  <si>
    <t>DD1509QT</t>
  </si>
  <si>
    <t>DD1768VF</t>
  </si>
  <si>
    <t>DD1488AN</t>
  </si>
  <si>
    <t>DD1144AY</t>
  </si>
  <si>
    <t>DD1916YT</t>
  </si>
  <si>
    <t>DD1017M</t>
  </si>
  <si>
    <t>DD1938LG</t>
  </si>
  <si>
    <t>DD1741KZ</t>
  </si>
  <si>
    <t>DD1407AU</t>
  </si>
  <si>
    <t>DD1678XI</t>
  </si>
  <si>
    <t>DD1014NA</t>
  </si>
  <si>
    <t>DD1345IQ</t>
  </si>
  <si>
    <t>DD1209MJ</t>
  </si>
  <si>
    <t>DD1727QP</t>
  </si>
  <si>
    <t>DD1806VL</t>
  </si>
  <si>
    <t>DD1024YA</t>
  </si>
  <si>
    <t>DD1770QY</t>
  </si>
  <si>
    <t>DD1291RH</t>
  </si>
  <si>
    <t>DD1733KJ</t>
  </si>
  <si>
    <t>DD8515XV</t>
  </si>
  <si>
    <t>DD1047RC</t>
  </si>
  <si>
    <t>DD1609IE</t>
  </si>
  <si>
    <t>DD1646UB</t>
  </si>
  <si>
    <t>DD1583AO</t>
  </si>
  <si>
    <t>DD1909QI</t>
  </si>
  <si>
    <t>DD3992QW</t>
  </si>
  <si>
    <t>DD6913LT</t>
  </si>
  <si>
    <t>DD2395WB</t>
  </si>
  <si>
    <t>DW2853EV</t>
  </si>
  <si>
    <t>B2125SRR</t>
  </si>
  <si>
    <t>DD4851QG</t>
  </si>
  <si>
    <t>DD5185VA</t>
  </si>
  <si>
    <t>DD6584YV</t>
  </si>
  <si>
    <t>DD6844YD</t>
  </si>
  <si>
    <t>DD2747MD</t>
  </si>
  <si>
    <t>DD2133QC</t>
  </si>
  <si>
    <t>DD5656QV</t>
  </si>
  <si>
    <t>DD6303YT</t>
  </si>
  <si>
    <t>DD2738KV</t>
  </si>
  <si>
    <t>DD2453LV</t>
  </si>
  <si>
    <t>DD1820SJ</t>
  </si>
  <si>
    <t>DD5642KK</t>
  </si>
  <si>
    <t>DD2950TV</t>
  </si>
  <si>
    <t>DD6723UG</t>
  </si>
  <si>
    <t>DD1350RM</t>
  </si>
  <si>
    <t>DD2357UN</t>
  </si>
  <si>
    <t>DD1104AT</t>
  </si>
  <si>
    <t>DD2651LI</t>
  </si>
  <si>
    <t>DD1224EF</t>
  </si>
  <si>
    <t>DD3413RU</t>
  </si>
  <si>
    <t>DD1199KJ</t>
  </si>
  <si>
    <t>DD1941RU</t>
  </si>
  <si>
    <t>DD1673UY</t>
  </si>
  <si>
    <t>DD88A</t>
  </si>
  <si>
    <t>DD1641A</t>
  </si>
  <si>
    <t>DD1645MS</t>
  </si>
  <si>
    <t>DD1545KE</t>
  </si>
  <si>
    <t>DD4970YV</t>
  </si>
  <si>
    <t>DD1227UG</t>
  </si>
  <si>
    <t>DD6627VE</t>
  </si>
  <si>
    <t>DD3782UB</t>
  </si>
  <si>
    <t>DD4885HP</t>
  </si>
  <si>
    <t>DD5389RA</t>
  </si>
  <si>
    <t>DD1664SQ</t>
  </si>
  <si>
    <t>DD8149EK</t>
  </si>
  <si>
    <t>DD2281OY</t>
  </si>
  <si>
    <t>DW1052AU</t>
  </si>
  <si>
    <t>DD5205LK</t>
  </si>
  <si>
    <t>B1117PIE</t>
  </si>
  <si>
    <t>DD2554XD</t>
  </si>
  <si>
    <t>DD6667TL</t>
  </si>
  <si>
    <t>DD3750UA</t>
  </si>
  <si>
    <t>DD6913QT</t>
  </si>
  <si>
    <t>DD6103PN</t>
  </si>
  <si>
    <t>DD4313QB</t>
  </si>
  <si>
    <t>DP2643IN</t>
  </si>
  <si>
    <t>DD2252MI</t>
  </si>
  <si>
    <t>DD1377RZ</t>
  </si>
  <si>
    <t>DD1486QE</t>
  </si>
  <si>
    <t>DP2423RK</t>
  </si>
  <si>
    <t>DD1380LO</t>
  </si>
  <si>
    <t>DP4875DN</t>
  </si>
  <si>
    <t>DD6569BL</t>
  </si>
  <si>
    <t>DD5550XY</t>
  </si>
  <si>
    <t>DD5076BI</t>
  </si>
  <si>
    <t>F1590YN</t>
  </si>
  <si>
    <t>DD1177VP</t>
  </si>
  <si>
    <t>DW2205CW</t>
  </si>
  <si>
    <t>DD6041XG</t>
  </si>
  <si>
    <t>DD4197WL</t>
  </si>
  <si>
    <t>DD2927MO</t>
  </si>
  <si>
    <t>DD2090MB</t>
  </si>
  <si>
    <t>DD5270YT</t>
  </si>
  <si>
    <t>DD1613KS</t>
  </si>
  <si>
    <t>DD6091YL</t>
  </si>
  <si>
    <t>DD3098AV</t>
  </si>
  <si>
    <t>DD6649SH</t>
  </si>
  <si>
    <t>DD2380LN</t>
  </si>
  <si>
    <t>DD6485UY</t>
  </si>
  <si>
    <t>DD6224YL</t>
  </si>
  <si>
    <t>DP2143SP</t>
  </si>
  <si>
    <t>DP2392VK</t>
  </si>
  <si>
    <t>DD6172QN</t>
  </si>
  <si>
    <t>DD5648YO</t>
  </si>
  <si>
    <t>DD6727SD</t>
  </si>
  <si>
    <t>DD1133M</t>
  </si>
  <si>
    <t>DD4386S</t>
  </si>
  <si>
    <t>DD5636UY</t>
  </si>
  <si>
    <t>DD1755XZ</t>
  </si>
  <si>
    <t>DD2157YM</t>
  </si>
  <si>
    <t>DD1825VE</t>
  </si>
  <si>
    <t>DD6229XD</t>
  </si>
  <si>
    <t>DD8413EI</t>
  </si>
  <si>
    <t>DD5692ME</t>
  </si>
  <si>
    <t>DD4450VH</t>
  </si>
  <si>
    <t>DD5779YJ</t>
  </si>
  <si>
    <t>DD4003CW</t>
  </si>
  <si>
    <t>DD4890XK</t>
  </si>
  <si>
    <t>DW5294BS</t>
  </si>
  <si>
    <t>DD5483KN</t>
  </si>
  <si>
    <t>DD268IM</t>
  </si>
  <si>
    <t>DD1241CJ</t>
  </si>
  <si>
    <t>DD1609KT</t>
  </si>
  <si>
    <t>DD1055UN</t>
  </si>
  <si>
    <t>DD1229SO</t>
  </si>
  <si>
    <t>DD1588KV</t>
  </si>
  <si>
    <t>DD11950RO</t>
  </si>
  <si>
    <t>DD1694RH</t>
  </si>
  <si>
    <t>D1276RH</t>
  </si>
  <si>
    <t>DD1824YF</t>
  </si>
  <si>
    <t>DD555IK</t>
  </si>
  <si>
    <t>DD1459TU</t>
  </si>
  <si>
    <t>DD88TH</t>
  </si>
  <si>
    <t>DD1395MC</t>
  </si>
  <si>
    <t>DD6990MZ</t>
  </si>
  <si>
    <t>DD1801KR</t>
  </si>
  <si>
    <t>DD5498MY</t>
  </si>
  <si>
    <t>DD8830SY</t>
  </si>
  <si>
    <t>DD3534XZ</t>
  </si>
  <si>
    <t>DD6399KO</t>
  </si>
  <si>
    <t>DD1720QS</t>
  </si>
  <si>
    <t>DD5858QP</t>
  </si>
  <si>
    <t>DD3867XD</t>
  </si>
  <si>
    <t>DD4763KB</t>
  </si>
  <si>
    <t>DD6065SI</t>
  </si>
  <si>
    <t>DD1277LE</t>
  </si>
  <si>
    <t>DD3849YE</t>
  </si>
  <si>
    <t>DD1790RW</t>
  </si>
  <si>
    <t>DD2458UD</t>
  </si>
  <si>
    <t>DD5075XB</t>
  </si>
  <si>
    <t>DW1835NC</t>
  </si>
  <si>
    <t>DP3589RN</t>
  </si>
  <si>
    <t>DD6548US</t>
  </si>
  <si>
    <t>DD6887KE</t>
  </si>
  <si>
    <t>DW5080XX</t>
  </si>
  <si>
    <t>DD8922RH</t>
  </si>
  <si>
    <t>DD5088YE</t>
  </si>
  <si>
    <t>DW3333VQ</t>
  </si>
  <si>
    <t>DD2047YJ</t>
  </si>
  <si>
    <t>DD6807QB</t>
  </si>
  <si>
    <t>DD3978QU</t>
  </si>
  <si>
    <t>DP3878FS</t>
  </si>
  <si>
    <t>DD4330SK</t>
  </si>
  <si>
    <t>DD4482WP</t>
  </si>
  <si>
    <t>DD2691EO</t>
  </si>
  <si>
    <t>DD2395KJ</t>
  </si>
  <si>
    <t>DD5883NN</t>
  </si>
  <si>
    <t>DD2389UZ</t>
  </si>
  <si>
    <t>DD2872KF</t>
  </si>
  <si>
    <t>DD8734XD</t>
  </si>
  <si>
    <t>DD2207GV</t>
  </si>
  <si>
    <t>DD3478KH</t>
  </si>
  <si>
    <t>DD6970RW</t>
  </si>
  <si>
    <t>DD4227MT</t>
  </si>
  <si>
    <t>DD4844RS</t>
  </si>
  <si>
    <t>DD2598KJ</t>
  </si>
  <si>
    <t>DD5989XD</t>
  </si>
  <si>
    <t>DW3905VA</t>
  </si>
  <si>
    <t>DD6747KV</t>
  </si>
  <si>
    <t>B2967BUL</t>
  </si>
  <si>
    <t>DD3742GO</t>
  </si>
  <si>
    <t>DD4604UD</t>
  </si>
  <si>
    <t>DD4869KB</t>
  </si>
  <si>
    <t>DW6854EE</t>
  </si>
  <si>
    <t>DP6821UA</t>
  </si>
  <si>
    <t>DD2770PY</t>
  </si>
  <si>
    <t>DD1563KM</t>
  </si>
  <si>
    <t>DD1677AB</t>
  </si>
  <si>
    <t>DP2637NC</t>
  </si>
  <si>
    <t>DP4432CA</t>
  </si>
  <si>
    <t>DD1785YD</t>
  </si>
  <si>
    <t>DD4127QS</t>
  </si>
  <si>
    <t>DD4427QF</t>
  </si>
  <si>
    <t>DD1291LO</t>
  </si>
  <si>
    <t>TANGGAL 09.07.2021</t>
  </si>
  <si>
    <t>E7753692</t>
  </si>
  <si>
    <t>E7753693</t>
  </si>
  <si>
    <t>E7753694</t>
  </si>
  <si>
    <t>E7753695</t>
  </si>
  <si>
    <t>E7753696</t>
  </si>
  <si>
    <t>MUH. BINTANG KAUSAR</t>
  </si>
  <si>
    <t>JL. KEMAUAN 3 NO.32 KEL. MACCINI PARANG MKS</t>
  </si>
  <si>
    <t>RAHIM DG TALLI</t>
  </si>
  <si>
    <t>JL. GONTANG TANJUNG MERDEKA MKS</t>
  </si>
  <si>
    <t>RULLY TANWAR</t>
  </si>
  <si>
    <t>T PULI VI PURI TAMAN SARI BLK A5/19 BORONG MKS</t>
  </si>
  <si>
    <t>TIARA</t>
  </si>
  <si>
    <t>ABLAM 4</t>
  </si>
  <si>
    <t>LABUASSE LAMURU BONE</t>
  </si>
  <si>
    <t>DD3667RK</t>
  </si>
  <si>
    <t>DD4292UE</t>
  </si>
  <si>
    <t>DD4383UL</t>
  </si>
  <si>
    <t>DD3816SZ</t>
  </si>
  <si>
    <t>DD6518TL</t>
  </si>
  <si>
    <t>F7764191</t>
  </si>
  <si>
    <t>F7764058</t>
  </si>
  <si>
    <t>F7762488</t>
  </si>
  <si>
    <t>F7762560</t>
  </si>
  <si>
    <t>F7762559</t>
  </si>
  <si>
    <t>F7762558</t>
  </si>
  <si>
    <t>F7764197</t>
  </si>
  <si>
    <t>F7764198</t>
  </si>
  <si>
    <t>F7764218</t>
  </si>
  <si>
    <t>F7762486</t>
  </si>
  <si>
    <t>F7764183</t>
  </si>
  <si>
    <t>F7762907</t>
  </si>
  <si>
    <t>F7762906</t>
  </si>
  <si>
    <t>F7764327</t>
  </si>
  <si>
    <t>F7764329</t>
  </si>
  <si>
    <t>F7764186</t>
  </si>
  <si>
    <t>F7764066</t>
  </si>
  <si>
    <t>F7762487</t>
  </si>
  <si>
    <t>F7764273</t>
  </si>
  <si>
    <t>E7894903</t>
  </si>
  <si>
    <t>F7761809</t>
  </si>
  <si>
    <t>F7762459</t>
  </si>
  <si>
    <t>F7762456</t>
  </si>
  <si>
    <t>F7764187</t>
  </si>
  <si>
    <t>F7764231</t>
  </si>
  <si>
    <t>F7764236</t>
  </si>
  <si>
    <t>F7764237</t>
  </si>
  <si>
    <t>F7764247</t>
  </si>
  <si>
    <t>F7764077</t>
  </si>
  <si>
    <t>F7762782</t>
  </si>
  <si>
    <t>F7762642</t>
  </si>
  <si>
    <t>F7764207</t>
  </si>
  <si>
    <t>F7762069</t>
  </si>
  <si>
    <t>F7762931</t>
  </si>
  <si>
    <t>F7764144</t>
  </si>
  <si>
    <t>F7764303</t>
  </si>
  <si>
    <t>MUH ASBAR</t>
  </si>
  <si>
    <t>BARUGA</t>
  </si>
  <si>
    <t>MUH DEWA</t>
  </si>
  <si>
    <t>SANDI</t>
  </si>
  <si>
    <t>M AGUNG</t>
  </si>
  <si>
    <t>RAHMAN DG KULLE</t>
  </si>
  <si>
    <t>AMINAH</t>
  </si>
  <si>
    <t>ADHIANGGI DWI SAPUTRA</t>
  </si>
  <si>
    <t>MUH AKHYAR</t>
  </si>
  <si>
    <t>KEBUMEN</t>
  </si>
  <si>
    <t>M QADRI</t>
  </si>
  <si>
    <t>ANISA</t>
  </si>
  <si>
    <t>JL TERATAI</t>
  </si>
  <si>
    <t>YUNARTO</t>
  </si>
  <si>
    <t>PELDI</t>
  </si>
  <si>
    <t>AHYATDIN</t>
  </si>
  <si>
    <t>RADIUS</t>
  </si>
  <si>
    <t>NUR AZIZAH</t>
  </si>
  <si>
    <t>JL ST DG MILLE</t>
  </si>
  <si>
    <t>RAHMAT SANDI</t>
  </si>
  <si>
    <t>PAMPANG</t>
  </si>
  <si>
    <t>DIVA</t>
  </si>
  <si>
    <t>WARHAMIN</t>
  </si>
  <si>
    <t>MUH.YAMIN</t>
  </si>
  <si>
    <t>NUDI</t>
  </si>
  <si>
    <t>JL ANYTANG</t>
  </si>
  <si>
    <t>IRSAN</t>
  </si>
  <si>
    <t>MUH LUTFI SYAM</t>
  </si>
  <si>
    <t>JL SIDRAP 3</t>
  </si>
  <si>
    <t>ASRUL ASHARI</t>
  </si>
  <si>
    <t>MUH SUAIB</t>
  </si>
  <si>
    <t>KARAMPUANG</t>
  </si>
  <si>
    <t>AGUNG JULIAWAN</t>
  </si>
  <si>
    <t>JL LASINRANG</t>
  </si>
  <si>
    <t>DD3349VD</t>
  </si>
  <si>
    <t>DP1201DK</t>
  </si>
  <si>
    <t>DD5564XD</t>
  </si>
  <si>
    <t>DD2308YQ</t>
  </si>
  <si>
    <t>DD3022KT</t>
  </si>
  <si>
    <t>DD5590UV</t>
  </si>
  <si>
    <t>DW6197CI</t>
  </si>
  <si>
    <t>DP6860CK</t>
  </si>
  <si>
    <t>DD6449KS</t>
  </si>
  <si>
    <t>DD2287RB</t>
  </si>
  <si>
    <t>DD1424EQ</t>
  </si>
  <si>
    <t>DD5735TK</t>
  </si>
  <si>
    <t>DD2604MD</t>
  </si>
  <si>
    <t>DD2853YC</t>
  </si>
  <si>
    <t>DD4131QT</t>
  </si>
  <si>
    <t>DP3622BD</t>
  </si>
  <si>
    <t>DD6011SM</t>
  </si>
  <si>
    <t>DD4471YO</t>
  </si>
  <si>
    <t>DD4352GY</t>
  </si>
  <si>
    <t>DD8579AA</t>
  </si>
  <si>
    <t>B9684CDG</t>
  </si>
  <si>
    <t>DD3883RE</t>
  </si>
  <si>
    <t>DD3508IE</t>
  </si>
  <si>
    <t>DD1646LW</t>
  </si>
  <si>
    <t>DD4678RE</t>
  </si>
  <si>
    <t>DN2131HD</t>
  </si>
  <si>
    <t>DD3500XX</t>
  </si>
  <si>
    <t>BL1708JB</t>
  </si>
  <si>
    <t>DC8495CU</t>
  </si>
  <si>
    <t>DD4091TO</t>
  </si>
  <si>
    <t>DD4216KB</t>
  </si>
  <si>
    <t>DW5814AG</t>
  </si>
  <si>
    <t>DD1507YM</t>
  </si>
  <si>
    <t>DP2078DM</t>
  </si>
  <si>
    <t xml:space="preserve">TANGGAL 09.07.2021 </t>
  </si>
  <si>
    <t>E7763321</t>
  </si>
  <si>
    <t>E7763316</t>
  </si>
  <si>
    <t>E7763317</t>
  </si>
  <si>
    <t>E7763318</t>
  </si>
  <si>
    <t>E7763319</t>
  </si>
  <si>
    <t>E7763320</t>
  </si>
  <si>
    <t>E7763326</t>
  </si>
  <si>
    <t>E7763327</t>
  </si>
  <si>
    <t>E7763328</t>
  </si>
  <si>
    <t>E7763329</t>
  </si>
  <si>
    <t>E7763330</t>
  </si>
  <si>
    <t>E7763227</t>
  </si>
  <si>
    <t>E7763229</t>
  </si>
  <si>
    <t>RALDYANSYAH</t>
  </si>
  <si>
    <t>JL.MAMUJU I BLK C MKS</t>
  </si>
  <si>
    <t xml:space="preserve">281,280,285 (1) </t>
  </si>
  <si>
    <t>MUH ASWADI</t>
  </si>
  <si>
    <t>JL.MUH YAMIN MKS</t>
  </si>
  <si>
    <t>JL.TEUKU UMAR MKS</t>
  </si>
  <si>
    <t>307 jo psl 169  (1)</t>
  </si>
  <si>
    <t>TALAS</t>
  </si>
  <si>
    <t>BALOSI KAB MAROS</t>
  </si>
  <si>
    <t>JL.FLAMBOYAN NO.26 MKS</t>
  </si>
  <si>
    <t>288 ayat (1)</t>
  </si>
  <si>
    <t>BONTOJAI KAB GOWA</t>
  </si>
  <si>
    <t>287 ayat (1)</t>
  </si>
  <si>
    <t>WIDI WIRANTO</t>
  </si>
  <si>
    <t>MAMUJU SULBAR</t>
  </si>
  <si>
    <t>307 jo psl 169(1)</t>
  </si>
  <si>
    <t>MUSAWIR</t>
  </si>
  <si>
    <t>JL.BONTOURI MKS</t>
  </si>
  <si>
    <t>NOER FADLI.AN</t>
  </si>
  <si>
    <t>JL.DG TATA I BLK V/8 MKS</t>
  </si>
  <si>
    <t>HASAN.B</t>
  </si>
  <si>
    <t>JL.JEND SUDIRMAN MKS</t>
  </si>
  <si>
    <t>ROMIANUS</t>
  </si>
  <si>
    <t>JL.BANDARA BARU MKS</t>
  </si>
  <si>
    <t>FERDI</t>
  </si>
  <si>
    <t>JL.LANDAK BARU MKS</t>
  </si>
  <si>
    <t>JL.IR SUTAMI MKS</t>
  </si>
  <si>
    <t>DD6558QN</t>
  </si>
  <si>
    <t>DD2427UB</t>
  </si>
  <si>
    <t>DD8942RA</t>
  </si>
  <si>
    <t>DD8815TR</t>
  </si>
  <si>
    <t>DD1329SA</t>
  </si>
  <si>
    <t>DD8285TU</t>
  </si>
  <si>
    <t>DN8913DB</t>
  </si>
  <si>
    <t>DD8577MO</t>
  </si>
  <si>
    <t>DD11AH</t>
  </si>
  <si>
    <t>DD8490XC</t>
  </si>
  <si>
    <t>T9263DE</t>
  </si>
  <si>
    <t>DW3151CP</t>
  </si>
  <si>
    <t>DP1446GH</t>
  </si>
  <si>
    <t>12|SIM BI;15</t>
  </si>
  <si>
    <t>F7778553</t>
  </si>
  <si>
    <t>F7778777</t>
  </si>
  <si>
    <t>F7778758</t>
  </si>
  <si>
    <t>F7778760</t>
  </si>
  <si>
    <t>F7778766</t>
  </si>
  <si>
    <t>F7778725</t>
  </si>
  <si>
    <t>F7778831</t>
  </si>
  <si>
    <t>F7778828</t>
  </si>
  <si>
    <t>F7778829</t>
  </si>
  <si>
    <t>F7778830</t>
  </si>
  <si>
    <t>F7778836</t>
  </si>
  <si>
    <t>F7778833</t>
  </si>
  <si>
    <t>F7778669</t>
  </si>
  <si>
    <t>F7778764</t>
  </si>
  <si>
    <t>F7778763</t>
  </si>
  <si>
    <t>F7778759</t>
  </si>
  <si>
    <t>F7778761</t>
  </si>
  <si>
    <t>F7778838</t>
  </si>
  <si>
    <t>F7778832</t>
  </si>
  <si>
    <t>F7778841</t>
  </si>
  <si>
    <t>F7778842</t>
  </si>
  <si>
    <t>F7778844</t>
  </si>
  <si>
    <t>F7778845</t>
  </si>
  <si>
    <t>F7778839</t>
  </si>
  <si>
    <t>F7778541</t>
  </si>
  <si>
    <t>F7778371</t>
  </si>
  <si>
    <t>F7778542</t>
  </si>
  <si>
    <t>F7778546</t>
  </si>
  <si>
    <t>F7778826</t>
  </si>
  <si>
    <t>F7778827</t>
  </si>
  <si>
    <t>F7776851</t>
  </si>
  <si>
    <t>F7776852</t>
  </si>
  <si>
    <t>F7778544</t>
  </si>
  <si>
    <t>F7778543</t>
  </si>
  <si>
    <t>F7778545</t>
  </si>
  <si>
    <t>F7778373</t>
  </si>
  <si>
    <t>F7778374</t>
  </si>
  <si>
    <t>F7778509</t>
  </si>
  <si>
    <t>F7778508</t>
  </si>
  <si>
    <t>F7778687</t>
  </si>
  <si>
    <t>F7778145</t>
  </si>
  <si>
    <t>F7777520</t>
  </si>
  <si>
    <t>F7778507</t>
  </si>
  <si>
    <t>F7778536</t>
  </si>
  <si>
    <t>F7778722</t>
  </si>
  <si>
    <t>F7778724</t>
  </si>
  <si>
    <t>F7778376</t>
  </si>
  <si>
    <t>F7778538</t>
  </si>
  <si>
    <t>F7778690</t>
  </si>
  <si>
    <t>F7778840</t>
  </si>
  <si>
    <t>SAMPARA</t>
  </si>
  <si>
    <t>NUR WAHYU ANNISA SYARIF</t>
  </si>
  <si>
    <t>DAYA PACCERAKAKNG</t>
  </si>
  <si>
    <t>JL. RACING CENTRE</t>
  </si>
  <si>
    <t>KARMILA PAMMANG</t>
  </si>
  <si>
    <t>PAMMANG</t>
  </si>
  <si>
    <t>MASYRURAH</t>
  </si>
  <si>
    <t>KOLUT</t>
  </si>
  <si>
    <t>MUHAMMAD RAFLY</t>
  </si>
  <si>
    <t>KUNDURI</t>
  </si>
  <si>
    <t>PIETER TANJAYA</t>
  </si>
  <si>
    <t>JL. GAGAK</t>
  </si>
  <si>
    <t>MUH NASIR DG LAU</t>
  </si>
  <si>
    <t>IMAM WAHYUDI S</t>
  </si>
  <si>
    <t>JL. DARTUK DITIRO</t>
  </si>
  <si>
    <t>JL. ABDCDG SIRUA</t>
  </si>
  <si>
    <t>YANUARIUS VERCELLI KIU</t>
  </si>
  <si>
    <t>DOMBA OPU</t>
  </si>
  <si>
    <t>GAZALI AMIR</t>
  </si>
  <si>
    <t>ALFRED ALEXANDER W. PAKASI</t>
  </si>
  <si>
    <t>JL. BANTA - BANTAENG NI 119</t>
  </si>
  <si>
    <t>TAHIR</t>
  </si>
  <si>
    <t>AKRAM EKA PUTRA MUIS</t>
  </si>
  <si>
    <t>MUHAMMADIYAH NO. 45</t>
  </si>
  <si>
    <t xml:space="preserve">FATIMAH SARBUNAN </t>
  </si>
  <si>
    <t>RAHMI LUMINGGE</t>
  </si>
  <si>
    <t>SABUTUNG</t>
  </si>
  <si>
    <t>SYAMSUL ALAM</t>
  </si>
  <si>
    <t>JL. BUNG LR. 1</t>
  </si>
  <si>
    <t>KAMARUDDIN SE</t>
  </si>
  <si>
    <t>JL. MACCUNI RAYA</t>
  </si>
  <si>
    <t>TUDA SUCIPTO PUTRA</t>
  </si>
  <si>
    <t>JL. TOYA ENING</t>
  </si>
  <si>
    <t>MUH. YAMIN SIREGAR</t>
  </si>
  <si>
    <t>JL. DR. RATULANGI</t>
  </si>
  <si>
    <t>REZA AMSANI AMRY</t>
  </si>
  <si>
    <t>HARUDDIN</t>
  </si>
  <si>
    <t>MKSR</t>
  </si>
  <si>
    <t>ARDALIF LULHAR M</t>
  </si>
  <si>
    <t>KOMP UNHAS BLK N 21 MKSR</t>
  </si>
  <si>
    <t>AISYAH NURMAYA FIRDAH</t>
  </si>
  <si>
    <t>JL.URIP SUMOHARJO MKSR</t>
  </si>
  <si>
    <t>FADLI S TABANAL</t>
  </si>
  <si>
    <t>SUDIANG MKSR</t>
  </si>
  <si>
    <t>MUH MAJJA</t>
  </si>
  <si>
    <t>JL. RAPPOKALLING</t>
  </si>
  <si>
    <t>FAUZIAH</t>
  </si>
  <si>
    <t>PULAU KODINGARENG</t>
  </si>
  <si>
    <t>MARWAN ISMAIL</t>
  </si>
  <si>
    <t>JL. CENDRAWASIH</t>
  </si>
  <si>
    <t>NURMAFIRA</t>
  </si>
  <si>
    <t>JL. PANNAMPU KOTA MKS</t>
  </si>
  <si>
    <t>VOEBY RUSDI</t>
  </si>
  <si>
    <t>MAKSSAR</t>
  </si>
  <si>
    <t>NUR AFIAH</t>
  </si>
  <si>
    <t>JL TANJUNG BAYAM AMKSR</t>
  </si>
  <si>
    <t>BAHRUM</t>
  </si>
  <si>
    <t>JL MALLENGKERI MAKASSAR</t>
  </si>
  <si>
    <t>AHMAD OKRAM .ST</t>
  </si>
  <si>
    <t>JL.ABD DG SIRUA</t>
  </si>
  <si>
    <t>ALPIN POREMBA</t>
  </si>
  <si>
    <t>JL.POROS MALINO GOWA</t>
  </si>
  <si>
    <t>HERDIANTO</t>
  </si>
  <si>
    <t>JL.EMI SAELAN MAKASSAR</t>
  </si>
  <si>
    <t>LASARUS LEGIDIUS SANAR</t>
  </si>
  <si>
    <t>JL.BONTO DURI 3</t>
  </si>
  <si>
    <t>YANDI INDRIANI</t>
  </si>
  <si>
    <t>JL.WIJAYA KUSUMA</t>
  </si>
  <si>
    <t>HERMANSYAH</t>
  </si>
  <si>
    <t>BTN TAMAN KALIMATA BLOK C NO 2</t>
  </si>
  <si>
    <t>FATMAWATI</t>
  </si>
  <si>
    <t>DUSUN DUSURU, RT : 0/1, BONTORAJA, GANTORANG, BULUKUMBA, SULAWESI SELATAN</t>
  </si>
  <si>
    <t>IKLAN ZAEFUL</t>
  </si>
  <si>
    <t>JL.PAHLAWAN RT/RW 000/000</t>
  </si>
  <si>
    <t>M.KASMAN</t>
  </si>
  <si>
    <t>ABDUL RAJAB SULAIMAN</t>
  </si>
  <si>
    <t>DESA LAPADINDI KEC. MUNA</t>
  </si>
  <si>
    <t>DODY JULIANSYAH SAPUTRA</t>
  </si>
  <si>
    <t>JL. BASO DG NGAWING</t>
  </si>
  <si>
    <t>SURYANI HAMSIN</t>
  </si>
  <si>
    <t>JL.RS FAISAL 17 MKSR</t>
  </si>
  <si>
    <t>AHMAD USMAN</t>
  </si>
  <si>
    <t>LIKE MAMAHIT</t>
  </si>
  <si>
    <t>JL. RAJAWALI</t>
  </si>
  <si>
    <t>DD8921EH</t>
  </si>
  <si>
    <t>DD6130JC</t>
  </si>
  <si>
    <t>DD1346MY</t>
  </si>
  <si>
    <t>DD3940MN</t>
  </si>
  <si>
    <t>DD3950MC</t>
  </si>
  <si>
    <t>DD1723IT</t>
  </si>
  <si>
    <t>DD4099KE</t>
  </si>
  <si>
    <t>DD5903AT</t>
  </si>
  <si>
    <t>DD2343TU</t>
  </si>
  <si>
    <t>DD1907ST</t>
  </si>
  <si>
    <t>DW6818AS</t>
  </si>
  <si>
    <t>DD6087NR</t>
  </si>
  <si>
    <t>DD3404V</t>
  </si>
  <si>
    <t>DD1565QE</t>
  </si>
  <si>
    <t>DD1.07BQ</t>
  </si>
  <si>
    <t>DD1742LT</t>
  </si>
  <si>
    <t>DD1122SR</t>
  </si>
  <si>
    <t>DW2391GG</t>
  </si>
  <si>
    <t>DD1091TQ</t>
  </si>
  <si>
    <t>DD1837OU</t>
  </si>
  <si>
    <t>DD1432KI</t>
  </si>
  <si>
    <t>DD1096LP</t>
  </si>
  <si>
    <t>DD1561VA</t>
  </si>
  <si>
    <t>DD1745MK</t>
  </si>
  <si>
    <t>DD8797KJ</t>
  </si>
  <si>
    <t>DD5873MJ</t>
  </si>
  <si>
    <t>DD2806GH</t>
  </si>
  <si>
    <t>DN1654NJ</t>
  </si>
  <si>
    <t>DD1325MW</t>
  </si>
  <si>
    <t>DD4836KG</t>
  </si>
  <si>
    <t>DD6771BD</t>
  </si>
  <si>
    <t>DD5223YT</t>
  </si>
  <si>
    <t>DD4008KJ</t>
  </si>
  <si>
    <t>DD3721HV</t>
  </si>
  <si>
    <t>DD1187GM</t>
  </si>
  <si>
    <t>DD1753MU</t>
  </si>
  <si>
    <t>DT1258JB</t>
  </si>
  <si>
    <t>T.PLAT</t>
  </si>
  <si>
    <t>DD5380VU</t>
  </si>
  <si>
    <t>DD5509UQ</t>
  </si>
  <si>
    <t>DD5754KR</t>
  </si>
  <si>
    <t>DD6448HV</t>
  </si>
  <si>
    <t>DD6152SF</t>
  </si>
  <si>
    <t>DD6334YJ</t>
  </si>
  <si>
    <t>DD1836KH</t>
  </si>
  <si>
    <t>DD1697DK</t>
  </si>
  <si>
    <t>DD5267CT</t>
  </si>
  <si>
    <t>DD1782KE</t>
  </si>
  <si>
    <t>H. MUHAMMAD TAUFIK,S.H.,M.H.</t>
  </si>
  <si>
    <t>TANGGAL 16.07.2021</t>
  </si>
  <si>
    <t>F7763314</t>
  </si>
  <si>
    <t>F7763305</t>
  </si>
  <si>
    <t>F7763311</t>
  </si>
  <si>
    <t>F7763330</t>
  </si>
  <si>
    <t>F7763329</t>
  </si>
  <si>
    <t>F7763316</t>
  </si>
  <si>
    <t>F7763320</t>
  </si>
  <si>
    <t>F7763318</t>
  </si>
  <si>
    <t>F7763336</t>
  </si>
  <si>
    <t>F7763333</t>
  </si>
  <si>
    <t>F7763346</t>
  </si>
  <si>
    <t>F7763345</t>
  </si>
  <si>
    <t>F7763340</t>
  </si>
  <si>
    <t>F7763339</t>
  </si>
  <si>
    <t>F7763338</t>
  </si>
  <si>
    <t>F7763344</t>
  </si>
  <si>
    <t>F7763332</t>
  </si>
  <si>
    <t>F7763335</t>
  </si>
  <si>
    <t>F7763334</t>
  </si>
  <si>
    <t>F7763315</t>
  </si>
  <si>
    <t>F7763317</t>
  </si>
  <si>
    <t>F7763327</t>
  </si>
  <si>
    <t>F7763326</t>
  </si>
  <si>
    <t>F7763325</t>
  </si>
  <si>
    <t>F7763324</t>
  </si>
  <si>
    <t>F7763328</t>
  </si>
  <si>
    <t>F7763331</t>
  </si>
  <si>
    <t>F7763323</t>
  </si>
  <si>
    <t>F7763310</t>
  </si>
  <si>
    <t>F7763309</t>
  </si>
  <si>
    <t>F7763322</t>
  </si>
  <si>
    <t>F7763342</t>
  </si>
  <si>
    <t>F7763341</t>
  </si>
  <si>
    <t>F7763337</t>
  </si>
  <si>
    <t>F7763343</t>
  </si>
  <si>
    <t>F7763319</t>
  </si>
  <si>
    <t>F7763308</t>
  </si>
  <si>
    <t>F7763307</t>
  </si>
  <si>
    <t>F7763306</t>
  </si>
  <si>
    <t>F7763313</t>
  </si>
  <si>
    <t>F7763312</t>
  </si>
  <si>
    <t>F7763321</t>
  </si>
  <si>
    <t>F7764361</t>
  </si>
  <si>
    <t>F7764409</t>
  </si>
  <si>
    <t>F7764052</t>
  </si>
  <si>
    <t>F7764331</t>
  </si>
  <si>
    <t>F7764347</t>
  </si>
  <si>
    <t>F7764333</t>
  </si>
  <si>
    <t>F7764041</t>
  </si>
  <si>
    <t>F7762896</t>
  </si>
  <si>
    <t>F7764362</t>
  </si>
  <si>
    <t>F7764367</t>
  </si>
  <si>
    <t>F7764269</t>
  </si>
  <si>
    <t>F7764229</t>
  </si>
  <si>
    <t>F7764024</t>
  </si>
  <si>
    <t>F7762731</t>
  </si>
  <si>
    <t>F7762732</t>
  </si>
  <si>
    <t>F7764025</t>
  </si>
  <si>
    <t>F7764160</t>
  </si>
  <si>
    <t>F7764410</t>
  </si>
  <si>
    <t>F7764368</t>
  </si>
  <si>
    <t>F7764070</t>
  </si>
  <si>
    <t>F7764376</t>
  </si>
  <si>
    <t>F7764288</t>
  </si>
  <si>
    <t>F7764215</t>
  </si>
  <si>
    <t>F7764121</t>
  </si>
  <si>
    <t>F7764216</t>
  </si>
  <si>
    <t>F7764080</t>
  </si>
  <si>
    <t>F7764268</t>
  </si>
  <si>
    <t>F7764011</t>
  </si>
  <si>
    <t>F7764332</t>
  </si>
  <si>
    <t>F7764325</t>
  </si>
  <si>
    <t>F7764302</t>
  </si>
  <si>
    <t>F7761271</t>
  </si>
  <si>
    <t>F7764301</t>
  </si>
  <si>
    <t>F7764346</t>
  </si>
  <si>
    <t>F7762980</t>
  </si>
  <si>
    <t>F7764287</t>
  </si>
  <si>
    <t>F7764199</t>
  </si>
  <si>
    <t>F7764164</t>
  </si>
  <si>
    <t>F7764162</t>
  </si>
  <si>
    <t>F7764163</t>
  </si>
  <si>
    <t>F7764161</t>
  </si>
  <si>
    <t>F7764167</t>
  </si>
  <si>
    <t>F7764141</t>
  </si>
  <si>
    <t>F7764143</t>
  </si>
  <si>
    <t>F7764108</t>
  </si>
  <si>
    <t>F7764341</t>
  </si>
  <si>
    <t>F7764136</t>
  </si>
  <si>
    <t>F7764042</t>
  </si>
  <si>
    <t>F7764436</t>
  </si>
  <si>
    <t>F7764142</t>
  </si>
  <si>
    <t>F7764166</t>
  </si>
  <si>
    <t>F7764165</t>
  </si>
  <si>
    <t>F7764169</t>
  </si>
  <si>
    <t>F7764068</t>
  </si>
  <si>
    <t>F7764130</t>
  </si>
  <si>
    <t>F7764129</t>
  </si>
  <si>
    <t>F7764128</t>
  </si>
  <si>
    <t>F7762458</t>
  </si>
  <si>
    <t>F7764202</t>
  </si>
  <si>
    <t>F7764286</t>
  </si>
  <si>
    <t>F7764188</t>
  </si>
  <si>
    <t>F7762836</t>
  </si>
  <si>
    <t>F7764190</t>
  </si>
  <si>
    <t>F7762834</t>
  </si>
  <si>
    <t>F7762837</t>
  </si>
  <si>
    <t>F7762838</t>
  </si>
  <si>
    <t>F7764267</t>
  </si>
  <si>
    <t>F7764217</t>
  </si>
  <si>
    <t>F7764127</t>
  </si>
  <si>
    <t>F7764126</t>
  </si>
  <si>
    <t>F7764125</t>
  </si>
  <si>
    <t>F7763369</t>
  </si>
  <si>
    <t>F7764223</t>
  </si>
  <si>
    <t>F7764225</t>
  </si>
  <si>
    <t>F7764214</t>
  </si>
  <si>
    <t>F7764123</t>
  </si>
  <si>
    <t>F7764213</t>
  </si>
  <si>
    <t>F7762801</t>
  </si>
  <si>
    <t>F7762803</t>
  </si>
  <si>
    <t>F7762804</t>
  </si>
  <si>
    <t>F7762913</t>
  </si>
  <si>
    <t>F7762911</t>
  </si>
  <si>
    <t>F7762912</t>
  </si>
  <si>
    <t>F7762915</t>
  </si>
  <si>
    <t>F7762914</t>
  </si>
  <si>
    <t>F7764209</t>
  </si>
  <si>
    <t>F7764206</t>
  </si>
  <si>
    <t>F7764413</t>
  </si>
  <si>
    <t>F7764417</t>
  </si>
  <si>
    <t>F7764078</t>
  </si>
  <si>
    <t>F7764210</t>
  </si>
  <si>
    <t>F7764208</t>
  </si>
  <si>
    <t>F7762952</t>
  </si>
  <si>
    <t>F7764211</t>
  </si>
  <si>
    <t>F7762219</t>
  </si>
  <si>
    <t>F7764212</t>
  </si>
  <si>
    <t>F7764076</t>
  </si>
  <si>
    <t>F7762765</t>
  </si>
  <si>
    <t>F7764266</t>
  </si>
  <si>
    <t>F7762934</t>
  </si>
  <si>
    <t>F7764045</t>
  </si>
  <si>
    <t>F7764200</t>
  </si>
  <si>
    <t>F7764304</t>
  </si>
  <si>
    <t>F7764109</t>
  </si>
  <si>
    <t>F7764122</t>
  </si>
  <si>
    <t>F7764124</t>
  </si>
  <si>
    <t>F7762805</t>
  </si>
  <si>
    <t>F7764201</t>
  </si>
  <si>
    <t>F7762807</t>
  </si>
  <si>
    <t>F7762717</t>
  </si>
  <si>
    <t>F7764222</t>
  </si>
  <si>
    <t>F7764224</t>
  </si>
  <si>
    <t>F7764219</t>
  </si>
  <si>
    <t>F7762546</t>
  </si>
  <si>
    <t>F7764189</t>
  </si>
  <si>
    <t>F7762344</t>
  </si>
  <si>
    <t>F7762659</t>
  </si>
  <si>
    <t>F7762724</t>
  </si>
  <si>
    <t>F7762389</t>
  </si>
  <si>
    <t>F7764252</t>
  </si>
  <si>
    <t>F7764251</t>
  </si>
  <si>
    <t>F7764253</t>
  </si>
  <si>
    <t>F7762802</t>
  </si>
  <si>
    <t>F7764320</t>
  </si>
  <si>
    <t>F7764326</t>
  </si>
  <si>
    <t>F7764330</t>
  </si>
  <si>
    <t>F7762457</t>
  </si>
  <si>
    <t>F7764067</t>
  </si>
  <si>
    <t>F7764439</t>
  </si>
  <si>
    <t>SYAMSAIL MUCHTAR</t>
  </si>
  <si>
    <t>SAMUEL YUSNI PADE</t>
  </si>
  <si>
    <t>A. MUDJAHIDIN IBRAHIM</t>
  </si>
  <si>
    <t>M. SYAHRIR AS</t>
  </si>
  <si>
    <t>AGUNG DARMAWAN SE (AGUNG DARMAWAN)</t>
  </si>
  <si>
    <t>JL. BONTO DURI I, RT : 1/7, PA'BAENG-BAENG, TAMALATE, KOTA MAKASSAR, SULAWESI SELATAN</t>
  </si>
  <si>
    <t>JUANDA PRAYUDA</t>
  </si>
  <si>
    <t>NASRUDDIN S SE</t>
  </si>
  <si>
    <t>ARY KENAN</t>
  </si>
  <si>
    <t>HERY WIBOWO  YUNUS</t>
  </si>
  <si>
    <t>MUHAMMAD HANAN SULAEMAN</t>
  </si>
  <si>
    <t>H.ABDULLAH KASIRANG</t>
  </si>
  <si>
    <t>SUBECKY</t>
  </si>
  <si>
    <t>JUSTIN PRAWIRA LIEM</t>
  </si>
  <si>
    <t>MULIATI</t>
  </si>
  <si>
    <t>SYAMSUNAR</t>
  </si>
  <si>
    <t>IRWANDI</t>
  </si>
  <si>
    <t>ANTONIUS UDY LAYUK</t>
  </si>
  <si>
    <t>RACHMAWATI SP</t>
  </si>
  <si>
    <t>MEIKE LIYADI</t>
  </si>
  <si>
    <t>NANNY MARYANI SULAIMAN</t>
  </si>
  <si>
    <t>DIAM ARTARINI LAISNIMA</t>
  </si>
  <si>
    <t>MERIYANTI ROBERT</t>
  </si>
  <si>
    <t>PROF DRG M HENDRA CHANDHA</t>
  </si>
  <si>
    <t>HAZNY</t>
  </si>
  <si>
    <t>H UMAR</t>
  </si>
  <si>
    <t>IMAM MUHAMMAD</t>
  </si>
  <si>
    <t>A. IWAM ASHARI</t>
  </si>
  <si>
    <t>DJAM'AN AM</t>
  </si>
  <si>
    <t>FEBRIAN LAURENS OLESA</t>
  </si>
  <si>
    <t>FARMAN</t>
  </si>
  <si>
    <t>MUH. ALAMSYAH I. K.</t>
  </si>
  <si>
    <t>IR. H. MUKHLIS</t>
  </si>
  <si>
    <t>HAKIMI</t>
  </si>
  <si>
    <t>ADHI ALAM</t>
  </si>
  <si>
    <t>JL. R. SUPRAPTO NO. 111, RT : 8/3, TOBUUHA, PUUWATU, KOTA KENDARI, SULAWESI TENGGARA</t>
  </si>
  <si>
    <t>DANU SURYA PERMADI</t>
  </si>
  <si>
    <t>MEIFI THEO</t>
  </si>
  <si>
    <t>SADDAM</t>
  </si>
  <si>
    <t>HASPIANUR</t>
  </si>
  <si>
    <t>ASMUDISAR</t>
  </si>
  <si>
    <t>ANDI ISWANDI ALAM</t>
  </si>
  <si>
    <t>RUSULI</t>
  </si>
  <si>
    <t>WAKATOBI</t>
  </si>
  <si>
    <t>AINUN</t>
  </si>
  <si>
    <t>MUH. TAHIR</t>
  </si>
  <si>
    <t>M HARIADI</t>
  </si>
  <si>
    <t>MUH YUSRAN YUNUS</t>
  </si>
  <si>
    <t>PABAENG-BAENG</t>
  </si>
  <si>
    <t>HASBULLAH</t>
  </si>
  <si>
    <t>IRAWATY</t>
  </si>
  <si>
    <t>RASYIDATUL</t>
  </si>
  <si>
    <t>BANTA-BANTAENG</t>
  </si>
  <si>
    <t>ANDIKA ARWAN</t>
  </si>
  <si>
    <t>PARAPA</t>
  </si>
  <si>
    <t>EDY SUGENG</t>
  </si>
  <si>
    <t>MUH MULYADI H</t>
  </si>
  <si>
    <t>SERAWATY</t>
  </si>
  <si>
    <t>mamasa</t>
  </si>
  <si>
    <t>NURUL A</t>
  </si>
  <si>
    <t>SORONG</t>
  </si>
  <si>
    <t>MUHAMMAD SAPRI</t>
  </si>
  <si>
    <t>ASYHADI RAHMAN</t>
  </si>
  <si>
    <t>MUHAMMAD YUSUF</t>
  </si>
  <si>
    <t>SULTAN ALAUDIN</t>
  </si>
  <si>
    <t>SUNARTO</t>
  </si>
  <si>
    <t>SUWAHYO NAWIR</t>
  </si>
  <si>
    <t>BURHANUDDIN</t>
  </si>
  <si>
    <t>MUH RAIHAN FAJRI</t>
  </si>
  <si>
    <t>HARTINA RAHMAT</t>
  </si>
  <si>
    <t>ISWANDI</t>
  </si>
  <si>
    <t>MUH ADNAN</t>
  </si>
  <si>
    <t>ADE AMELIA</t>
  </si>
  <si>
    <t>KAB BONE</t>
  </si>
  <si>
    <t>MUH FADLI</t>
  </si>
  <si>
    <t>TALLO</t>
  </si>
  <si>
    <t>PANCIRO GOWA</t>
  </si>
  <si>
    <t>MERIAM HERMALINDA</t>
  </si>
  <si>
    <t>JL SELAYAR</t>
  </si>
  <si>
    <t>RIANDY ATMUNY</t>
  </si>
  <si>
    <t>LALA DEKA</t>
  </si>
  <si>
    <t>SITI</t>
  </si>
  <si>
    <t>FATUR</t>
  </si>
  <si>
    <t>FATIR</t>
  </si>
  <si>
    <t>KHUSNUL</t>
  </si>
  <si>
    <t>HASBI</t>
  </si>
  <si>
    <t>BTN</t>
  </si>
  <si>
    <t>SURLINDA</t>
  </si>
  <si>
    <t>NURQOLBI</t>
  </si>
  <si>
    <t>DIPONEGORO</t>
  </si>
  <si>
    <t>KORIS SAMBO</t>
  </si>
  <si>
    <t xml:space="preserve">MAKASSAR_x000D_
</t>
  </si>
  <si>
    <t>CHOLIS</t>
  </si>
  <si>
    <t>PAO PAO</t>
  </si>
  <si>
    <t>TRISNA</t>
  </si>
  <si>
    <t>JL. PERINTIS KEMERDEKAAN</t>
  </si>
  <si>
    <t>VENI</t>
  </si>
  <si>
    <t xml:space="preserve">JL PACCERAKKANG </t>
  </si>
  <si>
    <t xml:space="preserve">WULAN MAWARDIKA </t>
  </si>
  <si>
    <t>BALINAPPANG KAB GOEA</t>
  </si>
  <si>
    <t>DEDY DENI</t>
  </si>
  <si>
    <t>ISHAQ</t>
  </si>
  <si>
    <t>HAERI ANWAR</t>
  </si>
  <si>
    <t>IKANASMITA</t>
  </si>
  <si>
    <t>MUHAMMAD GAZALI</t>
  </si>
  <si>
    <t>RAHMAT DG SIKKI</t>
  </si>
  <si>
    <t>FEBRIANTO</t>
  </si>
  <si>
    <t>NINING</t>
  </si>
  <si>
    <t>LUKMAN HAKIM</t>
  </si>
  <si>
    <t>IWAN</t>
  </si>
  <si>
    <t>3 pasal : Pasal 280 jo Pasal 68 ayat (1),Pasal 281 jo Pasal 77 ayat (1),Pasal 291 ayat (1) Jo Pasal 106 ayat (8)</t>
  </si>
  <si>
    <t>ATIRA</t>
  </si>
  <si>
    <t>PABAENG2</t>
  </si>
  <si>
    <t>MUHAMMAD AL RIJAL</t>
  </si>
  <si>
    <t>DR ANDI ARIYANDY</t>
  </si>
  <si>
    <t>JL. BULUSARAUNG</t>
  </si>
  <si>
    <t>ASDAR</t>
  </si>
  <si>
    <t>KANDEA 3</t>
  </si>
  <si>
    <t>IRDA</t>
  </si>
  <si>
    <t>FICHER</t>
  </si>
  <si>
    <t>ASMAWATI</t>
  </si>
  <si>
    <t>REZKYAWAN</t>
  </si>
  <si>
    <t>TODDOPULI</t>
  </si>
  <si>
    <t>JONY ARIFIN</t>
  </si>
  <si>
    <t>BERONG INDAH</t>
  </si>
  <si>
    <t>RISKY TRIANSYAH</t>
  </si>
  <si>
    <t>FAHRUL GUNAWAN K</t>
  </si>
  <si>
    <t>NURQALBY HASBULLAH</t>
  </si>
  <si>
    <t>M ELIS</t>
  </si>
  <si>
    <t>A HIDAYAT</t>
  </si>
  <si>
    <t>YUSRYAN HARYONO</t>
  </si>
  <si>
    <t>ASDIN</t>
  </si>
  <si>
    <t>JL AGUS SALIM</t>
  </si>
  <si>
    <t>MUH NASRI</t>
  </si>
  <si>
    <t>RAHIM</t>
  </si>
  <si>
    <t>JL. BANTA2ENG LR 2</t>
  </si>
  <si>
    <t>3 pasal : Pasal 280 jo Pasal 68 ayat (1),Pasal 287 ayat (1) jo Pasal 106 ayat (4) huruf a,Pasal 288 ayat (1) jo Pasal 106 ayat (5) huruf a</t>
  </si>
  <si>
    <t>KARNILA</t>
  </si>
  <si>
    <t>RESKI AMELIA</t>
  </si>
  <si>
    <t>ABDUL AZIES</t>
  </si>
  <si>
    <t>PAREPARE</t>
  </si>
  <si>
    <t>IRLIDIA WAHYUNI</t>
  </si>
  <si>
    <t>YAZID JAMALI</t>
  </si>
  <si>
    <t>NUR ARDIN WAHYUDDIN</t>
  </si>
  <si>
    <t>ABD MANAN PRATAMA</t>
  </si>
  <si>
    <t>ADAN SABINDO</t>
  </si>
  <si>
    <t>JAYUS,MAN</t>
  </si>
  <si>
    <t>A DEVITA</t>
  </si>
  <si>
    <t>MUH RIZKI</t>
  </si>
  <si>
    <t>DWI</t>
  </si>
  <si>
    <t>SAENAL</t>
  </si>
  <si>
    <t>PAKATTO GOWA</t>
  </si>
  <si>
    <t>M USWAH PAWARA</t>
  </si>
  <si>
    <t>KAB BOMBANA</t>
  </si>
  <si>
    <t>BELVA FULVIAN</t>
  </si>
  <si>
    <t>PEKALONGAN</t>
  </si>
  <si>
    <t>MEIDY RAHAYU</t>
  </si>
  <si>
    <t>JL BAJI NYAWA</t>
  </si>
  <si>
    <t>KEP SELAYAR</t>
  </si>
  <si>
    <t>ANDI AISYAH</t>
  </si>
  <si>
    <t>FAJRUL HAKIM</t>
  </si>
  <si>
    <t>PURI ASRI RAYA</t>
  </si>
  <si>
    <t>ANDI BURHANUDDIN</t>
  </si>
  <si>
    <t>MAHYUDIN HARI</t>
  </si>
  <si>
    <t>DUSUN BALANG</t>
  </si>
  <si>
    <t>IMAN TAQWA RUSDI</t>
  </si>
  <si>
    <t>MUH IRWANTO</t>
  </si>
  <si>
    <t>BUKIT PERMATA REGENCY</t>
  </si>
  <si>
    <t>AHMAD TAUFIK HIDAYAT</t>
  </si>
  <si>
    <t>M AGUNG MUSTAFA</t>
  </si>
  <si>
    <t>ALDI DANNU</t>
  </si>
  <si>
    <t>A ERWIN SAPUTRA</t>
  </si>
  <si>
    <t xml:space="preserve">BONE </t>
  </si>
  <si>
    <t>MUH RIFKY</t>
  </si>
  <si>
    <t>WANDY</t>
  </si>
  <si>
    <t>AHMAD ADE</t>
  </si>
  <si>
    <t>ALIM</t>
  </si>
  <si>
    <t>RANGGA</t>
  </si>
  <si>
    <t>DD1649SV</t>
  </si>
  <si>
    <t>DD1532IH</t>
  </si>
  <si>
    <t>DD1842SE</t>
  </si>
  <si>
    <t>DD1078KB</t>
  </si>
  <si>
    <t>DD1804RA</t>
  </si>
  <si>
    <t>DD1788YH</t>
  </si>
  <si>
    <t>DD1568YJ</t>
  </si>
  <si>
    <t>DD1730XW</t>
  </si>
  <si>
    <t>DD1259UR</t>
  </si>
  <si>
    <t>DD1849AM</t>
  </si>
  <si>
    <t>DD1945MH</t>
  </si>
  <si>
    <t>DD1951IT</t>
  </si>
  <si>
    <t>DD1807MZ</t>
  </si>
  <si>
    <t>DD1582ST</t>
  </si>
  <si>
    <t>DD1051QB</t>
  </si>
  <si>
    <t>DD1509AB</t>
  </si>
  <si>
    <t>DD1807RG</t>
  </si>
  <si>
    <t>DD510RY</t>
  </si>
  <si>
    <t>DD1045MQ</t>
  </si>
  <si>
    <t>DD1094SS</t>
  </si>
  <si>
    <t>DD1707UT</t>
  </si>
  <si>
    <t>DD1665KJ</t>
  </si>
  <si>
    <t>DD1744NY</t>
  </si>
  <si>
    <t>DD1978XA</t>
  </si>
  <si>
    <t>DD1718IG</t>
  </si>
  <si>
    <t>DD1422MA</t>
  </si>
  <si>
    <t>DD1470AJ</t>
  </si>
  <si>
    <t>DD1591VR</t>
  </si>
  <si>
    <t>DD1384BM</t>
  </si>
  <si>
    <t>DD1787QF</t>
  </si>
  <si>
    <t>DD1527MF</t>
  </si>
  <si>
    <t>DD1330MW</t>
  </si>
  <si>
    <t>DD1733XH</t>
  </si>
  <si>
    <t>DD127AB</t>
  </si>
  <si>
    <t>DD1766KP</t>
  </si>
  <si>
    <t>DD1515AS</t>
  </si>
  <si>
    <t>DD1819KE</t>
  </si>
  <si>
    <t>DD1571QR</t>
  </si>
  <si>
    <t>DD1627MQ</t>
  </si>
  <si>
    <t>DD1556VR</t>
  </si>
  <si>
    <t>DD1262WC</t>
  </si>
  <si>
    <t>DD1303SP</t>
  </si>
  <si>
    <t>DD5215RI</t>
  </si>
  <si>
    <t>DD6217JB</t>
  </si>
  <si>
    <t>DD8468DA</t>
  </si>
  <si>
    <t>DD2459QD</t>
  </si>
  <si>
    <t>DD6372BE</t>
  </si>
  <si>
    <t>DD4130KA</t>
  </si>
  <si>
    <t>DD1435VI</t>
  </si>
  <si>
    <t>DD6072SJ</t>
  </si>
  <si>
    <t>DD5098MU</t>
  </si>
  <si>
    <t>DW8616KI</t>
  </si>
  <si>
    <t>DD1671AW</t>
  </si>
  <si>
    <t>DW6982GP</t>
  </si>
  <si>
    <t>DP1362TQ</t>
  </si>
  <si>
    <t>DD1604RH</t>
  </si>
  <si>
    <t>DD6248YU</t>
  </si>
  <si>
    <t>DW8073AL</t>
  </si>
  <si>
    <t>DD8719RO</t>
  </si>
  <si>
    <t>DP3186GS</t>
  </si>
  <si>
    <t>DD4078KO</t>
  </si>
  <si>
    <t>DD3012OW</t>
  </si>
  <si>
    <t>DD5892KA</t>
  </si>
  <si>
    <t>DD1439LJ</t>
  </si>
  <si>
    <t>DD1816RH</t>
  </si>
  <si>
    <t>DD2732TZ</t>
  </si>
  <si>
    <t>DD6835SQ</t>
  </si>
  <si>
    <t>DD4782WN</t>
  </si>
  <si>
    <t>DP1268DU</t>
  </si>
  <si>
    <t>DD8428XB</t>
  </si>
  <si>
    <t>DD6506NN</t>
  </si>
  <si>
    <t>DW2894DN</t>
  </si>
  <si>
    <t>DD4692BP</t>
  </si>
  <si>
    <t>DD6422VC</t>
  </si>
  <si>
    <t>DW2550AE</t>
  </si>
  <si>
    <t>DD5798UB</t>
  </si>
  <si>
    <t>DD8765MF</t>
  </si>
  <si>
    <t>DD3095VD</t>
  </si>
  <si>
    <t>DD5271KR</t>
  </si>
  <si>
    <t>DD2786UN</t>
  </si>
  <si>
    <t>DD5593CP</t>
  </si>
  <si>
    <t>DD2906KN</t>
  </si>
  <si>
    <t>DD2827OV</t>
  </si>
  <si>
    <t>DD1610YB</t>
  </si>
  <si>
    <t>DD3029IR</t>
  </si>
  <si>
    <t>DD6031XT</t>
  </si>
  <si>
    <t>DD4816RF</t>
  </si>
  <si>
    <t>DD4514YS</t>
  </si>
  <si>
    <t>DD6754VV</t>
  </si>
  <si>
    <t>DW2010QB</t>
  </si>
  <si>
    <t>DD2896GR</t>
  </si>
  <si>
    <t>DD3572LJ</t>
  </si>
  <si>
    <t>DD5875KP</t>
  </si>
  <si>
    <t>DD4317U</t>
  </si>
  <si>
    <t>DD3309YU</t>
  </si>
  <si>
    <t>DD2789VE</t>
  </si>
  <si>
    <t>DD3795KC</t>
  </si>
  <si>
    <t>DD5748YF</t>
  </si>
  <si>
    <t>DD8755RF</t>
  </si>
  <si>
    <t>DD3574RF</t>
  </si>
  <si>
    <t>DD6027SK</t>
  </si>
  <si>
    <t>DD2659PO</t>
  </si>
  <si>
    <t>DD5691QW</t>
  </si>
  <si>
    <t>DD5479M</t>
  </si>
  <si>
    <t>DD6913YS</t>
  </si>
  <si>
    <t>DD2796KT</t>
  </si>
  <si>
    <t>D5632VA</t>
  </si>
  <si>
    <t>DP2841SU</t>
  </si>
  <si>
    <t>DD8517XE</t>
  </si>
  <si>
    <t>DD2616YW</t>
  </si>
  <si>
    <t>DD5913XZ</t>
  </si>
  <si>
    <t>DD1536RC</t>
  </si>
  <si>
    <t>DD2516US</t>
  </si>
  <si>
    <t>DD3715US</t>
  </si>
  <si>
    <t>DD4228YC</t>
  </si>
  <si>
    <t>DD1382AJ</t>
  </si>
  <si>
    <t>DD2697KP</t>
  </si>
  <si>
    <t>DD3472MV</t>
  </si>
  <si>
    <t>DD2637JB</t>
  </si>
  <si>
    <t>DD3286UY</t>
  </si>
  <si>
    <t>DD6820KK</t>
  </si>
  <si>
    <t>DD5604FR</t>
  </si>
  <si>
    <t>DD5959HS</t>
  </si>
  <si>
    <t>DP5748BI</t>
  </si>
  <si>
    <t>DD5939UZ</t>
  </si>
  <si>
    <t>DD5085XX</t>
  </si>
  <si>
    <t>DD2523YZ</t>
  </si>
  <si>
    <t>DD5998YN</t>
  </si>
  <si>
    <t>DD6716KR</t>
  </si>
  <si>
    <t>DD3260MU</t>
  </si>
  <si>
    <t>DD4684SQ</t>
  </si>
  <si>
    <t>DD6983XQ</t>
  </si>
  <si>
    <t>DD4095YY</t>
  </si>
  <si>
    <t>DD4128KZ</t>
  </si>
  <si>
    <t>DP1431CF</t>
  </si>
  <si>
    <t>DD2087AN</t>
  </si>
  <si>
    <t>DD2089DW</t>
  </si>
  <si>
    <t>DD2150KV</t>
  </si>
  <si>
    <t>B1331ERJ</t>
  </si>
  <si>
    <t>DD388CB</t>
  </si>
  <si>
    <t>DD6856K</t>
  </si>
  <si>
    <t>DD4838VI</t>
  </si>
  <si>
    <t>DD1192IS</t>
  </si>
  <si>
    <t>DD1614KP</t>
  </si>
  <si>
    <t>DD9179MK</t>
  </si>
  <si>
    <t>DD3713EQ</t>
  </si>
  <si>
    <t>DD2000BS</t>
  </si>
  <si>
    <t>DD4661RY</t>
  </si>
  <si>
    <t>DD8935MW</t>
  </si>
  <si>
    <t>DD1353MN</t>
  </si>
  <si>
    <t>DD6914</t>
  </si>
  <si>
    <t>DD1922OV</t>
  </si>
  <si>
    <t>DW4740AG</t>
  </si>
  <si>
    <t>DD5614HI</t>
  </si>
  <si>
    <t>DP3467IE</t>
  </si>
  <si>
    <t>DP2320IM</t>
  </si>
  <si>
    <t>DD----</t>
  </si>
  <si>
    <t>DW3885AV</t>
  </si>
  <si>
    <t>DD4288U</t>
  </si>
  <si>
    <t>DD3868KM</t>
  </si>
  <si>
    <t>DD3372UL</t>
  </si>
  <si>
    <t>DD5574DF</t>
  </si>
  <si>
    <t>DD3992YF</t>
  </si>
  <si>
    <t>F7778547</t>
  </si>
  <si>
    <t>F7778634</t>
  </si>
  <si>
    <t>F7778548</t>
  </si>
  <si>
    <t>F7778551</t>
  </si>
  <si>
    <t>F7778660</t>
  </si>
  <si>
    <t>F7778516</t>
  </si>
  <si>
    <t>F7778142</t>
  </si>
  <si>
    <t>F7778549</t>
  </si>
  <si>
    <t>F7776853</t>
  </si>
  <si>
    <t>F7778552</t>
  </si>
  <si>
    <t>F7778778</t>
  </si>
  <si>
    <t>F7778723</t>
  </si>
  <si>
    <t>F7778785</t>
  </si>
  <si>
    <t>F7778127</t>
  </si>
  <si>
    <t>EKA ARMITA</t>
  </si>
  <si>
    <t>BTP MAKSAAR</t>
  </si>
  <si>
    <t>ABDUL AZIS HATUINA,ST.MT</t>
  </si>
  <si>
    <t>PERUM NUSA HARAPAN MAKASSAR</t>
  </si>
  <si>
    <t>KHOLIS HAIDAL ALI</t>
  </si>
  <si>
    <t>KB GOWA</t>
  </si>
  <si>
    <t>DEVI</t>
  </si>
  <si>
    <t>HASIM ASHARI</t>
  </si>
  <si>
    <t>JL.TINUMBU</t>
  </si>
  <si>
    <t>ANDRE TAUFIK</t>
  </si>
  <si>
    <t>JL.PANAMPU LR.2</t>
  </si>
  <si>
    <t>IRVIN T KATILI</t>
  </si>
  <si>
    <t>JL KOMP PEMDA BLOK 1 NO 1</t>
  </si>
  <si>
    <t>MARDAYANI KALLO</t>
  </si>
  <si>
    <t>ANDRIYANSAH</t>
  </si>
  <si>
    <t>JK. IRIAN</t>
  </si>
  <si>
    <t>FATUR GHARIF</t>
  </si>
  <si>
    <t>ALMENDO RAHAJAAN</t>
  </si>
  <si>
    <t>PERINTIS K 8 LR. 8</t>
  </si>
  <si>
    <t>JALAN ABDULLAH DG SIRUA</t>
  </si>
  <si>
    <t>JL. DG. HAYO NO. 32</t>
  </si>
  <si>
    <t>IMAN MEIRLAND SABRANI RAYON .</t>
  </si>
  <si>
    <t>BTN PONDOK ASRI BLOK B 3/9</t>
  </si>
  <si>
    <t>DD1260VI</t>
  </si>
  <si>
    <t>DD1044SN</t>
  </si>
  <si>
    <t>DD2915TF</t>
  </si>
  <si>
    <t>DD1471LZ</t>
  </si>
  <si>
    <t>DD6356KG</t>
  </si>
  <si>
    <t>DD3458RS</t>
  </si>
  <si>
    <t>DD4079VJ</t>
  </si>
  <si>
    <t>DD3886VJ</t>
  </si>
  <si>
    <t>DN8286CQ</t>
  </si>
  <si>
    <t>DD3146HB</t>
  </si>
  <si>
    <t>DD4130QL</t>
  </si>
  <si>
    <t>DD3481AB</t>
  </si>
  <si>
    <t>DD3507KA</t>
  </si>
  <si>
    <t>DD5282HB</t>
  </si>
  <si>
    <t xml:space="preserve">TANGGAL 16.07.2021 </t>
  </si>
  <si>
    <t>E7763228</t>
  </si>
  <si>
    <t>E7763230</t>
  </si>
  <si>
    <t>E7763256</t>
  </si>
  <si>
    <t>E7763259</t>
  </si>
  <si>
    <t>E7763260</t>
  </si>
  <si>
    <t>E7763331</t>
  </si>
  <si>
    <t>E7763332</t>
  </si>
  <si>
    <t>E7763333</t>
  </si>
  <si>
    <t>E7763334</t>
  </si>
  <si>
    <t>ICHLAS</t>
  </si>
  <si>
    <t>JL.KESATUAN NO.82 MKS</t>
  </si>
  <si>
    <t xml:space="preserve">287 ayat (1) </t>
  </si>
  <si>
    <t>JL.BANDANG IV NO.2 MKS</t>
  </si>
  <si>
    <t>RUSDIN</t>
  </si>
  <si>
    <t>JL.OPU TOSAPPAILE</t>
  </si>
  <si>
    <t>281 ayat (1)</t>
  </si>
  <si>
    <t>KARIANGO KAB MAROS</t>
  </si>
  <si>
    <t>MUH AMRIL</t>
  </si>
  <si>
    <t>BORONG KALUKU GOWA</t>
  </si>
  <si>
    <t>LUWU TIMUR</t>
  </si>
  <si>
    <t>NURUL AHYAR</t>
  </si>
  <si>
    <t>SERO TOMBOLO GOWA</t>
  </si>
  <si>
    <t>303 jo psl 137(4)</t>
  </si>
  <si>
    <t>JL.TODDOPULI MAKASSAR</t>
  </si>
  <si>
    <t>BONTOA MAKASSAR</t>
  </si>
  <si>
    <t>DD8316AZ</t>
  </si>
  <si>
    <t>L9058NN</t>
  </si>
  <si>
    <t>DD1490GC</t>
  </si>
  <si>
    <t>DD8497RI</t>
  </si>
  <si>
    <t>L8485AB</t>
  </si>
  <si>
    <t>DD8607AL</t>
  </si>
  <si>
    <t>DD8809ML</t>
  </si>
  <si>
    <t>L8149YV</t>
  </si>
  <si>
    <t>DD8644KW</t>
  </si>
  <si>
    <t>TANGGAL 23.07.2021</t>
  </si>
  <si>
    <t>F7763366</t>
  </si>
  <si>
    <t>F7763347</t>
  </si>
  <si>
    <t>F7763354</t>
  </si>
  <si>
    <t>F7763352</t>
  </si>
  <si>
    <t>F7763351</t>
  </si>
  <si>
    <t>F7763355</t>
  </si>
  <si>
    <t>F7763363</t>
  </si>
  <si>
    <t>F7763368</t>
  </si>
  <si>
    <t>F7763367</t>
  </si>
  <si>
    <t>F7763393</t>
  </si>
  <si>
    <t>F7763392</t>
  </si>
  <si>
    <t>F7763373</t>
  </si>
  <si>
    <t>F7763375</t>
  </si>
  <si>
    <t>F7763380</t>
  </si>
  <si>
    <t>F7763379</t>
  </si>
  <si>
    <t>F7763377</t>
  </si>
  <si>
    <t>F7763382</t>
  </si>
  <si>
    <t>F7763381</t>
  </si>
  <si>
    <t>F7763387</t>
  </si>
  <si>
    <t>F7763386</t>
  </si>
  <si>
    <t>F7763385</t>
  </si>
  <si>
    <t>F7763384</t>
  </si>
  <si>
    <t>F7763389</t>
  </si>
  <si>
    <t>F7763350</t>
  </si>
  <si>
    <t>F7763358</t>
  </si>
  <si>
    <t>F7763356</t>
  </si>
  <si>
    <t>F7763349</t>
  </si>
  <si>
    <t>F7763348</t>
  </si>
  <si>
    <t>F7763365</t>
  </si>
  <si>
    <t>F7763364</t>
  </si>
  <si>
    <t>F7763372</t>
  </si>
  <si>
    <t>F7763371</t>
  </si>
  <si>
    <t>F7763370</t>
  </si>
  <si>
    <t>F7763391</t>
  </si>
  <si>
    <t>F7763376</t>
  </si>
  <si>
    <t>F7763374</t>
  </si>
  <si>
    <t>F7763378</t>
  </si>
  <si>
    <t>F7763383</t>
  </si>
  <si>
    <t>F7763390</t>
  </si>
  <si>
    <t>F7763388</t>
  </si>
  <si>
    <t>F7763362</t>
  </si>
  <si>
    <t>F7763361</t>
  </si>
  <si>
    <t>F7763360</t>
  </si>
  <si>
    <t>F7763359</t>
  </si>
  <si>
    <t>F7763353</t>
  </si>
  <si>
    <t>F7763357</t>
  </si>
  <si>
    <t>F7764507</t>
  </si>
  <si>
    <t>F7764321</t>
  </si>
  <si>
    <t>F7764339</t>
  </si>
  <si>
    <t>F7764595</t>
  </si>
  <si>
    <t>F7764137</t>
  </si>
  <si>
    <t>F7764363</t>
  </si>
  <si>
    <t>F7764316</t>
  </si>
  <si>
    <t>F7762851</t>
  </si>
  <si>
    <t>F7764290</t>
  </si>
  <si>
    <t>F7764555</t>
  </si>
  <si>
    <t>F7764550</t>
  </si>
  <si>
    <t>F7764545</t>
  </si>
  <si>
    <t>F7764454</t>
  </si>
  <si>
    <t>F7764453</t>
  </si>
  <si>
    <t>F7764450</t>
  </si>
  <si>
    <t>F7764156</t>
  </si>
  <si>
    <t>F7764158</t>
  </si>
  <si>
    <t>F7764375</t>
  </si>
  <si>
    <t>F7764451</t>
  </si>
  <si>
    <t>F7762935</t>
  </si>
  <si>
    <t>F7762933</t>
  </si>
  <si>
    <t>F7764470</t>
  </si>
  <si>
    <t>F7764452</t>
  </si>
  <si>
    <t>F7762644</t>
  </si>
  <si>
    <t>F7764531</t>
  </si>
  <si>
    <t>F7764435</t>
  </si>
  <si>
    <t>F7764157</t>
  </si>
  <si>
    <t>F7764100</t>
  </si>
  <si>
    <t>F7764281</t>
  </si>
  <si>
    <t>F7764131</t>
  </si>
  <si>
    <t>F7764366</t>
  </si>
  <si>
    <t>F7764370</t>
  </si>
  <si>
    <t>F7764324</t>
  </si>
  <si>
    <t>F7764408</t>
  </si>
  <si>
    <t>F7764488</t>
  </si>
  <si>
    <t>F7764372</t>
  </si>
  <si>
    <t>F7764369</t>
  </si>
  <si>
    <t>F7764489</t>
  </si>
  <si>
    <t>F7764420</t>
  </si>
  <si>
    <t>F7764323</t>
  </si>
  <si>
    <t>F7764335</t>
  </si>
  <si>
    <t>F7764336</t>
  </si>
  <si>
    <t>F7764373</t>
  </si>
  <si>
    <t>F7764374</t>
  </si>
  <si>
    <t>F7764371</t>
  </si>
  <si>
    <t>F7764322</t>
  </si>
  <si>
    <t>F7764380</t>
  </si>
  <si>
    <t>F7764338</t>
  </si>
  <si>
    <t>F7764334</t>
  </si>
  <si>
    <t>F7764418</t>
  </si>
  <si>
    <t>F7764419</t>
  </si>
  <si>
    <t>F7762452</t>
  </si>
  <si>
    <t>F7762741</t>
  </si>
  <si>
    <t>F7762743</t>
  </si>
  <si>
    <t>F7764416</t>
  </si>
  <si>
    <t>F7764474</t>
  </si>
  <si>
    <t>F7764473</t>
  </si>
  <si>
    <t>F7764428</t>
  </si>
  <si>
    <t>F7764342</t>
  </si>
  <si>
    <t>F7764337</t>
  </si>
  <si>
    <t>F7762908</t>
  </si>
  <si>
    <t>F7764558</t>
  </si>
  <si>
    <t>F7764556</t>
  </si>
  <si>
    <t>F7764557</t>
  </si>
  <si>
    <t>F7764471</t>
  </si>
  <si>
    <t>F7764427</t>
  </si>
  <si>
    <t>F7764429</t>
  </si>
  <si>
    <t>F7764490</t>
  </si>
  <si>
    <t>F7764472</t>
  </si>
  <si>
    <t>F7764107</t>
  </si>
  <si>
    <t>F7764405</t>
  </si>
  <si>
    <t>F7764404</t>
  </si>
  <si>
    <t>F7764289</t>
  </si>
  <si>
    <t>F7764159</t>
  </si>
  <si>
    <t>F7764424</t>
  </si>
  <si>
    <t>F7764377</t>
  </si>
  <si>
    <t>F7764379</t>
  </si>
  <si>
    <t>F7764378</t>
  </si>
  <si>
    <t>F7764423</t>
  </si>
  <si>
    <t>F7764023</t>
  </si>
  <si>
    <t>F7764230</t>
  </si>
  <si>
    <t>F7764422</t>
  </si>
  <si>
    <t>F7764421</t>
  </si>
  <si>
    <t>F7764106</t>
  </si>
  <si>
    <t>F7764412</t>
  </si>
  <si>
    <t>F7764170</t>
  </si>
  <si>
    <t>F7764411</t>
  </si>
  <si>
    <t>F7764352</t>
  </si>
  <si>
    <t>F7764270</t>
  </si>
  <si>
    <t>F7764355</t>
  </si>
  <si>
    <t>F7764354</t>
  </si>
  <si>
    <t>F7764351</t>
  </si>
  <si>
    <t>F7762839</t>
  </si>
  <si>
    <t>F7762840</t>
  </si>
  <si>
    <t>F7764403</t>
  </si>
  <si>
    <t>F7764401</t>
  </si>
  <si>
    <t>F7764430</t>
  </si>
  <si>
    <t>F7764402</t>
  </si>
  <si>
    <t>F7762742</t>
  </si>
  <si>
    <t>F7764438</t>
  </si>
  <si>
    <t>F7762225</t>
  </si>
  <si>
    <t>F7764343</t>
  </si>
  <si>
    <t>F7764381</t>
  </si>
  <si>
    <t>F7762490</t>
  </si>
  <si>
    <t>ZULHAJIR</t>
  </si>
  <si>
    <t>YOSIN</t>
  </si>
  <si>
    <t>ALWISYA MISI</t>
  </si>
  <si>
    <t>PURI TAMAN SARI BLOK D.3 NO.5, RT : 5/12, KASSI - KASSI, RAPPOCINI, KOTA MAKASSAR, SULAWESI SELATAN</t>
  </si>
  <si>
    <t>JULIANA SARTIKA DJAFAR</t>
  </si>
  <si>
    <t>HERIANTO</t>
  </si>
  <si>
    <t>SULEMANA</t>
  </si>
  <si>
    <t>MUHAMMAD SYAHRULLAH</t>
  </si>
  <si>
    <t>CITRA FAJAR RAMADHANI</t>
  </si>
  <si>
    <t>HAMZAH ARSYAD</t>
  </si>
  <si>
    <t>NOVITA SARY</t>
  </si>
  <si>
    <t>BTN PONDOK ASRI II BLOK G.1 NO.9, RT : 2/9, BAKUNG, BIRINGKANAYA, KOTA MAKASSAR, SULAWESI SELATAN</t>
  </si>
  <si>
    <t>TJIA WIJAYA</t>
  </si>
  <si>
    <t>AFIFAH DWI HIDAYATI</t>
  </si>
  <si>
    <t>AHMAD ZAKI</t>
  </si>
  <si>
    <t>RAYNALDI TIKUPADANG</t>
  </si>
  <si>
    <t>MUHAMMAD ISWANDI</t>
  </si>
  <si>
    <t>ANDI TENRI ELLYANTI</t>
  </si>
  <si>
    <t>MARLINA B</t>
  </si>
  <si>
    <t>DAUD SATTU</t>
  </si>
  <si>
    <t>RYAN ANUGERAH</t>
  </si>
  <si>
    <t>DINI FARAH HANI</t>
  </si>
  <si>
    <t>LINCE KRISTINA</t>
  </si>
  <si>
    <t>SARI MIFTAHUL JANNAH</t>
  </si>
  <si>
    <t>SYAMSU NUR</t>
  </si>
  <si>
    <t>HARIS HAMID</t>
  </si>
  <si>
    <t>EDDY LIWANTO</t>
  </si>
  <si>
    <t>ANDI AGUNG MATTOLA</t>
  </si>
  <si>
    <t>TAKWIN DAINUR</t>
  </si>
  <si>
    <t>IAN PRIANGGA RAMLAN</t>
  </si>
  <si>
    <t>RIFAI</t>
  </si>
  <si>
    <t>HASLINARDI</t>
  </si>
  <si>
    <t>ANUGERAH VICTOR P SE</t>
  </si>
  <si>
    <t>SYACHRUL BASO</t>
  </si>
  <si>
    <t>JL MUH YUSUF BAUTI NO 135 B, RT : 2/8, BATANGKALUKU, SOMBA UPU, GOWA, SULAWESI SELATAN</t>
  </si>
  <si>
    <t>M FURQAAN NAIEM</t>
  </si>
  <si>
    <t>YOHANES BRITO TATU</t>
  </si>
  <si>
    <t>IR. HJ. SAMSINAR</t>
  </si>
  <si>
    <t>MUH. IQBAL MUSLIMIN</t>
  </si>
  <si>
    <t>DEVRIYANTI</t>
  </si>
  <si>
    <t>MUHLIS HAJAR</t>
  </si>
  <si>
    <t>SARI  NUR AYU INDRIANI</t>
  </si>
  <si>
    <t>CHAIDIR</t>
  </si>
  <si>
    <t>FITRAH SARI DACHLAN</t>
  </si>
  <si>
    <t>KEVIEN ALEXANDER SAERANG</t>
  </si>
  <si>
    <t>EDY SUPRATMAN</t>
  </si>
  <si>
    <t>MUH ANSAR M</t>
  </si>
  <si>
    <t>ANDRY SUNJAYA</t>
  </si>
  <si>
    <t>NUR HAFIDH</t>
  </si>
  <si>
    <t>BONTOJAI</t>
  </si>
  <si>
    <t>M AKBAR</t>
  </si>
  <si>
    <t>RAFAEL SIKAPANG</t>
  </si>
  <si>
    <t>DS KARONCIA LUWU TIMUR</t>
  </si>
  <si>
    <t>LIZA PURNAMA</t>
  </si>
  <si>
    <t>SOENARYO</t>
  </si>
  <si>
    <t>CHAERO INDRA</t>
  </si>
  <si>
    <t>SUSI SUSANTI</t>
  </si>
  <si>
    <t>ADITYA ABRAHAM</t>
  </si>
  <si>
    <t>PERM CITRA SUDIANG</t>
  </si>
  <si>
    <t>MUH APRILIAN</t>
  </si>
  <si>
    <t>JL AR DG NGUNJUNG</t>
  </si>
  <si>
    <t>AMSAR</t>
  </si>
  <si>
    <t>JL TROMPET</t>
  </si>
  <si>
    <t>JL SANRANGAN</t>
  </si>
  <si>
    <t>ARMIN</t>
  </si>
  <si>
    <t>SARIFUDDIN</t>
  </si>
  <si>
    <t>TABAH SWASONO</t>
  </si>
  <si>
    <t>MUH BASRI</t>
  </si>
  <si>
    <t>ASPIKAL</t>
  </si>
  <si>
    <t>DAVID FRANK</t>
  </si>
  <si>
    <t>AHMAD FAUZAN</t>
  </si>
  <si>
    <t>SUKARIA</t>
  </si>
  <si>
    <t>JHON</t>
  </si>
  <si>
    <t>SAHRIFAL IRSAN SAID</t>
  </si>
  <si>
    <t>AGUSTRIONO</t>
  </si>
  <si>
    <t>JERRY YUDHI CHRISTI</t>
  </si>
  <si>
    <t>TAHIRA S</t>
  </si>
  <si>
    <t>SITI  RAMLAH</t>
  </si>
  <si>
    <t>ADRI DRS</t>
  </si>
  <si>
    <t>IFFAH</t>
  </si>
  <si>
    <t>SULTAN ANAS</t>
  </si>
  <si>
    <t>ARIF ANAS</t>
  </si>
  <si>
    <t>IRMA SURIANTY</t>
  </si>
  <si>
    <t>DESTIN</t>
  </si>
  <si>
    <t>HAMDI INSANI</t>
  </si>
  <si>
    <t>ZULFITRIADY AP</t>
  </si>
  <si>
    <t>DARMAWAN ISMAIL</t>
  </si>
  <si>
    <t>JUNIARTO</t>
  </si>
  <si>
    <t>MUSLIM</t>
  </si>
  <si>
    <t>IWANDI TANDI</t>
  </si>
  <si>
    <t>JL KESADARAN</t>
  </si>
  <si>
    <t>NURAYU</t>
  </si>
  <si>
    <t>MUH RAIS</t>
  </si>
  <si>
    <t>WAHIDIN</t>
  </si>
  <si>
    <t>BUKIT HARTACO</t>
  </si>
  <si>
    <t>ZHAFRAN FADHIL</t>
  </si>
  <si>
    <t>HASNANI</t>
  </si>
  <si>
    <t>JL GUSUNG MAKMUR</t>
  </si>
  <si>
    <t>MUH. FAISAL</t>
  </si>
  <si>
    <t>NIM FITRIANI</t>
  </si>
  <si>
    <t>TAKDIR</t>
  </si>
  <si>
    <t>AHMAD MUHAMINUL</t>
  </si>
  <si>
    <t>M ANIS</t>
  </si>
  <si>
    <t>ANDI ISMIANTI</t>
  </si>
  <si>
    <t>MUHLISA</t>
  </si>
  <si>
    <t>KAREEN DHIONIE PHANDIAWAN</t>
  </si>
  <si>
    <t>IRWANA BASRI</t>
  </si>
  <si>
    <t>ANDI HERDIANSYAH</t>
  </si>
  <si>
    <t>NUR ABDUL VANI</t>
  </si>
  <si>
    <t>KIHONG</t>
  </si>
  <si>
    <t>DEDY RISALDY</t>
  </si>
  <si>
    <t>M YASSER</t>
  </si>
  <si>
    <t>YARMAN MASEKKEN</t>
  </si>
  <si>
    <t>ANANDITA DAFINA</t>
  </si>
  <si>
    <t>MARZUKI DG BELLA</t>
  </si>
  <si>
    <t>YULISNAENI</t>
  </si>
  <si>
    <t>MOH CAESAR</t>
  </si>
  <si>
    <t>KAB GORONTALO</t>
  </si>
  <si>
    <t>MUHAMMAD RAFSANJANI</t>
  </si>
  <si>
    <t>GRIYA PRIMA TONASA</t>
  </si>
  <si>
    <t>SRI RAHAYU</t>
  </si>
  <si>
    <t>YUNUS RIVALDO ANWAR</t>
  </si>
  <si>
    <t>IRWAN WIBISONDA</t>
  </si>
  <si>
    <t>PATTENE</t>
  </si>
  <si>
    <t>RESKI RAMADHAN</t>
  </si>
  <si>
    <t>NUGRAHA ALFIN</t>
  </si>
  <si>
    <t>OWEN RAHMANSYAH</t>
  </si>
  <si>
    <t>MINASA UPA</t>
  </si>
  <si>
    <t>HARMAN SAHWAN</t>
  </si>
  <si>
    <t>POROS MALINO</t>
  </si>
  <si>
    <t>ANDI AZWAR SAMAN</t>
  </si>
  <si>
    <t>EKA SEPTIADI</t>
  </si>
  <si>
    <t>INDRA J</t>
  </si>
  <si>
    <t>ADHINDA RAMADHANI</t>
  </si>
  <si>
    <t>HERIYANTI</t>
  </si>
  <si>
    <t>LILIS FITRIANI</t>
  </si>
  <si>
    <t>WAHDINI</t>
  </si>
  <si>
    <t>ARJUN KRISTIANTO</t>
  </si>
  <si>
    <t>JL DAYA</t>
  </si>
  <si>
    <t>DEWI SARTIKA</t>
  </si>
  <si>
    <t>MUH AMEL</t>
  </si>
  <si>
    <t>A SANUDDIN</t>
  </si>
  <si>
    <t>JL SANASSAR</t>
  </si>
  <si>
    <t>DD1639VI</t>
  </si>
  <si>
    <t>DD120MY</t>
  </si>
  <si>
    <t>DD1774SE</t>
  </si>
  <si>
    <t>DD1643QP</t>
  </si>
  <si>
    <t>DD1332VI</t>
  </si>
  <si>
    <t>DD1479DG</t>
  </si>
  <si>
    <t>DD1686KM</t>
  </si>
  <si>
    <t>DD1521UH</t>
  </si>
  <si>
    <t>DD1678QW</t>
  </si>
  <si>
    <t>DD1519KW</t>
  </si>
  <si>
    <t>DD1807QB</t>
  </si>
  <si>
    <t>DD1237RR</t>
  </si>
  <si>
    <t>DD1726IM</t>
  </si>
  <si>
    <t>DD1862KN</t>
  </si>
  <si>
    <t>DD1607VG</t>
  </si>
  <si>
    <t>DD1713YU</t>
  </si>
  <si>
    <t>DD1652I</t>
  </si>
  <si>
    <t>DD1183LB</t>
  </si>
  <si>
    <t>DD1967MF</t>
  </si>
  <si>
    <t>DD1705IE</t>
  </si>
  <si>
    <t>DD1923RQ</t>
  </si>
  <si>
    <t>DD1142Q</t>
  </si>
  <si>
    <t>DD369HL</t>
  </si>
  <si>
    <t>DD1533RH</t>
  </si>
  <si>
    <t>DD1724IQ</t>
  </si>
  <si>
    <t>DD1237LB</t>
  </si>
  <si>
    <t>DD1513QL</t>
  </si>
  <si>
    <t>DD1219KD</t>
  </si>
  <si>
    <t>DD1503LW</t>
  </si>
  <si>
    <t>DD1878KW</t>
  </si>
  <si>
    <t>DD1784VZ</t>
  </si>
  <si>
    <t>DD1208KI</t>
  </si>
  <si>
    <t>DD1276SG</t>
  </si>
  <si>
    <t>DD1869KH</t>
  </si>
  <si>
    <t>DD1904YP</t>
  </si>
  <si>
    <t>DD1817IA</t>
  </si>
  <si>
    <t>DD1724MU</t>
  </si>
  <si>
    <t>DD1774IB</t>
  </si>
  <si>
    <t>DD30LA</t>
  </si>
  <si>
    <t>DD233NN</t>
  </si>
  <si>
    <t>DD1932RC</t>
  </si>
  <si>
    <t>DD1450GK</t>
  </si>
  <si>
    <t>DD1857KO</t>
  </si>
  <si>
    <t>DD1637AW</t>
  </si>
  <si>
    <t>DD1471QQ</t>
  </si>
  <si>
    <t>DD1587KM</t>
  </si>
  <si>
    <t>DD5152YT</t>
  </si>
  <si>
    <t>DD2665AJ</t>
  </si>
  <si>
    <t>DD3455ME</t>
  </si>
  <si>
    <t>DD3503SQ</t>
  </si>
  <si>
    <t>DD2597MT</t>
  </si>
  <si>
    <t>DP2684VJ</t>
  </si>
  <si>
    <t>DD6840RM</t>
  </si>
  <si>
    <t>DD6606KC</t>
  </si>
  <si>
    <t>DD1322SW</t>
  </si>
  <si>
    <t>DD6754YI</t>
  </si>
  <si>
    <t>DD6529RQ</t>
  </si>
  <si>
    <t>DD4195RU</t>
  </si>
  <si>
    <t>DD2894KU</t>
  </si>
  <si>
    <t>DD4434RE</t>
  </si>
  <si>
    <t>DD1549IJ</t>
  </si>
  <si>
    <t>DD8423KG</t>
  </si>
  <si>
    <t>DD3958MA</t>
  </si>
  <si>
    <t>DD5640RS</t>
  </si>
  <si>
    <t>DD2508CU</t>
  </si>
  <si>
    <t>DP4693BI</t>
  </si>
  <si>
    <t>DD2857GY</t>
  </si>
  <si>
    <t>DD5226QD</t>
  </si>
  <si>
    <t>DD8231LD</t>
  </si>
  <si>
    <t>DD4592FB</t>
  </si>
  <si>
    <t>DD1722CC</t>
  </si>
  <si>
    <t>DD8893DZ</t>
  </si>
  <si>
    <t>DD1569SI</t>
  </si>
  <si>
    <t>DD5168TP</t>
  </si>
  <si>
    <t>DD4857QU</t>
  </si>
  <si>
    <t>DD4960VE</t>
  </si>
  <si>
    <t>DP8604UA</t>
  </si>
  <si>
    <t>DW4012AW</t>
  </si>
  <si>
    <t>DD5616MA</t>
  </si>
  <si>
    <t>DD1830KN</t>
  </si>
  <si>
    <t>DD2478RZ</t>
  </si>
  <si>
    <t>DD3919RW</t>
  </si>
  <si>
    <t>DD1195VI</t>
  </si>
  <si>
    <t>DD6548QU</t>
  </si>
  <si>
    <t>DD4733VT</t>
  </si>
  <si>
    <t>DD4506AZ</t>
  </si>
  <si>
    <t>DD5259XL</t>
  </si>
  <si>
    <t>DD6813UJ</t>
  </si>
  <si>
    <t>DC4292CV</t>
  </si>
  <si>
    <t>DD2111RR</t>
  </si>
  <si>
    <t>DD2181KY</t>
  </si>
  <si>
    <t>DD6931KP</t>
  </si>
  <si>
    <t>DD2267MB</t>
  </si>
  <si>
    <t>DD5504TV</t>
  </si>
  <si>
    <t>DP2354VF</t>
  </si>
  <si>
    <t>DD2575YT</t>
  </si>
  <si>
    <t>DD5654LM</t>
  </si>
  <si>
    <t>DD4689UY</t>
  </si>
  <si>
    <t>DD2619HE</t>
  </si>
  <si>
    <t>DD4709XE</t>
  </si>
  <si>
    <t>DD6909QM</t>
  </si>
  <si>
    <t>DD2679QG</t>
  </si>
  <si>
    <t>DD6890TG</t>
  </si>
  <si>
    <t>DW2260OP</t>
  </si>
  <si>
    <t>DD3186BJ</t>
  </si>
  <si>
    <t>DD3636XX</t>
  </si>
  <si>
    <t>DD2612UB</t>
  </si>
  <si>
    <t>DD2817WD</t>
  </si>
  <si>
    <t>DD4656KS</t>
  </si>
  <si>
    <t>DD3471XN</t>
  </si>
  <si>
    <t>DW2013OU</t>
  </si>
  <si>
    <t>DD5077TT</t>
  </si>
  <si>
    <t>DD2089XX</t>
  </si>
  <si>
    <t>DD5830SO</t>
  </si>
  <si>
    <t>DD3043QJ</t>
  </si>
  <si>
    <t>DD8090IT</t>
  </si>
  <si>
    <t>DD6258QR</t>
  </si>
  <si>
    <t>DM3397HD</t>
  </si>
  <si>
    <t>DD6639RR</t>
  </si>
  <si>
    <t>DD2300YY</t>
  </si>
  <si>
    <t>DD1133XA</t>
  </si>
  <si>
    <t>DD8305SA</t>
  </si>
  <si>
    <t>DW2930EF</t>
  </si>
  <si>
    <t>DW2259ES</t>
  </si>
  <si>
    <t>DD1563SO</t>
  </si>
  <si>
    <t>DN2645PN</t>
  </si>
  <si>
    <t>DW4192CB</t>
  </si>
  <si>
    <t>DD5743HE</t>
  </si>
  <si>
    <t>DW2083LU</t>
  </si>
  <si>
    <t>DD1252CZ</t>
  </si>
  <si>
    <t>DC3835NH</t>
  </si>
  <si>
    <t>DD2755VF</t>
  </si>
  <si>
    <t>DD5609VC</t>
  </si>
  <si>
    <t>DD5891YG</t>
  </si>
  <si>
    <t>DD6591IU</t>
  </si>
  <si>
    <t>DD3730QU</t>
  </si>
  <si>
    <t>DC4531AV</t>
  </si>
  <si>
    <t>DC5107FT</t>
  </si>
  <si>
    <t>DD4214QN</t>
  </si>
  <si>
    <t>DD5762UP</t>
  </si>
  <si>
    <t>DD6668UP</t>
  </si>
  <si>
    <t>DD3491QG</t>
  </si>
  <si>
    <t>DD2262XV</t>
  </si>
  <si>
    <t>DD2338SH</t>
  </si>
  <si>
    <t>F7778556</t>
  </si>
  <si>
    <t>F7778851</t>
  </si>
  <si>
    <t>F7778857</t>
  </si>
  <si>
    <t>F7778030</t>
  </si>
  <si>
    <t>F7778029</t>
  </si>
  <si>
    <t>F7778854</t>
  </si>
  <si>
    <t>F7778856</t>
  </si>
  <si>
    <t>F7778372</t>
  </si>
  <si>
    <t>F7778633</t>
  </si>
  <si>
    <t>F7778631</t>
  </si>
  <si>
    <t>F7778632</t>
  </si>
  <si>
    <t>F7778867</t>
  </si>
  <si>
    <t>F7778866</t>
  </si>
  <si>
    <t>F7778626</t>
  </si>
  <si>
    <t>F7777318</t>
  </si>
  <si>
    <t>F7777317</t>
  </si>
  <si>
    <t>F7777319</t>
  </si>
  <si>
    <t>F7778554</t>
  </si>
  <si>
    <t>F7778716</t>
  </si>
  <si>
    <t>F7778853</t>
  </si>
  <si>
    <t>F7778870</t>
  </si>
  <si>
    <t>F7778869</t>
  </si>
  <si>
    <t>F7778589</t>
  </si>
  <si>
    <t>F7778577</t>
  </si>
  <si>
    <t>HENDY HIMAWAN</t>
  </si>
  <si>
    <t>BASRI ARDI</t>
  </si>
  <si>
    <t>BONTOLEBANG KAB. JENEPONTO</t>
  </si>
  <si>
    <t>DEWI YANTI</t>
  </si>
  <si>
    <t>FREDY PONIMAN</t>
  </si>
  <si>
    <t>JL. HATI MULIA</t>
  </si>
  <si>
    <t>SUPRIANTO</t>
  </si>
  <si>
    <t>MANUJU KAB. GOWA</t>
  </si>
  <si>
    <t>RAKHA ABYANTARA</t>
  </si>
  <si>
    <t>JL. KODINGARENG MAKASSAR</t>
  </si>
  <si>
    <t>YOSEPH SERA WANGGE BAJO</t>
  </si>
  <si>
    <t>JL. DEPPASAWI DALAM KOTA MAKAS</t>
  </si>
  <si>
    <t>DAENG TATA 3</t>
  </si>
  <si>
    <t>FITRI ARYANI WULANDARI</t>
  </si>
  <si>
    <t>MUTIARA KARIANGO MAROS</t>
  </si>
  <si>
    <t>RAHMAT ARDI</t>
  </si>
  <si>
    <t>BONTO KADATTO MACCINI BAJI</t>
  </si>
  <si>
    <t>ISWANTO. MS</t>
  </si>
  <si>
    <t>KAYU COLO</t>
  </si>
  <si>
    <t>2 pasal : Pasal 282 jo Pasal 104 ayat (3),Pasal 300 huruf a Jo Pasal 124 ayat (1) huruf c</t>
  </si>
  <si>
    <t>JL ANDI TONRO MKS</t>
  </si>
  <si>
    <t>ANDI YUNIARTIKAKAR SE</t>
  </si>
  <si>
    <t>JL PETERNAKAN MKS</t>
  </si>
  <si>
    <t>DENNY PRATAMA HARDIONO</t>
  </si>
  <si>
    <t>HASTUTI H</t>
  </si>
  <si>
    <t>MALILI LUWU TIMUR</t>
  </si>
  <si>
    <t>WAHYU ADE PUTRA DARWIS</t>
  </si>
  <si>
    <t>KALUKKU MAMUNU</t>
  </si>
  <si>
    <t>MUH. AKBAR TAMRIN</t>
  </si>
  <si>
    <t>KAFRIANSYAH</t>
  </si>
  <si>
    <t>KB.GOWA</t>
  </si>
  <si>
    <t>SYAMSURYA</t>
  </si>
  <si>
    <t>TUNAS JAYA SUDIANG MAKASSAR</t>
  </si>
  <si>
    <t>HASANUDDIN USMAN</t>
  </si>
  <si>
    <t>JL. MAKMUR KAB. MARIS</t>
  </si>
  <si>
    <t>WATIHARNI</t>
  </si>
  <si>
    <t>JL. LANDAK</t>
  </si>
  <si>
    <t>ABDUL KAHAR</t>
  </si>
  <si>
    <t>JL. BERSIH 3</t>
  </si>
  <si>
    <t>HENDRY TANIU</t>
  </si>
  <si>
    <t>JL. PRAMUKA</t>
  </si>
  <si>
    <t>ZAHRA TUNNISA</t>
  </si>
  <si>
    <t>MAKASDAR</t>
  </si>
  <si>
    <t>DD5809MI</t>
  </si>
  <si>
    <t>DD1638XS</t>
  </si>
  <si>
    <t>DD1685LP</t>
  </si>
  <si>
    <t>DD1300MF</t>
  </si>
  <si>
    <t>DD1297CO</t>
  </si>
  <si>
    <t>DD1232MH</t>
  </si>
  <si>
    <t>DD2505SU</t>
  </si>
  <si>
    <t>DP2135PA</t>
  </si>
  <si>
    <t>DD1351FE</t>
  </si>
  <si>
    <t>DD8130SH</t>
  </si>
  <si>
    <t>DW8679AJ</t>
  </si>
  <si>
    <t>DD1920QY</t>
  </si>
  <si>
    <t>DD1704QZ</t>
  </si>
  <si>
    <t>DD1307KU</t>
  </si>
  <si>
    <t>DP2761GK</t>
  </si>
  <si>
    <t>DD6756XF</t>
  </si>
  <si>
    <t>DP2268SP</t>
  </si>
  <si>
    <t>DC5280AR</t>
  </si>
  <si>
    <t>DD4519UU</t>
  </si>
  <si>
    <t>DD1855IG</t>
  </si>
  <si>
    <t>DD1827SW</t>
  </si>
  <si>
    <t>DD4313KQ</t>
  </si>
  <si>
    <t>B2526TZT</t>
  </si>
  <si>
    <t>DW2573DJ</t>
  </si>
  <si>
    <t xml:space="preserve">A. RISWAN DEWA PUTRA ILYAS,S.H. </t>
  </si>
  <si>
    <t>HENENG PUJADI,S.H.,M.H.</t>
  </si>
  <si>
    <t xml:space="preserve">KRISTIAN SIANUS,S.H. </t>
  </si>
  <si>
    <t>E7753697</t>
  </si>
  <si>
    <t>RIFQI</t>
  </si>
  <si>
    <t>BONTO DURI MAKASSAR</t>
  </si>
  <si>
    <t>DD3847GT</t>
  </si>
  <si>
    <t xml:space="preserve">TANGGAL 23.07.2021 </t>
  </si>
  <si>
    <t>E7763335</t>
  </si>
  <si>
    <t>LAPPARIAJA KAB BONE</t>
  </si>
  <si>
    <t>DD6401S</t>
  </si>
  <si>
    <t>TANGGAL 30.07.2021</t>
  </si>
  <si>
    <t>F7763408</t>
  </si>
  <si>
    <t>F7763406</t>
  </si>
  <si>
    <t>F7763405</t>
  </si>
  <si>
    <t>F7763399</t>
  </si>
  <si>
    <t>F7763415</t>
  </si>
  <si>
    <t>F7763410</t>
  </si>
  <si>
    <t>F7763409</t>
  </si>
  <si>
    <t>F7763412</t>
  </si>
  <si>
    <t>F7763411</t>
  </si>
  <si>
    <t>F7763414</t>
  </si>
  <si>
    <t>F7763413</t>
  </si>
  <si>
    <t>F7763403</t>
  </si>
  <si>
    <t>F7763402</t>
  </si>
  <si>
    <t>F7763401</t>
  </si>
  <si>
    <t>F7763400</t>
  </si>
  <si>
    <t>F7763398</t>
  </si>
  <si>
    <t>F7763397</t>
  </si>
  <si>
    <t>F7763395</t>
  </si>
  <si>
    <t>F7763394</t>
  </si>
  <si>
    <t>F7763396</t>
  </si>
  <si>
    <t>F7763404</t>
  </si>
  <si>
    <t>F7763407</t>
  </si>
  <si>
    <t>F7764241</t>
  </si>
  <si>
    <t>F7764359</t>
  </si>
  <si>
    <t>F7764621</t>
  </si>
  <si>
    <t>F7764611</t>
  </si>
  <si>
    <t>F7764554</t>
  </si>
  <si>
    <t>F7764383</t>
  </si>
  <si>
    <t>F7764463</t>
  </si>
  <si>
    <t>F7764464</t>
  </si>
  <si>
    <t>F7764457</t>
  </si>
  <si>
    <t>F7764318</t>
  </si>
  <si>
    <t>F7764317</t>
  </si>
  <si>
    <t>F7764459</t>
  </si>
  <si>
    <t>F7764458</t>
  </si>
  <si>
    <t>F7764465</t>
  </si>
  <si>
    <t>F7764497</t>
  </si>
  <si>
    <t>F7764619</t>
  </si>
  <si>
    <t>F7764548</t>
  </si>
  <si>
    <t>F7764549</t>
  </si>
  <si>
    <t>F7764314</t>
  </si>
  <si>
    <t>F7764571</t>
  </si>
  <si>
    <t>F7764580</t>
  </si>
  <si>
    <t>F7764637</t>
  </si>
  <si>
    <t>F7764561</t>
  </si>
  <si>
    <t>F7764563</t>
  </si>
  <si>
    <t>F7764640</t>
  </si>
  <si>
    <t>F7764639</t>
  </si>
  <si>
    <t>F7764572</t>
  </si>
  <si>
    <t>F7764594</t>
  </si>
  <si>
    <t>F7764564</t>
  </si>
  <si>
    <t>F7764496</t>
  </si>
  <si>
    <t>F7764565</t>
  </si>
  <si>
    <t>F7764578</t>
  </si>
  <si>
    <t>F7764479</t>
  </si>
  <si>
    <t>F7764491</t>
  </si>
  <si>
    <t>F7762460</t>
  </si>
  <si>
    <t>F7764356</t>
  </si>
  <si>
    <t>F7764358</t>
  </si>
  <si>
    <t>F7764357</t>
  </si>
  <si>
    <t>F7764577</t>
  </si>
  <si>
    <t>F7764038</t>
  </si>
  <si>
    <t>F7764037</t>
  </si>
  <si>
    <t>F7764204</t>
  </si>
  <si>
    <t>F7764598</t>
  </si>
  <si>
    <t>F7764482</t>
  </si>
  <si>
    <t>F7764614</t>
  </si>
  <si>
    <t>F7764615</t>
  </si>
  <si>
    <t>F7764613</t>
  </si>
  <si>
    <t>F7764481</t>
  </si>
  <si>
    <t>F7764349</t>
  </si>
  <si>
    <t>F7764576</t>
  </si>
  <si>
    <t>F7764205</t>
  </si>
  <si>
    <t>F7764600</t>
  </si>
  <si>
    <t>F7764484</t>
  </si>
  <si>
    <t>F7764433</t>
  </si>
  <si>
    <t>F7764485</t>
  </si>
  <si>
    <t>F7764510</t>
  </si>
  <si>
    <t>F7764505</t>
  </si>
  <si>
    <t>F7764434</t>
  </si>
  <si>
    <t>F7764486</t>
  </si>
  <si>
    <t>F7764503</t>
  </si>
  <si>
    <t>F7764477</t>
  </si>
  <si>
    <t>F7764478</t>
  </si>
  <si>
    <t>F7764506</t>
  </si>
  <si>
    <t>F7764504</t>
  </si>
  <si>
    <t>F7764345</t>
  </si>
  <si>
    <t>F7764344</t>
  </si>
  <si>
    <t>F7764526</t>
  </si>
  <si>
    <t>F7764348</t>
  </si>
  <si>
    <t>F7764260</t>
  </si>
  <si>
    <t>F7762462</t>
  </si>
  <si>
    <t>F7762461</t>
  </si>
  <si>
    <t>F7764040</t>
  </si>
  <si>
    <t>F7764509</t>
  </si>
  <si>
    <t>F7764360</t>
  </si>
  <si>
    <t>F7764258</t>
  </si>
  <si>
    <t>F7764259</t>
  </si>
  <si>
    <t>F7762909</t>
  </si>
  <si>
    <t>MUH RANNY RACHMAN</t>
  </si>
  <si>
    <t>SYAMSURIJAL SH</t>
  </si>
  <si>
    <t>MELKIANUS</t>
  </si>
  <si>
    <t>SOLIHIN AMIR</t>
  </si>
  <si>
    <t>AHMAD YANI SH (AHMAD YANI)</t>
  </si>
  <si>
    <t>PERUM. TODOPULI NO. A 7, RT : 5/7, PAROPO, PANAKKUKANG, KOTA MAKASSAR, SULAWESI SELATAN</t>
  </si>
  <si>
    <t>GHASALI KAMIR</t>
  </si>
  <si>
    <t>H. A. SURYA AGRARIA</t>
  </si>
  <si>
    <t>PROF.DR.H.INDAR, SH. MPH</t>
  </si>
  <si>
    <t>ABD HAMID S</t>
  </si>
  <si>
    <t>SAMSIAH</t>
  </si>
  <si>
    <t>ANDI ISMAIL THALIB</t>
  </si>
  <si>
    <t>ENGELINE FABBY</t>
  </si>
  <si>
    <t>DR MUHAMMAD AS ARI (MUHAMMAD AS ARI AM)</t>
  </si>
  <si>
    <t>BTN UNAMENDAA PERMAI BLOK I NO.3, RT : 0/, UNAMENDAA, WUNDULAKO, KOLAKA, SULAWESI TENGGARA</t>
  </si>
  <si>
    <t>IRSAL NASSER</t>
  </si>
  <si>
    <t>FARADIBAH HAMID</t>
  </si>
  <si>
    <t>YASSIR TANI YUSUF KAUNE</t>
  </si>
  <si>
    <t>REZKY AMELIA</t>
  </si>
  <si>
    <t>NUR FAJRI A</t>
  </si>
  <si>
    <t>MOCH REZKY</t>
  </si>
  <si>
    <t>DARYANTO</t>
  </si>
  <si>
    <t>DEDY FITRY ANWAR</t>
  </si>
  <si>
    <t>HAMASAH</t>
  </si>
  <si>
    <t>NURJANNAH</t>
  </si>
  <si>
    <t>R JAMRONI ST</t>
  </si>
  <si>
    <t>ANGGRAENI</t>
  </si>
  <si>
    <t>SYAM ADRAWAN</t>
  </si>
  <si>
    <t>DWI HIKMAWATY</t>
  </si>
  <si>
    <t>NUR AFAH IRBAR</t>
  </si>
  <si>
    <t>JL BAPURANG</t>
  </si>
  <si>
    <t>MUH FACRUDDIN</t>
  </si>
  <si>
    <t>ANDI MUH FERDIANSYAH</t>
  </si>
  <si>
    <t>FANDY</t>
  </si>
  <si>
    <t>ANANDA B</t>
  </si>
  <si>
    <t>KAPASA RAYA</t>
  </si>
  <si>
    <t xml:space="preserve">BALANG BARU </t>
  </si>
  <si>
    <t>MUH FIQRY</t>
  </si>
  <si>
    <t>BAROMBANG GOWA</t>
  </si>
  <si>
    <t>MUH ALFATIH</t>
  </si>
  <si>
    <t>BTN BULUROKENG</t>
  </si>
  <si>
    <t>MUH ZAFA</t>
  </si>
  <si>
    <t>TAUFIQURAHMAN</t>
  </si>
  <si>
    <t>KOMP HARTACO</t>
  </si>
  <si>
    <t>FABILA</t>
  </si>
  <si>
    <t>M YUZRIL MAHENDRA</t>
  </si>
  <si>
    <t>MARTEN</t>
  </si>
  <si>
    <t>SRI SELVI</t>
  </si>
  <si>
    <t>MUHAMMAD FADLY</t>
  </si>
  <si>
    <t>RINA WIJAYA</t>
  </si>
  <si>
    <t>IRFAN BAHARUDDIN</t>
  </si>
  <si>
    <t>M RIZAL ISKANDAR</t>
  </si>
  <si>
    <t>EKAPUSPITASARI</t>
  </si>
  <si>
    <t>SITTI NUR AINUN</t>
  </si>
  <si>
    <t>LOUISSA NEGA</t>
  </si>
  <si>
    <t>DODI</t>
  </si>
  <si>
    <t>BELINDA DWI PUTRI</t>
  </si>
  <si>
    <t xml:space="preserve">JL HUNI </t>
  </si>
  <si>
    <t>AHMAD ANNAFRAWI</t>
  </si>
  <si>
    <t>BTP JL KERUKUNAN</t>
  </si>
  <si>
    <t>RISWANDI AJAB</t>
  </si>
  <si>
    <t>ZHARAN</t>
  </si>
  <si>
    <t>LA ODE KASMAR</t>
  </si>
  <si>
    <t>YULIANDI</t>
  </si>
  <si>
    <t>IKA KURMAWATY</t>
  </si>
  <si>
    <t>MARIO</t>
  </si>
  <si>
    <t>KHAIRUL</t>
  </si>
  <si>
    <t>FERI</t>
  </si>
  <si>
    <t>RAYMOND</t>
  </si>
  <si>
    <t>MUHAMMAD AZKAL</t>
  </si>
  <si>
    <t>MUZDALIFAH</t>
  </si>
  <si>
    <t>ABDULLAH ABID</t>
  </si>
  <si>
    <t>ZULFIKAR</t>
  </si>
  <si>
    <t>NURFADILAH</t>
  </si>
  <si>
    <t>AHMAD AKBAR</t>
  </si>
  <si>
    <t>ISKANDAR JABBAR</t>
  </si>
  <si>
    <t>SAHIR</t>
  </si>
  <si>
    <t>BTN MANGGA 3</t>
  </si>
  <si>
    <t>ENNY WINARDI</t>
  </si>
  <si>
    <t>JL GREEN GARDEN UTARA</t>
  </si>
  <si>
    <t>TANIA AZHARI</t>
  </si>
  <si>
    <t>JL HIBISKUS</t>
  </si>
  <si>
    <t>WANDA NIRWANI</t>
  </si>
  <si>
    <t>ANDRIAN SAPUTRA</t>
  </si>
  <si>
    <t>SUWAHYUDI</t>
  </si>
  <si>
    <t>MUH SURYADIN</t>
  </si>
  <si>
    <t>FAHRIL</t>
  </si>
  <si>
    <t>MUH JAMRO</t>
  </si>
  <si>
    <t>AHMAD TAKDIR</t>
  </si>
  <si>
    <t>IMRAN RAMADHAN</t>
  </si>
  <si>
    <t>ARFIANSYAH PRATAMA</t>
  </si>
  <si>
    <t>TAMNGAPA RAYA</t>
  </si>
  <si>
    <t>MUH BINTANG</t>
  </si>
  <si>
    <t>MAKASAAR</t>
  </si>
  <si>
    <t>MUHAMMAD IKSAN</t>
  </si>
  <si>
    <t>MONGINSIDI</t>
  </si>
  <si>
    <t>SIDENRENG TAPPANG</t>
  </si>
  <si>
    <t>NADYA</t>
  </si>
  <si>
    <t>MUIZ MUHTAR</t>
  </si>
  <si>
    <t>JL ST NURDIN</t>
  </si>
  <si>
    <t>BABA AZIS</t>
  </si>
  <si>
    <t>BADDU</t>
  </si>
  <si>
    <t>A MUH YAMIN</t>
  </si>
  <si>
    <t>SYAHIR</t>
  </si>
  <si>
    <t>IMAN</t>
  </si>
  <si>
    <t>SAIN</t>
  </si>
  <si>
    <t>ISMUDDIN</t>
  </si>
  <si>
    <t>SYAWAL</t>
  </si>
  <si>
    <t>JAELANI</t>
  </si>
  <si>
    <t>DD1923SV</t>
  </si>
  <si>
    <t>DD1639SJ</t>
  </si>
  <si>
    <t>DD1607US</t>
  </si>
  <si>
    <t>DD1824QT</t>
  </si>
  <si>
    <t>DD1516RC</t>
  </si>
  <si>
    <t>DD1880UN</t>
  </si>
  <si>
    <t>DD1987QY</t>
  </si>
  <si>
    <t>DD1102XD</t>
  </si>
  <si>
    <t>DD1793KG</t>
  </si>
  <si>
    <t>DD1407KM</t>
  </si>
  <si>
    <t>DD1652TJ</t>
  </si>
  <si>
    <t>DD1748QZ</t>
  </si>
  <si>
    <t>DD1829LS</t>
  </si>
  <si>
    <t>DD1339MK</t>
  </si>
  <si>
    <t>DD1467VM</t>
  </si>
  <si>
    <t>DD1093AC</t>
  </si>
  <si>
    <t>DD1923MI</t>
  </si>
  <si>
    <t>DD1728UQ</t>
  </si>
  <si>
    <t>DD1997KI</t>
  </si>
  <si>
    <t>DD1588VN</t>
  </si>
  <si>
    <t>DD333DI</t>
  </si>
  <si>
    <t>DD1772QF</t>
  </si>
  <si>
    <t>DD4647QA</t>
  </si>
  <si>
    <t>DD1959XC</t>
  </si>
  <si>
    <t>DD6218US</t>
  </si>
  <si>
    <t>DD1217GK</t>
  </si>
  <si>
    <t>DD1774QK</t>
  </si>
  <si>
    <t>DD5078MM</t>
  </si>
  <si>
    <t>DP4596BK</t>
  </si>
  <si>
    <t>DD5609TK</t>
  </si>
  <si>
    <t>DD5619TF</t>
  </si>
  <si>
    <t>DD5576YL</t>
  </si>
  <si>
    <t>DD4395LP</t>
  </si>
  <si>
    <t>DD6148HP</t>
  </si>
  <si>
    <t>DD4561SG</t>
  </si>
  <si>
    <t>DD5168SD</t>
  </si>
  <si>
    <t>DD3611KY</t>
  </si>
  <si>
    <t>DD1355VL</t>
  </si>
  <si>
    <t>DD6456YL</t>
  </si>
  <si>
    <t>DD3777XY</t>
  </si>
  <si>
    <t>DD4784OL</t>
  </si>
  <si>
    <t>DW6061GE</t>
  </si>
  <si>
    <t>DD1360IF</t>
  </si>
  <si>
    <t>DD6654AT</t>
  </si>
  <si>
    <t>DD3572RH</t>
  </si>
  <si>
    <t>DD1392AT</t>
  </si>
  <si>
    <t>DP6577PA</t>
  </si>
  <si>
    <t>DD1785YI</t>
  </si>
  <si>
    <t>DW3110DG</t>
  </si>
  <si>
    <t>DD6179YJ</t>
  </si>
  <si>
    <t>DD3667UF</t>
  </si>
  <si>
    <t>DD5154</t>
  </si>
  <si>
    <t>DP3184IC</t>
  </si>
  <si>
    <t>DD5354XL</t>
  </si>
  <si>
    <t>DD4686MS</t>
  </si>
  <si>
    <t>DD8954TQ</t>
  </si>
  <si>
    <t>DD4522NJ</t>
  </si>
  <si>
    <t>DD18BN</t>
  </si>
  <si>
    <t>DD5216NV</t>
  </si>
  <si>
    <t>DD2193M</t>
  </si>
  <si>
    <t>DD4887QJ</t>
  </si>
  <si>
    <t>DW6019A</t>
  </si>
  <si>
    <t>DD1261NN</t>
  </si>
  <si>
    <t>DP3385JT</t>
  </si>
  <si>
    <t>DD4993DC</t>
  </si>
  <si>
    <t>DD4989VW</t>
  </si>
  <si>
    <t>DD1960RR</t>
  </si>
  <si>
    <t>DD1813LZ</t>
  </si>
  <si>
    <t>DD6558QU</t>
  </si>
  <si>
    <t>DC2974NK</t>
  </si>
  <si>
    <t>DD5571YC</t>
  </si>
  <si>
    <t>DD3667UC</t>
  </si>
  <si>
    <t>DD1150VR</t>
  </si>
  <si>
    <t>DP1516AR</t>
  </si>
  <si>
    <t>DD1751ST</t>
  </si>
  <si>
    <t>DD1688XO</t>
  </si>
  <si>
    <t>DD5951KF</t>
  </si>
  <si>
    <t>B18EFB</t>
  </si>
  <si>
    <t>DD6615US</t>
  </si>
  <si>
    <t>DD2636MD</t>
  </si>
  <si>
    <t>DD4126CY</t>
  </si>
  <si>
    <t>DD2289KV</t>
  </si>
  <si>
    <t>DD4022LV</t>
  </si>
  <si>
    <t>DD4122MQ</t>
  </si>
  <si>
    <t>DP3625VR</t>
  </si>
  <si>
    <t>DD2138KL</t>
  </si>
  <si>
    <t>DD4847QZ</t>
  </si>
  <si>
    <t>DC3082DW</t>
  </si>
  <si>
    <t>DD6805VF</t>
  </si>
  <si>
    <t>DW3767CS</t>
  </si>
  <si>
    <t>DD3339QZ</t>
  </si>
  <si>
    <t>DD2656KC</t>
  </si>
  <si>
    <t>DD5378UE</t>
  </si>
  <si>
    <t>DD1202UK</t>
  </si>
  <si>
    <t>DD1282XD</t>
  </si>
  <si>
    <t>DD5284UB</t>
  </si>
  <si>
    <t>DP2815SR</t>
  </si>
  <si>
    <t>DD8694XA</t>
  </si>
  <si>
    <t>DD8853XL</t>
  </si>
  <si>
    <t>DD8493KO</t>
  </si>
  <si>
    <t>DD8574KJ</t>
  </si>
  <si>
    <t>DD8812CE</t>
  </si>
  <si>
    <t>DD8895IV</t>
  </si>
  <si>
    <t>DD8857OT</t>
  </si>
  <si>
    <t>DD8893RB</t>
  </si>
  <si>
    <t>DD8871LC</t>
  </si>
  <si>
    <t>DD8919XO</t>
  </si>
  <si>
    <t>DD8186LY</t>
  </si>
  <si>
    <t>DD8834KB</t>
  </si>
  <si>
    <t>DD5540CP</t>
  </si>
  <si>
    <t>F7778143</t>
  </si>
  <si>
    <t>F7778559</t>
  </si>
  <si>
    <t>F7778517</t>
  </si>
  <si>
    <t>F7777519</t>
  </si>
  <si>
    <t>F7776860</t>
  </si>
  <si>
    <t>F7778558</t>
  </si>
  <si>
    <t>F7778806</t>
  </si>
  <si>
    <t>F7778807</t>
  </si>
  <si>
    <t>F7778170</t>
  </si>
  <si>
    <t>F7777316</t>
  </si>
  <si>
    <t>F7776590</t>
  </si>
  <si>
    <t>F7776586</t>
  </si>
  <si>
    <t>F7776587</t>
  </si>
  <si>
    <t>F7778557</t>
  </si>
  <si>
    <t>F7778635</t>
  </si>
  <si>
    <t>REYNARD RICHMOND LOANARDO</t>
  </si>
  <si>
    <t>JL CENDRAWASIH NO 18/20 MKS</t>
  </si>
  <si>
    <t>PURNOMO</t>
  </si>
  <si>
    <t>JL TANJUNG MERDEKA</t>
  </si>
  <si>
    <t>BUDI SUHUYANLI</t>
  </si>
  <si>
    <t>JL.SUNGAI CILENDU</t>
  </si>
  <si>
    <t>VIRA ELFANA. S</t>
  </si>
  <si>
    <t>SUDIRMAN  SPD I</t>
  </si>
  <si>
    <t>JL ALAUDDIN MAKASSAR</t>
  </si>
  <si>
    <t>AHMAD KAYIES</t>
  </si>
  <si>
    <t>BOTTOE KAB. BARRU</t>
  </si>
  <si>
    <t>SHABIR DG PAU</t>
  </si>
  <si>
    <t>3 pasal : Pasal 281 jo Pasal 77 ayat (1),Pasal 287 ayat (1) jo Pasal 106 ayat (4) huruf a,Pasal 302 Jo Pasal 126</t>
  </si>
  <si>
    <t>HASRULLAH</t>
  </si>
  <si>
    <t>JL.SYEKH YUSUF MAKASSAR</t>
  </si>
  <si>
    <t>3 pasal : Pasal 280 jo Pasal 68 ayat (1),Pasal 281 jo Pasal 77 ayat (1),Pasal 287 ayat (1) jo Pasal 106 ayat (4) huruf a</t>
  </si>
  <si>
    <t>NUR ISTIROQAH SANJAYA</t>
  </si>
  <si>
    <t>JL. SULTAN SYAHRIR MUNA</t>
  </si>
  <si>
    <t>ASTI ARISTANTY</t>
  </si>
  <si>
    <t>JL. LAKKANG MAKASSAR</t>
  </si>
  <si>
    <t>NURANISA</t>
  </si>
  <si>
    <t>KAB.PANGKEP</t>
  </si>
  <si>
    <t>ST NURHAYATI</t>
  </si>
  <si>
    <t>JL MANUNGGAL 22 MAKASSAR</t>
  </si>
  <si>
    <t>DD6212KD</t>
  </si>
  <si>
    <t>DD2947AG</t>
  </si>
  <si>
    <t>DD1597XN</t>
  </si>
  <si>
    <t>DD5546SG</t>
  </si>
  <si>
    <t>DD4439DD</t>
  </si>
  <si>
    <t>DD5536M</t>
  </si>
  <si>
    <t>DP5750BI</t>
  </si>
  <si>
    <t>DD1799BC</t>
  </si>
  <si>
    <t>DD2998VV</t>
  </si>
  <si>
    <t>DD6174QI</t>
  </si>
  <si>
    <t>DD3417MK</t>
  </si>
  <si>
    <t>DD4967YM</t>
  </si>
  <si>
    <t>DP6215BI</t>
  </si>
  <si>
    <t>DW1020PZ</t>
  </si>
  <si>
    <t>DD5842KE</t>
  </si>
  <si>
    <t xml:space="preserve">TANGGAL 30.07.2021 </t>
  </si>
  <si>
    <t>E7763322</t>
  </si>
  <si>
    <t>E7763342</t>
  </si>
  <si>
    <t>E7763343</t>
  </si>
  <si>
    <t>JL.ABDESIR VII NO.1 MKS</t>
  </si>
  <si>
    <t xml:space="preserve">288,285 ayat (1) </t>
  </si>
  <si>
    <t>ANJAS.P</t>
  </si>
  <si>
    <t>LAU KAB MAROS</t>
  </si>
  <si>
    <t>DD3333JY</t>
  </si>
  <si>
    <t>DD1548VD</t>
  </si>
  <si>
    <t>DD8586DZ</t>
  </si>
  <si>
    <t>MUHAMMAD YUSUF KARIM,S.H.,M.Hum.</t>
  </si>
  <si>
    <t xml:space="preserve">FAUZAN ANSHARI,S.H. </t>
  </si>
  <si>
    <t>BULAN JULI  2021</t>
  </si>
  <si>
    <t>TANGGAL 06.08.2021</t>
  </si>
  <si>
    <t>BULAN AGUSTUS 2021</t>
  </si>
  <si>
    <t>F7764573</t>
  </si>
  <si>
    <t>F7764652</t>
  </si>
  <si>
    <t>F7764575</t>
  </si>
  <si>
    <t>F7764574</t>
  </si>
  <si>
    <t>F7764492</t>
  </si>
  <si>
    <t>F7764670</t>
  </si>
  <si>
    <t>F7764655</t>
  </si>
  <si>
    <t>F7764654</t>
  </si>
  <si>
    <t>F7764319</t>
  </si>
  <si>
    <t>F7764612</t>
  </si>
  <si>
    <t>F7764311</t>
  </si>
  <si>
    <t>F7764310</t>
  </si>
  <si>
    <t>F7764553</t>
  </si>
  <si>
    <t>F7764552</t>
  </si>
  <si>
    <t>F7764242</t>
  </si>
  <si>
    <t>F7764243</t>
  </si>
  <si>
    <t>F7764691</t>
  </si>
  <si>
    <t>F7764551</t>
  </si>
  <si>
    <t>F7764391</t>
  </si>
  <si>
    <t>F7764651</t>
  </si>
  <si>
    <t>F7764681</t>
  </si>
  <si>
    <t>F7764493</t>
  </si>
  <si>
    <t>F7764647</t>
  </si>
  <si>
    <t>F7764643</t>
  </si>
  <si>
    <t>F7764644</t>
  </si>
  <si>
    <t>F7764645</t>
  </si>
  <si>
    <t>F7764646</t>
  </si>
  <si>
    <t>F7764255</t>
  </si>
  <si>
    <t>F7764254</t>
  </si>
  <si>
    <t>F7764674</t>
  </si>
  <si>
    <t>F7764642</t>
  </si>
  <si>
    <t>F7764641</t>
  </si>
  <si>
    <t>F7764291</t>
  </si>
  <si>
    <t>F7764547</t>
  </si>
  <si>
    <t>F7764620</t>
  </si>
  <si>
    <t>F7764499</t>
  </si>
  <si>
    <t>F7764498</t>
  </si>
  <si>
    <t>F7764673</t>
  </si>
  <si>
    <t>F7764672</t>
  </si>
  <si>
    <t>F7764671</t>
  </si>
  <si>
    <t>F7764528</t>
  </si>
  <si>
    <t>F7764245</t>
  </si>
  <si>
    <t>F7764696</t>
  </si>
  <si>
    <t>F7764432</t>
  </si>
  <si>
    <t>F7764138</t>
  </si>
  <si>
    <t>F7764233</t>
  </si>
  <si>
    <t>F7762910</t>
  </si>
  <si>
    <t>F7764500</t>
  </si>
  <si>
    <t>F7764618</t>
  </si>
  <si>
    <t>E7891699</t>
  </si>
  <si>
    <t>F7764244</t>
  </si>
  <si>
    <t>F7764692</t>
  </si>
  <si>
    <t>F7764581</t>
  </si>
  <si>
    <t>F7764462</t>
  </si>
  <si>
    <t>F7764461</t>
  </si>
  <si>
    <t>F7764315</t>
  </si>
  <si>
    <t>F7764480</t>
  </si>
  <si>
    <t>F7764415</t>
  </si>
  <si>
    <t>F7764597</t>
  </si>
  <si>
    <t>F7764309</t>
  </si>
  <si>
    <t>F7764596</t>
  </si>
  <si>
    <t>F7762463</t>
  </si>
  <si>
    <t>F7762901</t>
  </si>
  <si>
    <t>F7764666</t>
  </si>
  <si>
    <t>F7764560</t>
  </si>
  <si>
    <t>F7764150</t>
  </si>
  <si>
    <t>F7764617</t>
  </si>
  <si>
    <t>F7764562</t>
  </si>
  <si>
    <t>F7764653</t>
  </si>
  <si>
    <t>F7761107</t>
  </si>
  <si>
    <t>F7764675</t>
  </si>
  <si>
    <t>F7764701</t>
  </si>
  <si>
    <t>F7764703</t>
  </si>
  <si>
    <t>F7764501</t>
  </si>
  <si>
    <t>f7764382</t>
  </si>
  <si>
    <t>F7762489</t>
  </si>
  <si>
    <t>F7762754</t>
  </si>
  <si>
    <t>F7764135</t>
  </si>
  <si>
    <t>F7764353</t>
  </si>
  <si>
    <t>F7764365</t>
  </si>
  <si>
    <t>F7764079</t>
  </si>
  <si>
    <t>F7762957</t>
  </si>
  <si>
    <t>F7762953</t>
  </si>
  <si>
    <t>F7764544</t>
  </si>
  <si>
    <t>F7764483</t>
  </si>
  <si>
    <t>F7764599</t>
  </si>
  <si>
    <t>F7764527</t>
  </si>
  <si>
    <t>F7764437</t>
  </si>
  <si>
    <t>F7764203</t>
  </si>
  <si>
    <t>F7764036</t>
  </si>
  <si>
    <t>F7762895</t>
  </si>
  <si>
    <t>F7762990</t>
  </si>
  <si>
    <t>F7764168</t>
  </si>
  <si>
    <t>F7764559</t>
  </si>
  <si>
    <t>F7764579</t>
  </si>
  <si>
    <t>F7763444</t>
  </si>
  <si>
    <t>F7763459</t>
  </si>
  <si>
    <t>F7763460</t>
  </si>
  <si>
    <t>F7763451</t>
  </si>
  <si>
    <t>F7763450</t>
  </si>
  <si>
    <t>F7763418</t>
  </si>
  <si>
    <t>F7763420</t>
  </si>
  <si>
    <t>F7763427</t>
  </si>
  <si>
    <t>F7763435</t>
  </si>
  <si>
    <t>F7763434</t>
  </si>
  <si>
    <t>F7763432</t>
  </si>
  <si>
    <t>F7763448</t>
  </si>
  <si>
    <t>F7763446</t>
  </si>
  <si>
    <t>F7763445</t>
  </si>
  <si>
    <t>F7763436</t>
  </si>
  <si>
    <t>F7763421</t>
  </si>
  <si>
    <t>F7763455</t>
  </si>
  <si>
    <t>F7763457</t>
  </si>
  <si>
    <t>F7763440</t>
  </si>
  <si>
    <t>F7763430</t>
  </si>
  <si>
    <t>F7763429</t>
  </si>
  <si>
    <t>F7763428</t>
  </si>
  <si>
    <t>F7763426</t>
  </si>
  <si>
    <t>F7763425</t>
  </si>
  <si>
    <t>F7763424</t>
  </si>
  <si>
    <t>F7763422</t>
  </si>
  <si>
    <t>F7763419</t>
  </si>
  <si>
    <t>F7763417</t>
  </si>
  <si>
    <t>F7763416</t>
  </si>
  <si>
    <t>F7763423</t>
  </si>
  <si>
    <t>F7763454</t>
  </si>
  <si>
    <t>F7763453</t>
  </si>
  <si>
    <t>F7763458</t>
  </si>
  <si>
    <t>F7763452</t>
  </si>
  <si>
    <t>F7763456</t>
  </si>
  <si>
    <t>F7763461</t>
  </si>
  <si>
    <t>F7763442</t>
  </si>
  <si>
    <t>F7763441</t>
  </si>
  <si>
    <t>F7763443</t>
  </si>
  <si>
    <t>F7763449</t>
  </si>
  <si>
    <t>F7763438</t>
  </si>
  <si>
    <t>F7763431</t>
  </si>
  <si>
    <t>F7763437</t>
  </si>
  <si>
    <t>F7763447</t>
  </si>
  <si>
    <t>F7763433</t>
  </si>
  <si>
    <t>F7763439</t>
  </si>
  <si>
    <t>F7764529</t>
  </si>
  <si>
    <t>F7762218</t>
  </si>
  <si>
    <t>F7764426</t>
  </si>
  <si>
    <t>IBNU ZUHUD</t>
  </si>
  <si>
    <t>PERMATA SUDIANG</t>
  </si>
  <si>
    <t>HASNAH</t>
  </si>
  <si>
    <t>BABUL RAHMAN</t>
  </si>
  <si>
    <t>IMELDA</t>
  </si>
  <si>
    <t>HASMINDA</t>
  </si>
  <si>
    <t>MIA</t>
  </si>
  <si>
    <t>JL TIDUNG 10</t>
  </si>
  <si>
    <t>SIMPANG</t>
  </si>
  <si>
    <t>A. HAMID</t>
  </si>
  <si>
    <t>DS KARAMAT DOMPU</t>
  </si>
  <si>
    <t>RAHUL</t>
  </si>
  <si>
    <t>MUH YUSRI</t>
  </si>
  <si>
    <t>NUR ULFA</t>
  </si>
  <si>
    <t>JL DG REGGE</t>
  </si>
  <si>
    <t>ARIF RAHMAN</t>
  </si>
  <si>
    <t>JL S PAREMANG</t>
  </si>
  <si>
    <t>MUNARNI</t>
  </si>
  <si>
    <t>RECING CENTRE</t>
  </si>
  <si>
    <t>JUMAYANA</t>
  </si>
  <si>
    <t>JL. AB LAMBOGO 2/LR2</t>
  </si>
  <si>
    <t>MUHAMMAD FITRAH</t>
  </si>
  <si>
    <t>BTN M UPA</t>
  </si>
  <si>
    <t>BTN BATAS KOTA</t>
  </si>
  <si>
    <t>MARTINUS</t>
  </si>
  <si>
    <t>MUHJATA</t>
  </si>
  <si>
    <t>NURHIDAYAH</t>
  </si>
  <si>
    <t>JL SUNGAI SADDNAG</t>
  </si>
  <si>
    <t>LUKMAHUL</t>
  </si>
  <si>
    <t>FREDRICK</t>
  </si>
  <si>
    <t>JL ST HASANUDDIN</t>
  </si>
  <si>
    <t>SRI DAMAYANTI</t>
  </si>
  <si>
    <t>SANDY ARISSAPUTRA</t>
  </si>
  <si>
    <t>SITI AMALIA</t>
  </si>
  <si>
    <t>MUBASRI</t>
  </si>
  <si>
    <t>NASRUDDIN</t>
  </si>
  <si>
    <t>ARIKA</t>
  </si>
  <si>
    <t>MUH SAID</t>
  </si>
  <si>
    <t>HASNITA</t>
  </si>
  <si>
    <t>KOMP PANAKUKANG</t>
  </si>
  <si>
    <t>ST AINUN</t>
  </si>
  <si>
    <t>DANIEL</t>
  </si>
  <si>
    <t>ANDRE</t>
  </si>
  <si>
    <t>FADIA RAMADHANI</t>
  </si>
  <si>
    <t>NASRI</t>
  </si>
  <si>
    <t>IRA</t>
  </si>
  <si>
    <t>KARNI</t>
  </si>
  <si>
    <t>JL TIDUNG MKS</t>
  </si>
  <si>
    <t>MULDEDI</t>
  </si>
  <si>
    <t>JL MANGGA 3</t>
  </si>
  <si>
    <t>MUH FIRMANSYAH</t>
  </si>
  <si>
    <t>JL KAMPUNG TENGAH</t>
  </si>
  <si>
    <t>TRI TOPAN</t>
  </si>
  <si>
    <t>AHMAD AYYUB</t>
  </si>
  <si>
    <t>PERUM PANAKKUKANG</t>
  </si>
  <si>
    <t>AMRU</t>
  </si>
  <si>
    <t>ADRIAWAN AMRULLAH</t>
  </si>
  <si>
    <t>SUKAMAJU</t>
  </si>
  <si>
    <t>NURMADINAH</t>
  </si>
  <si>
    <t>JL NIKEL RAYA</t>
  </si>
  <si>
    <t>TAMRIN</t>
  </si>
  <si>
    <t>JL GALESONG</t>
  </si>
  <si>
    <t>ADHAN</t>
  </si>
  <si>
    <t>JL YUSUF HASIRU</t>
  </si>
  <si>
    <t>RIM RENDRA</t>
  </si>
  <si>
    <t>M AUDY</t>
  </si>
  <si>
    <t>MUH JUNELGHY</t>
  </si>
  <si>
    <t>NURHIKMAH</t>
  </si>
  <si>
    <t>ADRIANTO</t>
  </si>
  <si>
    <t>A SYAMSUL</t>
  </si>
  <si>
    <t>HORIAH</t>
  </si>
  <si>
    <t>BONTONGGI</t>
  </si>
  <si>
    <t>AMALIA RECIDENN KAB GOWA</t>
  </si>
  <si>
    <t>ITA AYU</t>
  </si>
  <si>
    <t>JL NAJA DG NAI</t>
  </si>
  <si>
    <t>AHMAD HIDAYAT</t>
  </si>
  <si>
    <t>ANDI NURFIYAL</t>
  </si>
  <si>
    <t>RESKI MULKHAIR</t>
  </si>
  <si>
    <t>JL PAO-PAO</t>
  </si>
  <si>
    <t>ROBERT</t>
  </si>
  <si>
    <t>NUR</t>
  </si>
  <si>
    <t>PULAU LAE-LAE</t>
  </si>
  <si>
    <t>ANDI HARDIANTI</t>
  </si>
  <si>
    <t>2 pasal : Pasal 288 ayat (2) jo Pasal 106 ayat (5) huruf b</t>
  </si>
  <si>
    <t>YEUDA</t>
  </si>
  <si>
    <t>ANDI WILDA WIJAYA</t>
  </si>
  <si>
    <t>MUH SUBALI</t>
  </si>
  <si>
    <t>BULLUKUMBA</t>
  </si>
  <si>
    <t>DANA</t>
  </si>
  <si>
    <t>SUBANDI</t>
  </si>
  <si>
    <t>APRISAL</t>
  </si>
  <si>
    <t>JL SUKARIA II</t>
  </si>
  <si>
    <t>JL SARINDA PERMAI</t>
  </si>
  <si>
    <t>MUHAMMAD AHSIS</t>
  </si>
  <si>
    <t>ARHAMNY NUR NIA</t>
  </si>
  <si>
    <t>SINASSARA NO 97</t>
  </si>
  <si>
    <t>RINA S.SOS</t>
  </si>
  <si>
    <t>ANTON LEMBANG</t>
  </si>
  <si>
    <t>ADHI RAMADHAN</t>
  </si>
  <si>
    <t>MANYOMBALANG</t>
  </si>
  <si>
    <t>ABD. KADIR</t>
  </si>
  <si>
    <t>DR IWAN PERWIRA (IWAN PERWIRA)</t>
  </si>
  <si>
    <t>JL. ABD. DG. SIRUA NO. 106, RT : 2/4, MASALE, PANAKKUKANG, KOTA MAKASSAR, SULAWESI SELATAN</t>
  </si>
  <si>
    <t>H.AMBO ACO</t>
  </si>
  <si>
    <t>JIMSON</t>
  </si>
  <si>
    <t>SUHANDA, S.KOM</t>
  </si>
  <si>
    <t>BAHARUDDIN, SH</t>
  </si>
  <si>
    <t>NURHADI RUSDI</t>
  </si>
  <si>
    <t>ANDI IRFAN ANSHARI</t>
  </si>
  <si>
    <t>MUNAWIR MUSTAMING</t>
  </si>
  <si>
    <t>JL. LOBAK NO. 24, RT : 4/5, WAJO BARU, BONTOALA, KOTA MAKASSAR, SULAWESI SELATAN</t>
  </si>
  <si>
    <t>DAUD</t>
  </si>
  <si>
    <t>NAJID</t>
  </si>
  <si>
    <t>JL. P. KEMERDEKAAN 8 LR.I NO.7, RT : 1/3, TAMALANREA JAYA, TAMALANREA, KOTA MAKASSAR, SULAWESI SELATAN</t>
  </si>
  <si>
    <t>M NASIR S</t>
  </si>
  <si>
    <t>JL.ADE IRMA NASUTION IV NO.12B, RT : 6/2, WALA-WALAYA, TALLO, KOTA MAKASSAR, SULAWESI SELATAN</t>
  </si>
  <si>
    <t>AKBAR TAJUDDIN</t>
  </si>
  <si>
    <t>IRWAN ABBAS</t>
  </si>
  <si>
    <t>SABARUDDIN</t>
  </si>
  <si>
    <t>ROSFIANTI HAMZAH, S.E.</t>
  </si>
  <si>
    <t>ALIFFATHUR</t>
  </si>
  <si>
    <t>LANNI RUSLAN</t>
  </si>
  <si>
    <t>KADARUSMIN</t>
  </si>
  <si>
    <t>LISA RUSTAN</t>
  </si>
  <si>
    <t>IRFAN SAPUTRA</t>
  </si>
  <si>
    <t>EFRANSYAH</t>
  </si>
  <si>
    <t>AHMAD HIDAYAT HAMID</t>
  </si>
  <si>
    <t>IR ADRIAN ALFONS</t>
  </si>
  <si>
    <t>BAKHTIAR</t>
  </si>
  <si>
    <t>IR. MUSTAKIM TOBA</t>
  </si>
  <si>
    <t>MUH RIDWAN ADI</t>
  </si>
  <si>
    <t>JIHAN MAHARANI ARIEF</t>
  </si>
  <si>
    <t>YUSUF DOPING</t>
  </si>
  <si>
    <t>SYAFRIANSYAH</t>
  </si>
  <si>
    <t>MUH ALI PORSENI</t>
  </si>
  <si>
    <t>MULIADI</t>
  </si>
  <si>
    <t>HANDI WIBOWO</t>
  </si>
  <si>
    <t>YOHAN PRAWIRA</t>
  </si>
  <si>
    <t>PECKY JEAN TAMAROLA</t>
  </si>
  <si>
    <t>PIETER WONGGIANTO</t>
  </si>
  <si>
    <t>DR MERLYN META ASTARI</t>
  </si>
  <si>
    <t>REY</t>
  </si>
  <si>
    <t>ALFIN ADAM</t>
  </si>
  <si>
    <t>DG TATA</t>
  </si>
  <si>
    <t>DD5322KK</t>
  </si>
  <si>
    <t>DP2984RP</t>
  </si>
  <si>
    <t>DD5982HF</t>
  </si>
  <si>
    <t>DD4241KI</t>
  </si>
  <si>
    <t>DD1011LU</t>
  </si>
  <si>
    <t>DD1886YA</t>
  </si>
  <si>
    <t>DD5778YO</t>
  </si>
  <si>
    <t>DD2951DJ</t>
  </si>
  <si>
    <t>EA3104XH</t>
  </si>
  <si>
    <t>DD2310UN</t>
  </si>
  <si>
    <t>DD3034KZ</t>
  </si>
  <si>
    <t>DD3245DV</t>
  </si>
  <si>
    <t>DD1564QU</t>
  </si>
  <si>
    <t>DW1263AG</t>
  </si>
  <si>
    <t>DD1423GJ</t>
  </si>
  <si>
    <t>DD4045TU</t>
  </si>
  <si>
    <t>DD5498QP</t>
  </si>
  <si>
    <t>DD2363RH</t>
  </si>
  <si>
    <t>DD5480KJ</t>
  </si>
  <si>
    <t>DD4712YE</t>
  </si>
  <si>
    <t>DD4244SM</t>
  </si>
  <si>
    <t>DD2387TV</t>
  </si>
  <si>
    <t>DD6785XB</t>
  </si>
  <si>
    <t>DD5842NK</t>
  </si>
  <si>
    <t>DD2709KC</t>
  </si>
  <si>
    <t>DD4471SN</t>
  </si>
  <si>
    <t>DD6392YL</t>
  </si>
  <si>
    <t>DD2495YC</t>
  </si>
  <si>
    <t>DD2714CJ</t>
  </si>
  <si>
    <t>DD1595KQ</t>
  </si>
  <si>
    <t>DD3647QU</t>
  </si>
  <si>
    <t>DD6488VE</t>
  </si>
  <si>
    <t>DD2592KY</t>
  </si>
  <si>
    <t>DD8697XC</t>
  </si>
  <si>
    <t>DD1395Q</t>
  </si>
  <si>
    <t>DD5752TY</t>
  </si>
  <si>
    <t>DD4121GO</t>
  </si>
  <si>
    <t>DD4588SO</t>
  </si>
  <si>
    <t>DD3551NH</t>
  </si>
  <si>
    <t>DD1906RE</t>
  </si>
  <si>
    <t>DD2245RR</t>
  </si>
  <si>
    <t>DD4158SO</t>
  </si>
  <si>
    <t>DD2602YT</t>
  </si>
  <si>
    <t>B2649KFX</t>
  </si>
  <si>
    <t>DD5464RH</t>
  </si>
  <si>
    <t>DD6498QC</t>
  </si>
  <si>
    <t>DD3132SJ</t>
  </si>
  <si>
    <t>DD5436KB</t>
  </si>
  <si>
    <t>DD1884KS</t>
  </si>
  <si>
    <t>DD4766S</t>
  </si>
  <si>
    <t>DD2954XX</t>
  </si>
  <si>
    <t>DD6478SO</t>
  </si>
  <si>
    <t>DD8888XX</t>
  </si>
  <si>
    <t>DD5733KO</t>
  </si>
  <si>
    <t>DC3372DZ</t>
  </si>
  <si>
    <t>DD4599SS</t>
  </si>
  <si>
    <t>DD6568VE</t>
  </si>
  <si>
    <t>DD5604KB</t>
  </si>
  <si>
    <t>DD6156AZ</t>
  </si>
  <si>
    <t>DD4349AN</t>
  </si>
  <si>
    <t>B2760SYK</t>
  </si>
  <si>
    <t>DD5116XY</t>
  </si>
  <si>
    <t>DD6000XR</t>
  </si>
  <si>
    <t>DD1191BW</t>
  </si>
  <si>
    <t>DD6548KJ</t>
  </si>
  <si>
    <t>DC3734AM</t>
  </si>
  <si>
    <t>DP1401EB</t>
  </si>
  <si>
    <t>DD5342PL</t>
  </si>
  <si>
    <t>DW3087VG</t>
  </si>
  <si>
    <t>DD5055KA</t>
  </si>
  <si>
    <t>DP3696UL</t>
  </si>
  <si>
    <t>DC4203AJ</t>
  </si>
  <si>
    <t>DP3925IQ</t>
  </si>
  <si>
    <t>DP1832YZ</t>
  </si>
  <si>
    <t>DD6957QN</t>
  </si>
  <si>
    <t>DD5096LE</t>
  </si>
  <si>
    <t>DD3039FL</t>
  </si>
  <si>
    <t>DD5985XI</t>
  </si>
  <si>
    <t>D5924MH</t>
  </si>
  <si>
    <t>DD5537YL</t>
  </si>
  <si>
    <t>DD4742IF</t>
  </si>
  <si>
    <t>DD1649YT</t>
  </si>
  <si>
    <t>DW6190AS</t>
  </si>
  <si>
    <t>DD3237QB</t>
  </si>
  <si>
    <t>DD4385VY</t>
  </si>
  <si>
    <t>DD2637IH</t>
  </si>
  <si>
    <t>DD3513VP</t>
  </si>
  <si>
    <t>DD8603MP</t>
  </si>
  <si>
    <t>DD1930VY</t>
  </si>
  <si>
    <t>DD1471K</t>
  </si>
  <si>
    <t>DD6078YT</t>
  </si>
  <si>
    <t>DD5174CA</t>
  </si>
  <si>
    <t>DD1835UV</t>
  </si>
  <si>
    <t>DD1648AK</t>
  </si>
  <si>
    <t>DD1660IL</t>
  </si>
  <si>
    <t>DD1047RV</t>
  </si>
  <si>
    <t>DD1791AA</t>
  </si>
  <si>
    <t>DD1764TI</t>
  </si>
  <si>
    <t>DD1161K</t>
  </si>
  <si>
    <t>DD1843US</t>
  </si>
  <si>
    <t>DD1629KG</t>
  </si>
  <si>
    <t>DD1567KU</t>
  </si>
  <si>
    <t>DD1792QG</t>
  </si>
  <si>
    <t>DD1932IQ</t>
  </si>
  <si>
    <t>DD1708RB</t>
  </si>
  <si>
    <t>DD1717IW</t>
  </si>
  <si>
    <t>DD1656UM</t>
  </si>
  <si>
    <t>DD1668IB</t>
  </si>
  <si>
    <t>DD1654QD</t>
  </si>
  <si>
    <t>DD1018XN</t>
  </si>
  <si>
    <t>DD388RB</t>
  </si>
  <si>
    <t>DD1148XQ</t>
  </si>
  <si>
    <t>DD1682LG</t>
  </si>
  <si>
    <t>DD1028SO</t>
  </si>
  <si>
    <t>DD1469OB</t>
  </si>
  <si>
    <t>DD1870RV</t>
  </si>
  <si>
    <t>DD1194KH</t>
  </si>
  <si>
    <t>DD1806KC</t>
  </si>
  <si>
    <t>DD1456KK</t>
  </si>
  <si>
    <t>DD1162SP</t>
  </si>
  <si>
    <t>DD1553RD</t>
  </si>
  <si>
    <t>DD1904AH</t>
  </si>
  <si>
    <t>DD1855SJ</t>
  </si>
  <si>
    <t>DD1641VI</t>
  </si>
  <si>
    <t>DD1522SL</t>
  </si>
  <si>
    <t>DD1541KC</t>
  </si>
  <si>
    <t>DD1664DJ</t>
  </si>
  <si>
    <t>DD1818RY</t>
  </si>
  <si>
    <t>DD1864SC</t>
  </si>
  <si>
    <t>DD1603IM</t>
  </si>
  <si>
    <t>DD1275SD</t>
  </si>
  <si>
    <t>DD1412VN</t>
  </si>
  <si>
    <t>DD1970XD</t>
  </si>
  <si>
    <t>DD1938RS</t>
  </si>
  <si>
    <t>DD1955MW</t>
  </si>
  <si>
    <t>DD1516KZ</t>
  </si>
  <si>
    <t>DD5622SG</t>
  </si>
  <si>
    <t>DD1626VK</t>
  </si>
  <si>
    <t>F7778560</t>
  </si>
  <si>
    <t>F7776589</t>
  </si>
  <si>
    <t>F7778628</t>
  </si>
  <si>
    <t>F7778278</t>
  </si>
  <si>
    <t>F7777585</t>
  </si>
  <si>
    <t>F7778283</t>
  </si>
  <si>
    <t>F7778627</t>
  </si>
  <si>
    <t>F7778815</t>
  </si>
  <si>
    <t>F7778781</t>
  </si>
  <si>
    <t>F7778784</t>
  </si>
  <si>
    <t>F7778782</t>
  </si>
  <si>
    <t>JUMRAARDINA</t>
  </si>
  <si>
    <t>KAB. GOWA</t>
  </si>
  <si>
    <t>MUHAMMAD FACHRI</t>
  </si>
  <si>
    <t>JL. BAJI NYAWA NOMOR.1 MAKASSA</t>
  </si>
  <si>
    <t>JL MAWAS TIMUR</t>
  </si>
  <si>
    <t>ENAL</t>
  </si>
  <si>
    <t>CENRAWASIH MAKASSAR</t>
  </si>
  <si>
    <t>MUH YAHYA SAPUTRA</t>
  </si>
  <si>
    <t>MUH SAIDIL ARABIA</t>
  </si>
  <si>
    <t>RISKY AMAN</t>
  </si>
  <si>
    <t>JL PANAMPU LR 2</t>
  </si>
  <si>
    <t>4 pasal : Pasal 281 jo Pasal 77 ayat (1),Pasal 285 ayat (1) Jo Pasal 106 ayat (3),Pasal 287 ayat (1) jo Pasal 106 ayat (4) huruf a,Pasal 291 ayat (2) Jo Pasal 106 ayat (8)</t>
  </si>
  <si>
    <t>NURILMI AMALIA</t>
  </si>
  <si>
    <t>KL.KUMALA 2 ,MKSR</t>
  </si>
  <si>
    <t>KALLONTALA KAB. GOWA</t>
  </si>
  <si>
    <t>HASNUDAR</t>
  </si>
  <si>
    <t>TAIFIQ HIDAYAT</t>
  </si>
  <si>
    <t>SANGNGGING</t>
  </si>
  <si>
    <t>DD3057YP</t>
  </si>
  <si>
    <t>DD1785SL</t>
  </si>
  <si>
    <t>DD3706UJ</t>
  </si>
  <si>
    <t>DD5162UB</t>
  </si>
  <si>
    <t>DD000XX</t>
  </si>
  <si>
    <t>DD0000XX</t>
  </si>
  <si>
    <t>DD2910MO</t>
  </si>
  <si>
    <t>DD5287KP</t>
  </si>
  <si>
    <t>DD2335LT</t>
  </si>
  <si>
    <t>DW6510AL</t>
  </si>
  <si>
    <t>DD6533YI</t>
  </si>
  <si>
    <t>E7763346</t>
  </si>
  <si>
    <t>E7763347</t>
  </si>
  <si>
    <t>E7763348</t>
  </si>
  <si>
    <t>E7763200</t>
  </si>
  <si>
    <t>SAMAYA KAB GOWA</t>
  </si>
  <si>
    <t xml:space="preserve">285 ayat (2) </t>
  </si>
  <si>
    <t>SUNARDI</t>
  </si>
  <si>
    <t>JL.CUMI CUMI MAKASSAR</t>
  </si>
  <si>
    <t>BTN GRIYA KAB MAROS</t>
  </si>
  <si>
    <t>JL.IR SUTAMI MAKASSAR</t>
  </si>
  <si>
    <t>W9310UG</t>
  </si>
  <si>
    <t>DD8647DG</t>
  </si>
  <si>
    <t>DT9638BS</t>
  </si>
  <si>
    <t>DP8189GI</t>
  </si>
  <si>
    <t xml:space="preserve">RUSDIYANTO LOLEH,S.H.,M.H. </t>
  </si>
  <si>
    <t xml:space="preserve">BESSE MARWIYAWATI,S.H. </t>
  </si>
  <si>
    <t xml:space="preserve">                                                                                                                                                                                                       </t>
  </si>
  <si>
    <t>TANGGAL 13.08.2021</t>
  </si>
  <si>
    <t>F7764706</t>
  </si>
  <si>
    <t>F7764705</t>
  </si>
  <si>
    <t>F7764677</t>
  </si>
  <si>
    <t>F7764678</t>
  </si>
  <si>
    <t>F7764772</t>
  </si>
  <si>
    <t>F7764771</t>
  </si>
  <si>
    <t>F7764516</t>
  </si>
  <si>
    <t>F7764693</t>
  </si>
  <si>
    <t>F7764694</t>
  </si>
  <si>
    <t>F7764751</t>
  </si>
  <si>
    <t>F7764683</t>
  </si>
  <si>
    <t>F7764682</t>
  </si>
  <si>
    <t>F7762897</t>
  </si>
  <si>
    <t>F7764396</t>
  </si>
  <si>
    <t>F7764704</t>
  </si>
  <si>
    <t>F7764702</t>
  </si>
  <si>
    <t>F7764697</t>
  </si>
  <si>
    <t>F7764649</t>
  </si>
  <si>
    <t>F7764257</t>
  </si>
  <si>
    <t>F7764668</t>
  </si>
  <si>
    <t>F7764667</t>
  </si>
  <si>
    <t>F7764669</t>
  </si>
  <si>
    <t>F7764522</t>
  </si>
  <si>
    <t>F7764679</t>
  </si>
  <si>
    <t>F7764765</t>
  </si>
  <si>
    <t>F7764754</t>
  </si>
  <si>
    <t>F7764627</t>
  </si>
  <si>
    <t>F7764753</t>
  </si>
  <si>
    <t>F7764530</t>
  </si>
  <si>
    <t>F7764684</t>
  </si>
  <si>
    <t>F7764752</t>
  </si>
  <si>
    <t>F7764533</t>
  </si>
  <si>
    <t>F7764536</t>
  </si>
  <si>
    <t>F7764297</t>
  </si>
  <si>
    <t>F7764300</t>
  </si>
  <si>
    <t>F7764742</t>
  </si>
  <si>
    <t>F7764743</t>
  </si>
  <si>
    <t>F7764517</t>
  </si>
  <si>
    <t>F7764519</t>
  </si>
  <si>
    <t>F7764518</t>
  </si>
  <si>
    <t>F7764630</t>
  </si>
  <si>
    <t>F7764749</t>
  </si>
  <si>
    <t>F7764748</t>
  </si>
  <si>
    <t>F7764747</t>
  </si>
  <si>
    <t>F7764440</t>
  </si>
  <si>
    <t>F7764687</t>
  </si>
  <si>
    <t>F7764340</t>
  </si>
  <si>
    <t>F7764535</t>
  </si>
  <si>
    <t>F7764021</t>
  </si>
  <si>
    <t>F7764139</t>
  </si>
  <si>
    <t>F7761607</t>
  </si>
  <si>
    <t>F7764534</t>
  </si>
  <si>
    <t>F7764657</t>
  </si>
  <si>
    <t>F7764658</t>
  </si>
  <si>
    <t>F7764583</t>
  </si>
  <si>
    <t>F7764296</t>
  </si>
  <si>
    <t>F7764582</t>
  </si>
  <si>
    <t>F7764546</t>
  </si>
  <si>
    <t>F7764592</t>
  </si>
  <si>
    <t>F7764140</t>
  </si>
  <si>
    <t>F7764745</t>
  </si>
  <si>
    <t>F7764593</t>
  </si>
  <si>
    <t>F7764532</t>
  </si>
  <si>
    <t>E7894082</t>
  </si>
  <si>
    <t>F7764746</t>
  </si>
  <si>
    <t>F7764449</t>
  </si>
  <si>
    <t>F7764708</t>
  </si>
  <si>
    <t>F7764717</t>
  </si>
  <si>
    <t>F7764264</t>
  </si>
  <si>
    <t>F7764711</t>
  </si>
  <si>
    <t>F7764718</t>
  </si>
  <si>
    <t>F7764720</t>
  </si>
  <si>
    <t>F7764719</t>
  </si>
  <si>
    <t>F7764726</t>
  </si>
  <si>
    <t>F7764780</t>
  </si>
  <si>
    <t>F7764779</t>
  </si>
  <si>
    <t>F7764385</t>
  </si>
  <si>
    <t>F7762760</t>
  </si>
  <si>
    <t>F7762756</t>
  </si>
  <si>
    <t>F7762759</t>
  </si>
  <si>
    <t>F7764543</t>
  </si>
  <si>
    <t>F7764626</t>
  </si>
  <si>
    <t>F7764523</t>
  </si>
  <si>
    <t>F7764738</t>
  </si>
  <si>
    <t>F7764695</t>
  </si>
  <si>
    <t>F7764520</t>
  </si>
  <si>
    <t>F7764744</t>
  </si>
  <si>
    <t>F7764741</t>
  </si>
  <si>
    <t>F7764074</t>
  </si>
  <si>
    <t>F7764072</t>
  </si>
  <si>
    <t>F7763467</t>
  </si>
  <si>
    <t>F7763473</t>
  </si>
  <si>
    <t>F7763477</t>
  </si>
  <si>
    <t>F7763483</t>
  </si>
  <si>
    <t>F7763482</t>
  </si>
  <si>
    <t>F7763481</t>
  </si>
  <si>
    <t>F7763488</t>
  </si>
  <si>
    <t>F7763490</t>
  </si>
  <si>
    <t>F7763500</t>
  </si>
  <si>
    <t>F7763499</t>
  </si>
  <si>
    <t>F7763497</t>
  </si>
  <si>
    <t>F7763507</t>
  </si>
  <si>
    <t>F7763466</t>
  </si>
  <si>
    <t>F7763469</t>
  </si>
  <si>
    <t>F7763468</t>
  </si>
  <si>
    <t>F7763465</t>
  </si>
  <si>
    <t>F7763464</t>
  </si>
  <si>
    <t>F7763463</t>
  </si>
  <si>
    <t>F7763462</t>
  </si>
  <si>
    <t>F7763470</t>
  </si>
  <si>
    <t>F7763475</t>
  </si>
  <si>
    <t>F7763474</t>
  </si>
  <si>
    <t>F7763472</t>
  </si>
  <si>
    <t>F7763471</t>
  </si>
  <si>
    <t>F7763479</t>
  </si>
  <si>
    <t>F7763478</t>
  </si>
  <si>
    <t>F7763476</t>
  </si>
  <si>
    <t>F7763484</t>
  </si>
  <si>
    <t>F7763480</t>
  </si>
  <si>
    <t>F7763489</t>
  </si>
  <si>
    <t>F7763487</t>
  </si>
  <si>
    <t>F7763486</t>
  </si>
  <si>
    <t>F7763492</t>
  </si>
  <si>
    <t>F7763491</t>
  </si>
  <si>
    <t>F7763495</t>
  </si>
  <si>
    <t>F7763494</t>
  </si>
  <si>
    <t>F7763493</t>
  </si>
  <si>
    <t>F7763503</t>
  </si>
  <si>
    <t>F7763502</t>
  </si>
  <si>
    <t>F7763506</t>
  </si>
  <si>
    <t>F7763501</t>
  </si>
  <si>
    <t>F7763498</t>
  </si>
  <si>
    <t>F7763496</t>
  </si>
  <si>
    <t>F7763505</t>
  </si>
  <si>
    <t>F7763504</t>
  </si>
  <si>
    <t>F7764690</t>
  </si>
  <si>
    <t>F7764755</t>
  </si>
  <si>
    <t>F7764680</t>
  </si>
  <si>
    <t>F7759735</t>
  </si>
  <si>
    <t>F7764716</t>
  </si>
  <si>
    <t>AMAR FAUSI</t>
  </si>
  <si>
    <t>FATHUL KHAERI</t>
  </si>
  <si>
    <t>ANDI ABDI MAULANA</t>
  </si>
  <si>
    <t>M.IKRAR ARYA</t>
  </si>
  <si>
    <t>ANDI PATRIYO</t>
  </si>
  <si>
    <t>PARAMITA</t>
  </si>
  <si>
    <t>ASIS RAZAK</t>
  </si>
  <si>
    <t>KAB SINJAI</t>
  </si>
  <si>
    <t>LINDA DYAH</t>
  </si>
  <si>
    <t>PERM CAMBAYA</t>
  </si>
  <si>
    <t>FATMALA</t>
  </si>
  <si>
    <t>MANGASA</t>
  </si>
  <si>
    <t>NURMANTO</t>
  </si>
  <si>
    <t>DARMAWASYAH</t>
  </si>
  <si>
    <t>JL. S. ALAUDDIN 5/NO 17A</t>
  </si>
  <si>
    <t>MOH AMIRUDDIN</t>
  </si>
  <si>
    <t>AFIQAH</t>
  </si>
  <si>
    <t>FACHRUL</t>
  </si>
  <si>
    <t>JANUAR</t>
  </si>
  <si>
    <t>MUH RIVALDI</t>
  </si>
  <si>
    <t>SRI REZEKI</t>
  </si>
  <si>
    <t>PETTAPUNGGAWA</t>
  </si>
  <si>
    <t>CHRISTIAN</t>
  </si>
  <si>
    <t>MUHHAMAD FATURAHMAN</t>
  </si>
  <si>
    <t>ARMAN A.B</t>
  </si>
  <si>
    <t>JL JALAHONG</t>
  </si>
  <si>
    <t>MARABANG</t>
  </si>
  <si>
    <t>RESKI WAHYU</t>
  </si>
  <si>
    <t>DEWANTI</t>
  </si>
  <si>
    <t>BETUEL NABYAL</t>
  </si>
  <si>
    <t>UNHAS</t>
  </si>
  <si>
    <t>MAKMUR ALIM</t>
  </si>
  <si>
    <t>DESWITA MAHARANI</t>
  </si>
  <si>
    <t>REZKY AULIA Y</t>
  </si>
  <si>
    <t>JL. DG HAYO NO 52</t>
  </si>
  <si>
    <t>ERIKA AINUN</t>
  </si>
  <si>
    <t>IQRA  ARIYAUSYAH</t>
  </si>
  <si>
    <t>IRWAN EFENDY</t>
  </si>
  <si>
    <t>ANDI MUHAMMAD RYAAS</t>
  </si>
  <si>
    <t>WAHYU ASANDI</t>
  </si>
  <si>
    <t>PUTRI AMELIA</t>
  </si>
  <si>
    <t>AHMAD ZAINURI</t>
  </si>
  <si>
    <t>ANDI HILALUDDIN</t>
  </si>
  <si>
    <t>PETTARANI</t>
  </si>
  <si>
    <t>HESLYSARALITAKUDUSIA</t>
  </si>
  <si>
    <t>ANDI AFIAT ALFADH</t>
  </si>
  <si>
    <t>NURUL ANGGREANI</t>
  </si>
  <si>
    <t>A ALAM PARAWANSA</t>
  </si>
  <si>
    <t>RAZINATUL</t>
  </si>
  <si>
    <t>HAFIV USMAN</t>
  </si>
  <si>
    <t>BONTOTANGNGA</t>
  </si>
  <si>
    <t>ADNAN</t>
  </si>
  <si>
    <t>SUBRIADI</t>
  </si>
  <si>
    <t>WAHYU NIRA</t>
  </si>
  <si>
    <t>ANAS MANGGABARANI</t>
  </si>
  <si>
    <t>TONI</t>
  </si>
  <si>
    <t>MUH ALIM FAUTZAN</t>
  </si>
  <si>
    <t>FEBIANUS</t>
  </si>
  <si>
    <t>MUH RISAL</t>
  </si>
  <si>
    <t>WISNAWATI</t>
  </si>
  <si>
    <t>ARIF A YARI</t>
  </si>
  <si>
    <t>RITA KARTINI</t>
  </si>
  <si>
    <t>SAIPUL</t>
  </si>
  <si>
    <t>SUARDI ARIS</t>
  </si>
  <si>
    <t>SIDENRENG RAPPANG</t>
  </si>
  <si>
    <t>HENDRA SAPUTRA</t>
  </si>
  <si>
    <t>MUH ARAFAT</t>
  </si>
  <si>
    <t>MUADI</t>
  </si>
  <si>
    <t>MUFIDAH</t>
  </si>
  <si>
    <t>SUMBAWA</t>
  </si>
  <si>
    <t>NURUL ANISYAH</t>
  </si>
  <si>
    <t>ABD RASYAD</t>
  </si>
  <si>
    <t>JL SINASSARA</t>
  </si>
  <si>
    <t>MANSYUR</t>
  </si>
  <si>
    <t>RIANTI</t>
  </si>
  <si>
    <t>HISYAM</t>
  </si>
  <si>
    <t>PUTRI FEBRIANA</t>
  </si>
  <si>
    <t>JL REFORMASI</t>
  </si>
  <si>
    <t>JEFRI</t>
  </si>
  <si>
    <t xml:space="preserve">JL. DEPPASAWI DLM </t>
  </si>
  <si>
    <t>MUHAMMAD SAVAS</t>
  </si>
  <si>
    <t>A HERMAN</t>
  </si>
  <si>
    <t>ARFANDI</t>
  </si>
  <si>
    <t>ALIEF AKBAR</t>
  </si>
  <si>
    <t>JL MACCINI BARU</t>
  </si>
  <si>
    <t>EVAN</t>
  </si>
  <si>
    <t>AMRULLAH ZAINAL</t>
  </si>
  <si>
    <t>KASWADI</t>
  </si>
  <si>
    <t>HENNY TANZIL</t>
  </si>
  <si>
    <t>KURNIAWAN SYAMSUL</t>
  </si>
  <si>
    <t>PRAYUDI SYAMSIBAR</t>
  </si>
  <si>
    <t>DARWIN NURDIN</t>
  </si>
  <si>
    <t>DARMA S RAPI</t>
  </si>
  <si>
    <t>SAUL ROPA</t>
  </si>
  <si>
    <t>IBNU SETIAWAN LIMPO</t>
  </si>
  <si>
    <t>DWI PUJI ASTUTI</t>
  </si>
  <si>
    <t>VERREL</t>
  </si>
  <si>
    <t>AULIA RAHMAT SAMIUN</t>
  </si>
  <si>
    <t>DRG  SRIHANDAYANI</t>
  </si>
  <si>
    <t>ARNOLD JOHAN PANIKAI</t>
  </si>
  <si>
    <t>JOHNNY WANGASAL</t>
  </si>
  <si>
    <t>IRMA INDASARI</t>
  </si>
  <si>
    <t>LAODE MUHAMMAD BAKTI</t>
  </si>
  <si>
    <t>ISMAIL ABDULLAH</t>
  </si>
  <si>
    <t>HASARI</t>
  </si>
  <si>
    <t>NOVIANTI</t>
  </si>
  <si>
    <t>ANDI MUH FAHMY</t>
  </si>
  <si>
    <t>SUHRI MANSYUR</t>
  </si>
  <si>
    <t>IRWAN PASANRI</t>
  </si>
  <si>
    <t>SWANDY KONDANA</t>
  </si>
  <si>
    <t>DR.WIRA</t>
  </si>
  <si>
    <t>ABDUL HAFID</t>
  </si>
  <si>
    <t>THOUW VINNA</t>
  </si>
  <si>
    <t>JOHNY SIE</t>
  </si>
  <si>
    <t>HJ NUR AIDA</t>
  </si>
  <si>
    <t>SUTEDDI LAYJADI ITUNG</t>
  </si>
  <si>
    <t>IMRAN</t>
  </si>
  <si>
    <t>ANDI HASBI, S.SOS</t>
  </si>
  <si>
    <t>IR SYAHRUL</t>
  </si>
  <si>
    <t>NADIA FITRIANTI</t>
  </si>
  <si>
    <t>YAHYA YUSUF</t>
  </si>
  <si>
    <t>ALIMUDDIN S.SOS</t>
  </si>
  <si>
    <t>AMRAN SE</t>
  </si>
  <si>
    <t>ANDI SAIFULLAH</t>
  </si>
  <si>
    <t>HASRIAN HAMZAH</t>
  </si>
  <si>
    <t>RYANDIKA</t>
  </si>
  <si>
    <t>HJ.NOVYANY SHINTA SE</t>
  </si>
  <si>
    <t>DR. SYAMSUDDIN, SP.PD</t>
  </si>
  <si>
    <t>WILLIAM</t>
  </si>
  <si>
    <t>GREGORIUS</t>
  </si>
  <si>
    <t>SUANDI ARIF</t>
  </si>
  <si>
    <t xml:space="preserve">2 pasal : Pasal 291 ayat (1) Jo Pasal 106 ayat (8), </t>
  </si>
  <si>
    <t>DD6919MK</t>
  </si>
  <si>
    <t>DD3579GN</t>
  </si>
  <si>
    <t>DP3993FZ</t>
  </si>
  <si>
    <t>DD333XX</t>
  </si>
  <si>
    <t>DD2903VB</t>
  </si>
  <si>
    <t>DD4915TP</t>
  </si>
  <si>
    <t>DW2101OR</t>
  </si>
  <si>
    <t>DD6264RG</t>
  </si>
  <si>
    <t>DD2750DS</t>
  </si>
  <si>
    <t>DD5807MI</t>
  </si>
  <si>
    <t>DD3668QT</t>
  </si>
  <si>
    <t>DD2103SU</t>
  </si>
  <si>
    <t>DD6899KU</t>
  </si>
  <si>
    <t>DD2116XF</t>
  </si>
  <si>
    <t>DD2702KL</t>
  </si>
  <si>
    <t>DD6066VZ</t>
  </si>
  <si>
    <t>DD3364UH</t>
  </si>
  <si>
    <t>DD3717RC</t>
  </si>
  <si>
    <t>DD5333XW</t>
  </si>
  <si>
    <t>DD8848RM</t>
  </si>
  <si>
    <t>DW2633EL</t>
  </si>
  <si>
    <t>DP6544BF</t>
  </si>
  <si>
    <t>DD4871PY</t>
  </si>
  <si>
    <t>DD1533IN</t>
  </si>
  <si>
    <t>DD4274MU</t>
  </si>
  <si>
    <t>DD6851UQ</t>
  </si>
  <si>
    <t>DD4977RJ</t>
  </si>
  <si>
    <t>DD1383OM</t>
  </si>
  <si>
    <t>DD5094RL</t>
  </si>
  <si>
    <t>DD1379VZ</t>
  </si>
  <si>
    <t>DD1385SF</t>
  </si>
  <si>
    <t>DD6448QV</t>
  </si>
  <si>
    <t>DD5477KU</t>
  </si>
  <si>
    <t>DD6447VE</t>
  </si>
  <si>
    <t>DD1822ID</t>
  </si>
  <si>
    <t>DD2407YT</t>
  </si>
  <si>
    <t>DD5042TM</t>
  </si>
  <si>
    <t>DD2704ST</t>
  </si>
  <si>
    <t>DD4745FP</t>
  </si>
  <si>
    <t>DP3824KQ</t>
  </si>
  <si>
    <t>DD2330DW</t>
  </si>
  <si>
    <t>DD6123SJ</t>
  </si>
  <si>
    <t>DD6300XK</t>
  </si>
  <si>
    <t>DD5272ES</t>
  </si>
  <si>
    <t>DD5255RV</t>
  </si>
  <si>
    <t>DD2462UP</t>
  </si>
  <si>
    <t>DD1699VB</t>
  </si>
  <si>
    <t>DD8472CB</t>
  </si>
  <si>
    <t>DD6577YL</t>
  </si>
  <si>
    <t>DD4371JQ</t>
  </si>
  <si>
    <t>DD2713XI</t>
  </si>
  <si>
    <t>DD5618RS</t>
  </si>
  <si>
    <t>DD4684KK</t>
  </si>
  <si>
    <t>DD5186DP</t>
  </si>
  <si>
    <t>DM2035EK</t>
  </si>
  <si>
    <t>DD3496KJ</t>
  </si>
  <si>
    <t>DD6857UM</t>
  </si>
  <si>
    <t>DD6877DG</t>
  </si>
  <si>
    <t>DD2206VF</t>
  </si>
  <si>
    <t>DD3549SU</t>
  </si>
  <si>
    <t>DD2433QD</t>
  </si>
  <si>
    <t>DD4380NY</t>
  </si>
  <si>
    <t>DD3739MT</t>
  </si>
  <si>
    <t>DP5682CU</t>
  </si>
  <si>
    <t>DD5301</t>
  </si>
  <si>
    <t>DD2587KH</t>
  </si>
  <si>
    <t>DD4626SE</t>
  </si>
  <si>
    <t>DD6727RJ</t>
  </si>
  <si>
    <t>DD6037Q</t>
  </si>
  <si>
    <t>DD6024GT</t>
  </si>
  <si>
    <t>DD6413RY</t>
  </si>
  <si>
    <t>DD2262YS</t>
  </si>
  <si>
    <t>DD4545AS</t>
  </si>
  <si>
    <t>DD6531MR</t>
  </si>
  <si>
    <t>DD5007MM</t>
  </si>
  <si>
    <t>DD5625RN</t>
  </si>
  <si>
    <t>DD5135KP</t>
  </si>
  <si>
    <t>DD6469XH</t>
  </si>
  <si>
    <t>DD6969HK</t>
  </si>
  <si>
    <t>DD5474UP</t>
  </si>
  <si>
    <t>DD5953MV</t>
  </si>
  <si>
    <t>DD4853QE</t>
  </si>
  <si>
    <t>B9967PCM</t>
  </si>
  <si>
    <t>DD6228SH</t>
  </si>
  <si>
    <t>DD3164QZ</t>
  </si>
  <si>
    <t>DD6370RI</t>
  </si>
  <si>
    <t>DD6029XY</t>
  </si>
  <si>
    <t>DD6686YZ</t>
  </si>
  <si>
    <t>DD1147XA</t>
  </si>
  <si>
    <t>DD1251MC</t>
  </si>
  <si>
    <t>DD1734KJ</t>
  </si>
  <si>
    <t>DD1305PJ</t>
  </si>
  <si>
    <t>DD1867UF</t>
  </si>
  <si>
    <t>DD1807KK</t>
  </si>
  <si>
    <t>DD1779IO</t>
  </si>
  <si>
    <t>DD1644RS</t>
  </si>
  <si>
    <t>DD1931MK</t>
  </si>
  <si>
    <t>DD1557QC</t>
  </si>
  <si>
    <t>DD1834RC</t>
  </si>
  <si>
    <t>DD1943RR</t>
  </si>
  <si>
    <t>DD1748YN</t>
  </si>
  <si>
    <t>DD1667AN</t>
  </si>
  <si>
    <t>DD1681VN</t>
  </si>
  <si>
    <t>DD1822MM</t>
  </si>
  <si>
    <t>DD1750QK</t>
  </si>
  <si>
    <t>DD1603SW</t>
  </si>
  <si>
    <t>DD1667VE</t>
  </si>
  <si>
    <t>DD1614RG</t>
  </si>
  <si>
    <t>DD1954VC</t>
  </si>
  <si>
    <t>DD1606KN</t>
  </si>
  <si>
    <t>DD1739YA</t>
  </si>
  <si>
    <t>DD1525MY</t>
  </si>
  <si>
    <t>DD1670YF</t>
  </si>
  <si>
    <t>DD1138MK</t>
  </si>
  <si>
    <t>DD1799IQ</t>
  </si>
  <si>
    <t>DD1425LT</t>
  </si>
  <si>
    <t>DD1579SY</t>
  </si>
  <si>
    <t>DD1788QS</t>
  </si>
  <si>
    <t>DD1707QK</t>
  </si>
  <si>
    <t>DD1750AJ</t>
  </si>
  <si>
    <t>DD1977SJ</t>
  </si>
  <si>
    <t>DD1073VZ</t>
  </si>
  <si>
    <t>DD1194VV</t>
  </si>
  <si>
    <t>DD1772SW</t>
  </si>
  <si>
    <t>DD1232MQ</t>
  </si>
  <si>
    <t>DD1635VN</t>
  </si>
  <si>
    <t>DD1516LT</t>
  </si>
  <si>
    <t>DD1913RP</t>
  </si>
  <si>
    <t>DD1796UG</t>
  </si>
  <si>
    <t>DD1649SJ</t>
  </si>
  <si>
    <t>DD1015RH</t>
  </si>
  <si>
    <t>DD1899AL</t>
  </si>
  <si>
    <t>DD1242UM</t>
  </si>
  <si>
    <t>DD2629FI</t>
  </si>
  <si>
    <t>DD6263CH</t>
  </si>
  <si>
    <t>DW6760GG</t>
  </si>
  <si>
    <t>DD4385O</t>
  </si>
  <si>
    <t>F7778717</t>
  </si>
  <si>
    <t>F7778814</t>
  </si>
  <si>
    <t>F7778847</t>
  </si>
  <si>
    <t>F7778518</t>
  </si>
  <si>
    <t>F7778562</t>
  </si>
  <si>
    <t>F7778563</t>
  </si>
  <si>
    <t>F7778565</t>
  </si>
  <si>
    <t>F7778564</t>
  </si>
  <si>
    <t>F7778267</t>
  </si>
  <si>
    <t>F7778268</t>
  </si>
  <si>
    <t>F7778846</t>
  </si>
  <si>
    <t>F7778279</t>
  </si>
  <si>
    <t>F7778305</t>
  </si>
  <si>
    <t>F7778277</t>
  </si>
  <si>
    <t>F7778519</t>
  </si>
  <si>
    <t>M. ZULKIFLI MAKKARAKA</t>
  </si>
  <si>
    <t>JL. MAWAR NO.7 PINRANG</t>
  </si>
  <si>
    <t>ACHMAD YANI</t>
  </si>
  <si>
    <t>JL.MON.EMMY SAELAN IV/215  MKS</t>
  </si>
  <si>
    <t>JL.VETARANI 7</t>
  </si>
  <si>
    <t>BENEDICT SESAR HATIMURAH</t>
  </si>
  <si>
    <t>TGA JL. K. HIJAU</t>
  </si>
  <si>
    <t>EVA</t>
  </si>
  <si>
    <t>KAB.GOWA</t>
  </si>
  <si>
    <t>HENDRAPRASETYO</t>
  </si>
  <si>
    <t>IKHSAN IRSYAT</t>
  </si>
  <si>
    <t>ABD HALIL</t>
  </si>
  <si>
    <t>FANDI</t>
  </si>
  <si>
    <t>CAMBAYYA MKS</t>
  </si>
  <si>
    <t>3 pasal : Pasal 281 jo Pasal 77 ayat (1),Pasal 287 ayat (1) jo Pasal 106 ayat (4) huruf a,Pasal 292 Jo Pasal 106 ayat (9)</t>
  </si>
  <si>
    <t>SANG AYU IRAEKAWATI</t>
  </si>
  <si>
    <t>JL PACCERAKANG MKS</t>
  </si>
  <si>
    <t>AMANAH SYAM JAURY</t>
  </si>
  <si>
    <t>JL.INDAH MAKASSAR</t>
  </si>
  <si>
    <t>NURALIM</t>
  </si>
  <si>
    <t>BERLIANSYAH</t>
  </si>
  <si>
    <t>JAKARTA TIMUR</t>
  </si>
  <si>
    <t>DD2282SN</t>
  </si>
  <si>
    <t>DD5033QN</t>
  </si>
  <si>
    <t>DW2640EP</t>
  </si>
  <si>
    <t>DD3152XG</t>
  </si>
  <si>
    <t>DD1877KV</t>
  </si>
  <si>
    <t>DD6311RJ</t>
  </si>
  <si>
    <t>DD1115D</t>
  </si>
  <si>
    <t>DD6271VD</t>
  </si>
  <si>
    <t>DD2458SD</t>
  </si>
  <si>
    <t>DD5821KA</t>
  </si>
  <si>
    <t>DD3998VR</t>
  </si>
  <si>
    <t>DD6438PW</t>
  </si>
  <si>
    <t>DD4506PO</t>
  </si>
  <si>
    <t>DD2156XX</t>
  </si>
  <si>
    <t>DD1123LU</t>
  </si>
  <si>
    <t>E7763349</t>
  </si>
  <si>
    <t>E7763350</t>
  </si>
  <si>
    <t>LIONG SUGIARTO</t>
  </si>
  <si>
    <t>DD8560KZ</t>
  </si>
  <si>
    <t>DD1073 JS</t>
  </si>
  <si>
    <t>DODDY HENDRASAKTI,S.H.</t>
  </si>
  <si>
    <t xml:space="preserve">HJ. SARILU,S.H. </t>
  </si>
</sst>
</file>

<file path=xl/styles.xml><?xml version="1.0" encoding="utf-8"?>
<styleSheet xmlns="http://schemas.openxmlformats.org/spreadsheetml/2006/main">
  <numFmts count="8">
    <numFmt numFmtId="41" formatCode="_(* #,##0_);_(* \(#,##0\);_(* &quot;-&quot;_);_(@_)"/>
    <numFmt numFmtId="44" formatCode="_(&quot;$&quot;* #,##0.00_);_(&quot;$&quot;* \(#,##0.00\);_(&quot;$&quot;* &quot;-&quot;??_);_(@_)"/>
    <numFmt numFmtId="43" formatCode="_(* #,##0.00_);_(* \(#,##0.00\);_(* &quot;-&quot;??_);_(@_)"/>
    <numFmt numFmtId="164" formatCode="_([$Rp-421]* #,##0_);_([$Rp-421]* \(#,##0\);_([$Rp-421]* &quot;-&quot;_);_(@_)"/>
    <numFmt numFmtId="165" formatCode="_-* #,##0_-;\-* #,##0_-;_-* &quot;-&quot;_-;_-@_-"/>
    <numFmt numFmtId="166" formatCode="_(&quot;Rp&quot;* #,##0_);_(&quot;Rp&quot;* \(#,##0\);_(&quot;Rp&quot;* &quot;-&quot;_);_(@_)"/>
    <numFmt numFmtId="167" formatCode="_-* #,##0.00_-;\-* #,##0.00_-;_-* &quot;-&quot;??_-;_-@_-"/>
    <numFmt numFmtId="168" formatCode="_-&quot;Rp&quot;* #,##0_-;\-&quot;Rp&quot;* #,##0_-;_-&quot;Rp&quot;* &quot;-&quot;_-;_-@_-"/>
  </numFmts>
  <fonts count="44">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sz val="12"/>
      <color theme="1"/>
      <name val="Calibri"/>
      <family val="2"/>
      <scheme val="minor"/>
    </font>
    <font>
      <sz val="10"/>
      <name val="Arial"/>
      <family val="2"/>
    </font>
    <font>
      <sz val="11"/>
      <color theme="1"/>
      <name val="Arial Narrow"/>
      <family val="2"/>
    </font>
    <font>
      <sz val="9"/>
      <color theme="1"/>
      <name val="Calibri"/>
      <family val="2"/>
      <scheme val="minor"/>
    </font>
    <font>
      <sz val="11"/>
      <color theme="1"/>
      <name val="Calibri"/>
      <family val="2"/>
      <charset val="1"/>
      <scheme val="minor"/>
    </font>
    <font>
      <b/>
      <sz val="11"/>
      <color theme="1"/>
      <name val="Times New Roman"/>
      <family val="1"/>
    </font>
    <font>
      <b/>
      <sz val="9"/>
      <color theme="1"/>
      <name val="Calibri"/>
      <family val="2"/>
      <scheme val="minor"/>
    </font>
    <font>
      <b/>
      <sz val="8"/>
      <color theme="1"/>
      <name val="Calibri"/>
      <family val="2"/>
      <scheme val="minor"/>
    </font>
    <font>
      <sz val="10"/>
      <color theme="1"/>
      <name val="Calibri"/>
      <family val="2"/>
      <scheme val="minor"/>
    </font>
    <font>
      <b/>
      <sz val="12"/>
      <color theme="1"/>
      <name val="Calibri"/>
      <family val="2"/>
      <scheme val="minor"/>
    </font>
    <font>
      <sz val="10"/>
      <name val="Arial"/>
      <family val="2"/>
    </font>
    <font>
      <b/>
      <sz val="12"/>
      <color theme="1"/>
      <name val="Calibri"/>
      <family val="2"/>
    </font>
    <font>
      <b/>
      <sz val="10"/>
      <name val="Calibri"/>
      <family val="2"/>
      <scheme val="minor"/>
    </font>
    <font>
      <b/>
      <sz val="10"/>
      <color theme="1"/>
      <name val="Calibri"/>
      <family val="2"/>
      <scheme val="minor"/>
    </font>
    <font>
      <sz val="10"/>
      <name val="Arial"/>
      <family val="2"/>
    </font>
    <font>
      <sz val="11"/>
      <color indexed="8"/>
      <name val="Calibri"/>
      <family val="2"/>
    </font>
    <font>
      <sz val="10"/>
      <color rgb="FF000000"/>
      <name val="Times New Roman"/>
      <family val="1"/>
    </font>
    <font>
      <sz val="11"/>
      <name val="Calibri"/>
      <family val="2"/>
    </font>
    <font>
      <sz val="10"/>
      <name val="Arial"/>
      <family val="2"/>
    </font>
    <font>
      <u/>
      <sz val="11"/>
      <color rgb="FF0000FF"/>
      <name val="Calibri"/>
      <family val="2"/>
    </font>
    <font>
      <sz val="11"/>
      <name val="Calibri"/>
      <family val="2"/>
    </font>
    <font>
      <u/>
      <sz val="11"/>
      <color rgb="FF0000FF"/>
      <name val="Calibri"/>
      <family val="2"/>
    </font>
    <font>
      <sz val="9"/>
      <color rgb="FF000000"/>
      <name val="Calibri"/>
      <family val="2"/>
      <scheme val="minor"/>
    </font>
    <font>
      <sz val="9"/>
      <name val="Calibri"/>
      <family val="2"/>
      <scheme val="minor"/>
    </font>
    <font>
      <b/>
      <sz val="10"/>
      <color theme="1"/>
      <name val="Calibri"/>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2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style="medium">
        <color auto="1"/>
      </right>
      <top/>
      <bottom/>
      <diagonal/>
    </border>
    <border>
      <left/>
      <right/>
      <top/>
      <bottom style="thin">
        <color auto="1"/>
      </bottom>
      <diagonal/>
    </border>
    <border>
      <left/>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top style="thin">
        <color auto="1"/>
      </top>
      <bottom/>
      <diagonal/>
    </border>
    <border>
      <left/>
      <right style="thin">
        <color auto="1"/>
      </right>
      <top style="thin">
        <color auto="1"/>
      </top>
      <bottom style="thin">
        <color auto="1"/>
      </bottom>
      <diagonal/>
    </border>
  </borders>
  <cellStyleXfs count="36460">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1" fontId="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1" fillId="0" borderId="0" applyFont="0" applyFill="0" applyBorder="0" applyAlignment="0" applyProtection="0"/>
    <xf numFmtId="0" fontId="20" fillId="0" borderId="0"/>
    <xf numFmtId="41" fontId="1" fillId="0" borderId="0" applyFont="0" applyFill="0" applyBorder="0" applyAlignment="0" applyProtection="0"/>
    <xf numFmtId="0" fontId="20" fillId="0" borderId="0"/>
    <xf numFmtId="41" fontId="1" fillId="0" borderId="0" applyFont="0" applyFill="0" applyBorder="0" applyAlignment="0" applyProtection="0"/>
    <xf numFmtId="0" fontId="20" fillId="0" borderId="0"/>
    <xf numFmtId="41" fontId="1" fillId="0" borderId="0" applyFont="0" applyFill="0" applyBorder="0" applyAlignment="0" applyProtection="0"/>
    <xf numFmtId="0" fontId="20" fillId="0" borderId="0"/>
    <xf numFmtId="41" fontId="1" fillId="0" borderId="0" applyFont="0" applyFill="0" applyBorder="0" applyAlignment="0" applyProtection="0"/>
    <xf numFmtId="41" fontId="1" fillId="0" borderId="0" applyFont="0" applyFill="0" applyBorder="0" applyAlignment="0" applyProtection="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20" fillId="0" borderId="0"/>
    <xf numFmtId="0" fontId="19" fillId="0" borderId="0"/>
    <xf numFmtId="0" fontId="2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20" fillId="0" borderId="0"/>
    <xf numFmtId="0" fontId="1" fillId="0" borderId="0"/>
    <xf numFmtId="0" fontId="1"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1" fillId="0" borderId="0"/>
    <xf numFmtId="41"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 fillId="0" borderId="0"/>
    <xf numFmtId="0" fontId="19" fillId="0" borderId="0"/>
    <xf numFmtId="0" fontId="20" fillId="0" borderId="0"/>
    <xf numFmtId="0" fontId="19" fillId="0" borderId="0"/>
    <xf numFmtId="0" fontId="19" fillId="0" borderId="0"/>
    <xf numFmtId="0" fontId="19"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3"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 fillId="0" borderId="0"/>
    <xf numFmtId="0" fontId="1" fillId="0" borderId="0"/>
    <xf numFmtId="0" fontId="19" fillId="0" borderId="0"/>
    <xf numFmtId="0" fontId="19" fillId="0" borderId="0"/>
    <xf numFmtId="0" fontId="1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 fillId="0" borderId="0"/>
    <xf numFmtId="0" fontId="1" fillId="0" borderId="0"/>
    <xf numFmtId="0" fontId="1" fillId="0" borderId="0"/>
    <xf numFmtId="0" fontId="1" fillId="0" borderId="0"/>
    <xf numFmtId="0" fontId="1" fillId="0" borderId="0"/>
    <xf numFmtId="0" fontId="1" fillId="0" borderId="0"/>
    <xf numFmtId="0" fontId="1" fillId="0" borderId="0"/>
    <xf numFmtId="41" fontId="1" fillId="0" borderId="0" applyFont="0" applyFill="0" applyBorder="0" applyAlignment="0" applyProtection="0"/>
    <xf numFmtId="0" fontId="1" fillId="0" borderId="0"/>
    <xf numFmtId="0" fontId="1" fillId="0" borderId="0"/>
    <xf numFmtId="0" fontId="1" fillId="0" borderId="0"/>
    <xf numFmtId="0" fontId="1" fillId="0" borderId="0"/>
    <xf numFmtId="43"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 fillId="0" borderId="0"/>
    <xf numFmtId="0" fontId="1"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 fillId="0" borderId="0"/>
    <xf numFmtId="0" fontId="19" fillId="0" borderId="0"/>
    <xf numFmtId="0" fontId="20" fillId="0" borderId="0"/>
    <xf numFmtId="0" fontId="19" fillId="0" borderId="0"/>
    <xf numFmtId="0" fontId="19" fillId="0" borderId="0"/>
    <xf numFmtId="0" fontId="1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 fillId="0" borderId="0"/>
    <xf numFmtId="0" fontId="19" fillId="0" borderId="0"/>
    <xf numFmtId="0" fontId="19" fillId="0" borderId="0"/>
    <xf numFmtId="0" fontId="19" fillId="0" borderId="0"/>
    <xf numFmtId="44" fontId="19" fillId="0" borderId="0" applyFont="0" applyFill="0" applyBorder="0" applyAlignment="0" applyProtection="0"/>
    <xf numFmtId="0" fontId="19" fillId="0" borderId="0"/>
    <xf numFmtId="0" fontId="19" fillId="0" borderId="0"/>
    <xf numFmtId="0" fontId="19" fillId="0" borderId="0"/>
    <xf numFmtId="0" fontId="19" fillId="0" borderId="0"/>
    <xf numFmtId="0" fontId="20" fillId="0" borderId="0"/>
    <xf numFmtId="0" fontId="19" fillId="0" borderId="0"/>
    <xf numFmtId="0" fontId="19" fillId="0" borderId="0"/>
    <xf numFmtId="0" fontId="19" fillId="0" borderId="0"/>
    <xf numFmtId="0" fontId="1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8"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8" applyNumberFormat="0" applyFont="0" applyAlignment="0" applyProtection="0"/>
    <xf numFmtId="165" fontId="1" fillId="0" borderId="0" applyFont="0" applyFill="0" applyBorder="0" applyAlignment="0" applyProtection="0"/>
    <xf numFmtId="0" fontId="33" fillId="0" borderId="0"/>
    <xf numFmtId="0" fontId="18" fillId="0" borderId="0"/>
    <xf numFmtId="0" fontId="20" fillId="0" borderId="0"/>
    <xf numFmtId="0" fontId="18" fillId="0" borderId="0"/>
    <xf numFmtId="0" fontId="18" fillId="0" borderId="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1"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1" fontId="23" fillId="0" borderId="0" applyFont="0" applyFill="0" applyBorder="0" applyAlignment="0" applyProtection="0"/>
    <xf numFmtId="41" fontId="1" fillId="0" borderId="0" applyFont="0" applyFill="0" applyBorder="0" applyAlignment="0" applyProtection="0"/>
    <xf numFmtId="165" fontId="1"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1"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1" fontId="23"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34" fillId="0" borderId="0" applyFont="0" applyFill="0" applyBorder="0" applyAlignment="0" applyProtection="0"/>
    <xf numFmtId="167" fontId="34"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6"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6"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applyNumberFormat="0" applyFont="0" applyFill="0" applyBorder="0" applyAlignment="0" applyProtection="0">
      <alignment vertical="top"/>
    </xf>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5" fillId="0" borderId="0"/>
    <xf numFmtId="0" fontId="20"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NumberFormat="0" applyFont="0" applyFill="0" applyBorder="0" applyAlignment="0" applyProtection="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1" fillId="0" borderId="0"/>
    <xf numFmtId="0" fontId="20" fillId="0" borderId="0"/>
    <xf numFmtId="0" fontId="20" fillId="0" borderId="0"/>
    <xf numFmtId="0" fontId="20" fillId="0" borderId="0"/>
    <xf numFmtId="0" fontId="23" fillId="0" borderId="0"/>
    <xf numFmtId="0" fontId="23" fillId="0" borderId="0"/>
    <xf numFmtId="0" fontId="23" fillId="0" borderId="0"/>
    <xf numFmtId="0" fontId="1" fillId="0" borderId="0"/>
    <xf numFmtId="0" fontId="20" fillId="0" borderId="0"/>
    <xf numFmtId="0" fontId="20" fillId="0" borderId="0"/>
    <xf numFmtId="0" fontId="20" fillId="0" borderId="0"/>
    <xf numFmtId="0" fontId="23" fillId="0" borderId="0"/>
    <xf numFmtId="0" fontId="23" fillId="0" borderId="0"/>
    <xf numFmtId="0" fontId="23" fillId="0" borderId="0"/>
    <xf numFmtId="0" fontId="1" fillId="0" borderId="0"/>
    <xf numFmtId="0" fontId="20" fillId="0" borderId="0"/>
    <xf numFmtId="0" fontId="20" fillId="0" borderId="0"/>
    <xf numFmtId="0" fontId="20" fillId="0" borderId="0"/>
    <xf numFmtId="0" fontId="23" fillId="0" borderId="0"/>
    <xf numFmtId="0" fontId="1" fillId="0" borderId="0"/>
    <xf numFmtId="0" fontId="20" fillId="0" borderId="0"/>
    <xf numFmtId="0" fontId="20" fillId="0" borderId="0"/>
    <xf numFmtId="0" fontId="20" fillId="0" borderId="0"/>
    <xf numFmtId="0" fontId="23"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36" fillId="0" borderId="0">
      <alignment vertical="center"/>
    </xf>
    <xf numFmtId="0" fontId="37" fillId="0" borderId="0">
      <protection locked="0"/>
    </xf>
    <xf numFmtId="0" fontId="38" fillId="0" borderId="0">
      <alignment vertical="top"/>
      <protection locked="0"/>
    </xf>
    <xf numFmtId="0" fontId="23" fillId="0" borderId="0"/>
    <xf numFmtId="0" fontId="39" fillId="0" borderId="0">
      <alignment vertical="center"/>
    </xf>
    <xf numFmtId="0" fontId="20" fillId="0" borderId="0">
      <protection locked="0"/>
    </xf>
    <xf numFmtId="0" fontId="40" fillId="0" borderId="0">
      <alignment vertical="top"/>
      <protection locked="0"/>
    </xf>
    <xf numFmtId="0" fontId="36" fillId="0" borderId="0">
      <alignment vertical="center"/>
    </xf>
    <xf numFmtId="0" fontId="38" fillId="0" borderId="0">
      <alignment vertical="top"/>
      <protection locked="0"/>
    </xf>
    <xf numFmtId="0" fontId="36" fillId="0" borderId="0">
      <alignment vertical="center"/>
    </xf>
    <xf numFmtId="0" fontId="20" fillId="0" borderId="0">
      <protection locked="0"/>
    </xf>
    <xf numFmtId="0" fontId="23" fillId="0" borderId="0"/>
    <xf numFmtId="0" fontId="36" fillId="0" borderId="0">
      <alignment vertical="center"/>
    </xf>
    <xf numFmtId="0" fontId="20" fillId="0" borderId="0">
      <protection locked="0"/>
    </xf>
    <xf numFmtId="0" fontId="38" fillId="0" borderId="0">
      <alignment vertical="top"/>
      <protection locked="0"/>
    </xf>
    <xf numFmtId="0" fontId="36" fillId="0" borderId="0">
      <alignment vertical="center"/>
    </xf>
    <xf numFmtId="0" fontId="20" fillId="0" borderId="0">
      <protection locked="0"/>
    </xf>
    <xf numFmtId="0" fontId="23" fillId="0" borderId="0"/>
    <xf numFmtId="0" fontId="36" fillId="0" borderId="0">
      <alignment vertical="center"/>
    </xf>
    <xf numFmtId="0" fontId="20" fillId="0" borderId="0">
      <protection locked="0"/>
    </xf>
    <xf numFmtId="0" fontId="38" fillId="0" borderId="0">
      <alignment vertical="top"/>
      <protection locked="0"/>
    </xf>
    <xf numFmtId="0" fontId="36" fillId="0" borderId="0">
      <alignment vertical="center"/>
    </xf>
    <xf numFmtId="0" fontId="20" fillId="0" borderId="0">
      <protection locked="0"/>
    </xf>
    <xf numFmtId="0" fontId="23" fillId="0" borderId="0"/>
    <xf numFmtId="0" fontId="36" fillId="0" borderId="0">
      <alignment vertical="center"/>
    </xf>
    <xf numFmtId="0" fontId="20" fillId="0" borderId="0">
      <protection locked="0"/>
    </xf>
    <xf numFmtId="0" fontId="38" fillId="0" borderId="0">
      <alignment vertical="top"/>
      <protection locked="0"/>
    </xf>
    <xf numFmtId="0" fontId="36" fillId="0" borderId="0">
      <alignment vertical="center"/>
    </xf>
    <xf numFmtId="0" fontId="20" fillId="0" borderId="0">
      <protection locked="0"/>
    </xf>
    <xf numFmtId="0" fontId="23" fillId="0" borderId="0"/>
    <xf numFmtId="0" fontId="36" fillId="0" borderId="0">
      <alignment vertical="center"/>
    </xf>
    <xf numFmtId="0" fontId="20" fillId="0" borderId="0">
      <protection locked="0"/>
    </xf>
    <xf numFmtId="0" fontId="38" fillId="0" borderId="0">
      <alignment vertical="top"/>
      <protection locked="0"/>
    </xf>
  </cellStyleXfs>
  <cellXfs count="103">
    <xf numFmtId="0" fontId="0" fillId="0" borderId="0" xfId="0"/>
    <xf numFmtId="0" fontId="0" fillId="0" borderId="0" xfId="0" applyAlignment="1">
      <alignment vertical="center"/>
    </xf>
    <xf numFmtId="15" fontId="22" fillId="0" borderId="10" xfId="0" applyNumberFormat="1" applyFont="1" applyBorder="1" applyAlignment="1">
      <alignment horizontal="left" vertical="center"/>
    </xf>
    <xf numFmtId="15" fontId="22" fillId="0" borderId="10" xfId="0" applyNumberFormat="1" applyFont="1" applyBorder="1" applyAlignment="1">
      <alignment horizontal="center" vertical="center"/>
    </xf>
    <xf numFmtId="0" fontId="22" fillId="33" borderId="10" xfId="0" applyFont="1" applyFill="1" applyBorder="1" applyAlignment="1">
      <alignment horizontal="center" vertical="center"/>
    </xf>
    <xf numFmtId="164" fontId="22" fillId="0" borderId="10" xfId="0" applyNumberFormat="1" applyFont="1" applyBorder="1" applyAlignment="1">
      <alignment horizontal="left" vertical="center"/>
    </xf>
    <xf numFmtId="0" fontId="22" fillId="0" borderId="10" xfId="0" applyNumberFormat="1" applyFont="1" applyBorder="1" applyAlignment="1">
      <alignment horizontal="center" vertical="center"/>
    </xf>
    <xf numFmtId="164" fontId="22" fillId="0" borderId="10" xfId="0" applyNumberFormat="1" applyFont="1" applyBorder="1" applyAlignment="1">
      <alignment horizontal="center" vertical="center"/>
    </xf>
    <xf numFmtId="0" fontId="22" fillId="0" borderId="10" xfId="0" applyFont="1" applyBorder="1" applyAlignment="1">
      <alignment horizontal="left" vertical="center"/>
    </xf>
    <xf numFmtId="0" fontId="0" fillId="0" borderId="0" xfId="0" applyBorder="1" applyAlignment="1">
      <alignment horizontal="center" vertical="center"/>
    </xf>
    <xf numFmtId="0" fontId="0" fillId="0" borderId="0" xfId="0" applyBorder="1" applyAlignment="1">
      <alignment vertical="center"/>
    </xf>
    <xf numFmtId="0" fontId="16" fillId="0" borderId="0" xfId="0" applyFont="1" applyBorder="1" applyAlignment="1">
      <alignment horizontal="center" vertical="center"/>
    </xf>
    <xf numFmtId="0" fontId="16" fillId="0" borderId="0" xfId="0" applyFont="1" applyBorder="1" applyAlignment="1">
      <alignment vertical="center"/>
    </xf>
    <xf numFmtId="15" fontId="22" fillId="0" borderId="0" xfId="0" applyNumberFormat="1" applyFont="1" applyBorder="1" applyAlignment="1">
      <alignment horizontal="center" vertical="center"/>
    </xf>
    <xf numFmtId="0" fontId="27" fillId="0" borderId="0" xfId="0" applyFont="1" applyAlignment="1">
      <alignment vertical="center"/>
    </xf>
    <xf numFmtId="0" fontId="30" fillId="33" borderId="18" xfId="5862" applyFont="1" applyFill="1" applyBorder="1" applyAlignment="1">
      <alignment vertical="center"/>
    </xf>
    <xf numFmtId="0" fontId="31" fillId="0" borderId="10" xfId="5862" applyFont="1" applyFill="1" applyBorder="1" applyAlignment="1">
      <alignment horizontal="center" vertical="center" wrapText="1"/>
    </xf>
    <xf numFmtId="0" fontId="32" fillId="0" borderId="10" xfId="5862" applyFont="1" applyBorder="1" applyAlignment="1">
      <alignment horizontal="center" vertical="center" wrapText="1"/>
    </xf>
    <xf numFmtId="49" fontId="31" fillId="0" borderId="10" xfId="5862" applyNumberFormat="1" applyFont="1" applyFill="1" applyBorder="1" applyAlignment="1">
      <alignment horizontal="center" vertical="center" wrapText="1"/>
    </xf>
    <xf numFmtId="0" fontId="22" fillId="0" borderId="10" xfId="0" applyFont="1" applyBorder="1"/>
    <xf numFmtId="0" fontId="22" fillId="0" borderId="0" xfId="0" applyFont="1"/>
    <xf numFmtId="0" fontId="0" fillId="0" borderId="0" xfId="0"/>
    <xf numFmtId="0" fontId="16" fillId="0" borderId="0" xfId="0" applyFont="1" applyBorder="1" applyAlignment="1">
      <alignment horizontal="left" vertical="center"/>
    </xf>
    <xf numFmtId="0" fontId="28" fillId="0" borderId="0" xfId="0" applyFont="1" applyAlignment="1">
      <alignment horizontal="center"/>
    </xf>
    <xf numFmtId="0" fontId="22" fillId="0" borderId="10" xfId="0" applyFont="1" applyBorder="1" applyAlignment="1">
      <alignment horizontal="center" vertical="center"/>
    </xf>
    <xf numFmtId="0" fontId="25" fillId="0" borderId="16" xfId="0" applyFont="1" applyBorder="1" applyAlignment="1">
      <alignment horizontal="center" vertical="center" wrapText="1"/>
    </xf>
    <xf numFmtId="0" fontId="22" fillId="0" borderId="10" xfId="0" applyFont="1" applyBorder="1" applyAlignment="1">
      <alignment horizontal="center" vertical="center"/>
    </xf>
    <xf numFmtId="0" fontId="22" fillId="0" borderId="10" xfId="0" applyFont="1" applyFill="1" applyBorder="1" applyAlignment="1">
      <alignment horizontal="left"/>
    </xf>
    <xf numFmtId="0" fontId="22" fillId="0" borderId="10" xfId="0" applyFont="1" applyFill="1" applyBorder="1" applyAlignment="1">
      <alignment horizontal="center" vertical="center"/>
    </xf>
    <xf numFmtId="0" fontId="22" fillId="0" borderId="10" xfId="0" applyFont="1" applyBorder="1" applyAlignment="1"/>
    <xf numFmtId="0" fontId="22" fillId="0" borderId="10" xfId="0" applyFont="1" applyBorder="1" applyAlignment="1">
      <alignment horizontal="left"/>
    </xf>
    <xf numFmtId="0" fontId="0" fillId="0" borderId="25" xfId="0" applyFont="1" applyFill="1" applyBorder="1" applyAlignment="1"/>
    <xf numFmtId="0" fontId="28" fillId="0" borderId="0" xfId="0" applyFont="1" applyAlignment="1">
      <alignment horizontal="center"/>
    </xf>
    <xf numFmtId="0" fontId="25" fillId="0" borderId="16" xfId="0" applyFont="1" applyBorder="1" applyAlignment="1">
      <alignment horizontal="center" vertical="center" wrapText="1"/>
    </xf>
    <xf numFmtId="0" fontId="16" fillId="0" borderId="0" xfId="0" applyFont="1" applyBorder="1" applyAlignment="1">
      <alignment horizontal="left" vertical="center"/>
    </xf>
    <xf numFmtId="0" fontId="22" fillId="0" borderId="10" xfId="0" applyFont="1" applyFill="1" applyBorder="1" applyAlignment="1"/>
    <xf numFmtId="0" fontId="41" fillId="0" borderId="10" xfId="36434" applyFont="1" applyBorder="1" applyAlignment="1">
      <alignment horizontal="left"/>
    </xf>
    <xf numFmtId="0" fontId="41" fillId="0" borderId="10" xfId="36434" applyFont="1" applyBorder="1" applyAlignment="1">
      <alignment horizontal="center" vertical="center"/>
    </xf>
    <xf numFmtId="0" fontId="41" fillId="0" borderId="10" xfId="36434" applyFont="1" applyFill="1" applyBorder="1" applyAlignment="1">
      <alignment horizontal="center" vertical="center"/>
    </xf>
    <xf numFmtId="0" fontId="16" fillId="0" borderId="0" xfId="0" applyFont="1" applyAlignment="1">
      <alignment horizontal="center" vertical="center"/>
    </xf>
    <xf numFmtId="0" fontId="28" fillId="0" borderId="0" xfId="0" applyFont="1" applyAlignment="1">
      <alignment horizontal="center"/>
    </xf>
    <xf numFmtId="0" fontId="25" fillId="0" borderId="16" xfId="0" applyFont="1" applyBorder="1" applyAlignment="1">
      <alignment horizontal="center" vertical="center" wrapText="1"/>
    </xf>
    <xf numFmtId="0" fontId="16" fillId="0" borderId="0" xfId="0" applyFont="1" applyBorder="1" applyAlignment="1">
      <alignment horizontal="left" vertical="center"/>
    </xf>
    <xf numFmtId="0" fontId="22" fillId="0" borderId="10" xfId="0" quotePrefix="1" applyFont="1" applyBorder="1" applyAlignment="1">
      <alignment horizontal="center" vertical="center"/>
    </xf>
    <xf numFmtId="0" fontId="42" fillId="0" borderId="10" xfId="0" applyFont="1" applyBorder="1" applyAlignment="1">
      <alignment horizontal="left"/>
    </xf>
    <xf numFmtId="0" fontId="25" fillId="0" borderId="0" xfId="0" applyFont="1" applyAlignment="1">
      <alignment horizontal="center" vertical="center"/>
    </xf>
    <xf numFmtId="164" fontId="22" fillId="0" borderId="10" xfId="0" applyNumberFormat="1" applyFont="1" applyBorder="1" applyAlignment="1">
      <alignment horizontal="left"/>
    </xf>
    <xf numFmtId="164" fontId="22" fillId="0" borderId="10" xfId="0" applyNumberFormat="1" applyFont="1" applyBorder="1" applyAlignment="1">
      <alignment vertical="center"/>
    </xf>
    <xf numFmtId="0" fontId="28" fillId="0" borderId="0" xfId="0" applyFont="1" applyAlignment="1">
      <alignment horizontal="center"/>
    </xf>
    <xf numFmtId="0" fontId="25" fillId="0" borderId="16" xfId="0" applyFont="1" applyBorder="1" applyAlignment="1">
      <alignment horizontal="center" vertical="center" wrapText="1"/>
    </xf>
    <xf numFmtId="0" fontId="16" fillId="0" borderId="0" xfId="0" applyFont="1" applyBorder="1" applyAlignment="1">
      <alignment horizontal="left" vertical="center"/>
    </xf>
    <xf numFmtId="0" fontId="22" fillId="0" borderId="10" xfId="0" applyFont="1" applyBorder="1" applyAlignment="1">
      <alignment horizontal="right"/>
    </xf>
    <xf numFmtId="0" fontId="25" fillId="0" borderId="10" xfId="0" applyFont="1" applyBorder="1" applyAlignment="1">
      <alignment horizontal="center" vertical="center"/>
    </xf>
    <xf numFmtId="0" fontId="42" fillId="0" borderId="10" xfId="0" applyFont="1" applyBorder="1" applyAlignment="1">
      <alignment horizontal="center" vertical="center"/>
    </xf>
    <xf numFmtId="0" fontId="31" fillId="0" borderId="11" xfId="5862" applyFont="1" applyFill="1" applyBorder="1" applyAlignment="1">
      <alignment horizontal="center" vertical="center" wrapText="1"/>
    </xf>
    <xf numFmtId="0" fontId="32" fillId="0" borderId="11" xfId="5862" applyFont="1" applyBorder="1" applyAlignment="1">
      <alignment horizontal="center" vertical="center" wrapText="1"/>
    </xf>
    <xf numFmtId="49" fontId="31" fillId="0" borderId="11" xfId="5862" applyNumberFormat="1" applyFont="1" applyFill="1" applyBorder="1" applyAlignment="1">
      <alignment horizontal="center" vertical="center" wrapText="1"/>
    </xf>
    <xf numFmtId="0" fontId="22" fillId="0" borderId="0" xfId="0" applyFont="1" applyBorder="1"/>
    <xf numFmtId="0" fontId="25" fillId="0" borderId="10" xfId="0" applyFont="1" applyBorder="1" applyAlignment="1">
      <alignment horizontal="center" vertical="center"/>
    </xf>
    <xf numFmtId="0" fontId="25" fillId="0" borderId="26" xfId="0" applyFont="1" applyBorder="1" applyAlignment="1">
      <alignment horizontal="center" vertical="center"/>
    </xf>
    <xf numFmtId="0" fontId="25" fillId="0" borderId="16" xfId="0" applyFont="1" applyBorder="1" applyAlignment="1">
      <alignment horizontal="center" vertical="center" wrapText="1"/>
    </xf>
    <xf numFmtId="0" fontId="28" fillId="0" borderId="0" xfId="0" applyFont="1" applyAlignment="1">
      <alignment horizontal="center"/>
    </xf>
    <xf numFmtId="0" fontId="16" fillId="0" borderId="0" xfId="0" applyFont="1" applyBorder="1" applyAlignment="1">
      <alignment horizontal="left" vertical="center"/>
    </xf>
    <xf numFmtId="0" fontId="25" fillId="0" borderId="10" xfId="0" applyFont="1" applyBorder="1" applyAlignment="1">
      <alignment horizontal="center" vertical="center"/>
    </xf>
    <xf numFmtId="0" fontId="22" fillId="0" borderId="10" xfId="0" applyFont="1" applyBorder="1" applyAlignment="1">
      <alignment vertical="center"/>
    </xf>
    <xf numFmtId="0" fontId="25" fillId="0" borderId="16" xfId="0" applyFont="1" applyBorder="1" applyAlignment="1">
      <alignment horizontal="center" vertical="center" wrapText="1"/>
    </xf>
    <xf numFmtId="0" fontId="28" fillId="0" borderId="0" xfId="0" applyFont="1" applyAlignment="1">
      <alignment horizontal="center"/>
    </xf>
    <xf numFmtId="0" fontId="16" fillId="0" borderId="0" xfId="0" applyFont="1" applyBorder="1" applyAlignment="1">
      <alignment horizontal="left" vertical="center"/>
    </xf>
    <xf numFmtId="0" fontId="22" fillId="0" borderId="10" xfId="0" applyFont="1" applyBorder="1" applyAlignment="1">
      <alignment horizontal="center"/>
    </xf>
    <xf numFmtId="0" fontId="25" fillId="0" borderId="16" xfId="0" applyFont="1" applyBorder="1" applyAlignment="1">
      <alignment horizontal="center" vertical="center" wrapText="1"/>
    </xf>
    <xf numFmtId="0" fontId="28" fillId="0" borderId="0" xfId="0" applyFont="1" applyAlignment="1">
      <alignment horizontal="center"/>
    </xf>
    <xf numFmtId="0" fontId="16" fillId="0" borderId="0" xfId="0" applyFont="1" applyBorder="1" applyAlignment="1">
      <alignment horizontal="left" vertical="center"/>
    </xf>
    <xf numFmtId="0" fontId="28" fillId="0" borderId="0" xfId="0" applyFont="1" applyAlignment="1">
      <alignment horizontal="center"/>
    </xf>
    <xf numFmtId="0" fontId="25" fillId="0" borderId="16" xfId="0" applyFont="1" applyBorder="1" applyAlignment="1">
      <alignment horizontal="center" vertical="center" wrapText="1"/>
    </xf>
    <xf numFmtId="0" fontId="16" fillId="0" borderId="0" xfId="0" applyFont="1" applyBorder="1" applyAlignment="1">
      <alignment horizontal="left" vertical="center"/>
    </xf>
    <xf numFmtId="0" fontId="43" fillId="33" borderId="18" xfId="5862" applyFont="1" applyFill="1" applyBorder="1" applyAlignment="1">
      <alignment horizontal="center" vertical="center"/>
    </xf>
    <xf numFmtId="0" fontId="28" fillId="0" borderId="0" xfId="0" applyFont="1" applyAlignment="1">
      <alignment horizontal="center"/>
    </xf>
    <xf numFmtId="0" fontId="25" fillId="0" borderId="14" xfId="0" applyFont="1" applyBorder="1" applyAlignment="1">
      <alignment horizontal="center" vertical="center" wrapText="1"/>
    </xf>
    <xf numFmtId="0" fontId="25" fillId="0" borderId="16" xfId="0" applyFont="1" applyBorder="1" applyAlignment="1">
      <alignment horizontal="center" vertical="center" wrapText="1"/>
    </xf>
    <xf numFmtId="0" fontId="25" fillId="0" borderId="10" xfId="0" applyFont="1" applyBorder="1" applyAlignment="1">
      <alignment horizontal="center" vertical="center"/>
    </xf>
    <xf numFmtId="0" fontId="16" fillId="0" borderId="0" xfId="0" applyFont="1" applyBorder="1" applyAlignment="1">
      <alignment horizontal="left" vertical="center"/>
    </xf>
    <xf numFmtId="0" fontId="24" fillId="0" borderId="0" xfId="0" applyFont="1" applyAlignment="1">
      <alignment horizontal="center" vertical="center"/>
    </xf>
    <xf numFmtId="0" fontId="25" fillId="0" borderId="10" xfId="0" applyFont="1" applyBorder="1" applyAlignment="1">
      <alignment horizontal="center" vertical="center" wrapText="1"/>
    </xf>
    <xf numFmtId="0" fontId="25" fillId="0" borderId="11" xfId="0" applyFont="1" applyBorder="1" applyAlignment="1">
      <alignment horizontal="center" vertical="center" wrapText="1"/>
    </xf>
    <xf numFmtId="0" fontId="26" fillId="0" borderId="10" xfId="0" applyFont="1" applyBorder="1" applyAlignment="1">
      <alignment horizontal="center" vertical="center" wrapText="1"/>
    </xf>
    <xf numFmtId="0" fontId="26" fillId="0" borderId="11"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0"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19" xfId="0" applyFont="1" applyBorder="1" applyAlignment="1">
      <alignment horizontal="center" vertical="center" wrapText="1"/>
    </xf>
    <xf numFmtId="0" fontId="25" fillId="0" borderId="20" xfId="0" applyFont="1" applyBorder="1" applyAlignment="1">
      <alignment horizontal="center" vertical="center" wrapText="1"/>
    </xf>
    <xf numFmtId="0" fontId="25" fillId="0" borderId="21" xfId="0" applyFont="1" applyBorder="1" applyAlignment="1">
      <alignment horizontal="center" vertical="center" wrapText="1"/>
    </xf>
    <xf numFmtId="0" fontId="25" fillId="0" borderId="22" xfId="0" applyFont="1" applyBorder="1" applyAlignment="1">
      <alignment horizontal="center" vertical="center" wrapText="1"/>
    </xf>
    <xf numFmtId="0" fontId="25" fillId="0" borderId="23" xfId="0" applyFont="1" applyBorder="1" applyAlignment="1">
      <alignment horizontal="center" vertical="center" wrapText="1"/>
    </xf>
    <xf numFmtId="0" fontId="25" fillId="0" borderId="24" xfId="0" applyFont="1" applyBorder="1" applyAlignment="1">
      <alignment horizontal="center" vertical="center" wrapText="1"/>
    </xf>
    <xf numFmtId="0" fontId="26" fillId="0" borderId="13"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16" xfId="0" applyFont="1" applyBorder="1" applyAlignment="1">
      <alignment horizontal="center" vertical="center" wrapText="1"/>
    </xf>
    <xf numFmtId="0" fontId="30" fillId="0" borderId="0" xfId="5862" applyFont="1" applyBorder="1" applyAlignment="1">
      <alignment horizontal="center" vertical="center"/>
    </xf>
    <xf numFmtId="0" fontId="30" fillId="0" borderId="17" xfId="5862" applyFont="1" applyBorder="1" applyAlignment="1">
      <alignment horizontal="center" vertical="center"/>
    </xf>
    <xf numFmtId="0" fontId="30" fillId="34" borderId="18" xfId="5862" applyFont="1" applyFill="1" applyBorder="1" applyAlignment="1">
      <alignment horizontal="center" vertical="center"/>
    </xf>
    <xf numFmtId="0" fontId="16" fillId="35" borderId="0" xfId="0" applyFont="1" applyFill="1" applyAlignment="1">
      <alignment horizontal="center"/>
    </xf>
    <xf numFmtId="0" fontId="16" fillId="35" borderId="0" xfId="0" applyFont="1" applyFill="1" applyAlignment="1">
      <alignment horizontal="center" vertical="center"/>
    </xf>
  </cellXfs>
  <cellStyles count="36460">
    <cellStyle name="20% - Accent1" xfId="18" builtinId="30" customBuiltin="1"/>
    <cellStyle name="20% - Accent2" xfId="22" builtinId="34" customBuiltin="1"/>
    <cellStyle name="20% - Accent3" xfId="26" builtinId="38" customBuiltin="1"/>
    <cellStyle name="20% - Accent4" xfId="30" builtinId="42" customBuiltin="1"/>
    <cellStyle name="20% - Accent5" xfId="34" builtinId="46" customBuiltin="1"/>
    <cellStyle name="20% - Accent6" xfId="38" builtinId="50" customBuiltin="1"/>
    <cellStyle name="40% - Accent1" xfId="19" builtinId="31" customBuiltin="1"/>
    <cellStyle name="40% - Accent2" xfId="23" builtinId="35" customBuiltin="1"/>
    <cellStyle name="40% - Accent3" xfId="27" builtinId="39" customBuiltin="1"/>
    <cellStyle name="40% - Accent4" xfId="31" builtinId="43" customBuiltin="1"/>
    <cellStyle name="40% - Accent5" xfId="35" builtinId="47" customBuiltin="1"/>
    <cellStyle name="40% - Accent6" xfId="39" builtinId="51" customBuiltin="1"/>
    <cellStyle name="60% - Accent1" xfId="20" builtinId="32" customBuiltin="1"/>
    <cellStyle name="60% - Accent2" xfId="24" builtinId="36" customBuiltin="1"/>
    <cellStyle name="60% - Accent3" xfId="28" builtinId="40" customBuiltin="1"/>
    <cellStyle name="60% - Accent4" xfId="32" builtinId="44" customBuiltin="1"/>
    <cellStyle name="60% - Accent5" xfId="36" builtinId="48" customBuiltin="1"/>
    <cellStyle name="60% - Accent6" xfId="40" builtinId="52" customBuiltin="1"/>
    <cellStyle name="Accent1" xfId="17" builtinId="29" customBuiltin="1"/>
    <cellStyle name="Accent2" xfId="21" builtinId="33" customBuiltin="1"/>
    <cellStyle name="Accent3" xfId="25" builtinId="37" customBuiltin="1"/>
    <cellStyle name="Accent4" xfId="29" builtinId="41" customBuiltin="1"/>
    <cellStyle name="Accent5" xfId="33" builtinId="45" customBuiltin="1"/>
    <cellStyle name="Accent6" xfId="37" builtinId="49" customBuiltin="1"/>
    <cellStyle name="Bad" xfId="7" builtinId="27" customBuiltin="1"/>
    <cellStyle name="Calculation" xfId="11" builtinId="22" customBuiltin="1"/>
    <cellStyle name="Check Cell" xfId="13" builtinId="23" customBuiltin="1"/>
    <cellStyle name="Comma [0] 10" xfId="33288"/>
    <cellStyle name="Comma [0] 10 2" xfId="33289"/>
    <cellStyle name="Comma [0] 10 2 2" xfId="33290"/>
    <cellStyle name="Comma [0] 10 2 2 2" xfId="33291"/>
    <cellStyle name="Comma [0] 10 2 2 2 2" xfId="33292"/>
    <cellStyle name="Comma [0] 10 2 2 3" xfId="33293"/>
    <cellStyle name="Comma [0] 10 2 3" xfId="33294"/>
    <cellStyle name="Comma [0] 10 2 3 2" xfId="33295"/>
    <cellStyle name="Comma [0] 10 2 4" xfId="33296"/>
    <cellStyle name="Comma [0] 10 3" xfId="33297"/>
    <cellStyle name="Comma [0] 10 3 2" xfId="33298"/>
    <cellStyle name="Comma [0] 10 3 2 2" xfId="33299"/>
    <cellStyle name="Comma [0] 10 3 3" xfId="33300"/>
    <cellStyle name="Comma [0] 10 4" xfId="33301"/>
    <cellStyle name="Comma [0] 10 4 2" xfId="33302"/>
    <cellStyle name="Comma [0] 10 5" xfId="33303"/>
    <cellStyle name="Comma [0] 11" xfId="33304"/>
    <cellStyle name="Comma [0] 2" xfId="277"/>
    <cellStyle name="Comma [0] 2 10" xfId="33306"/>
    <cellStyle name="Comma [0] 2 10 2" xfId="33307"/>
    <cellStyle name="Comma [0] 2 10 2 2" xfId="33308"/>
    <cellStyle name="Comma [0] 2 10 3" xfId="33309"/>
    <cellStyle name="Comma [0] 2 11" xfId="33310"/>
    <cellStyle name="Comma [0] 2 11 2" xfId="33311"/>
    <cellStyle name="Comma [0] 2 12" xfId="33312"/>
    <cellStyle name="Comma [0] 2 13" xfId="33305"/>
    <cellStyle name="Comma [0] 2 2" xfId="21000"/>
    <cellStyle name="Comma [0] 2 2 10" xfId="33314"/>
    <cellStyle name="Comma [0] 2 2 11" xfId="33313"/>
    <cellStyle name="Comma [0] 2 2 2" xfId="33315"/>
    <cellStyle name="Comma [0] 2 2 2 2" xfId="33316"/>
    <cellStyle name="Comma [0] 2 2 2 2 2" xfId="33317"/>
    <cellStyle name="Comma [0] 2 2 2 2 2 2" xfId="33318"/>
    <cellStyle name="Comma [0] 2 2 2 2 2 2 2" xfId="33319"/>
    <cellStyle name="Comma [0] 2 2 2 2 2 3" xfId="33320"/>
    <cellStyle name="Comma [0] 2 2 2 2 3" xfId="33321"/>
    <cellStyle name="Comma [0] 2 2 2 2 3 2" xfId="33322"/>
    <cellStyle name="Comma [0] 2 2 2 2 4" xfId="33323"/>
    <cellStyle name="Comma [0] 2 2 2 3" xfId="33324"/>
    <cellStyle name="Comma [0] 2 2 2 3 2" xfId="33325"/>
    <cellStyle name="Comma [0] 2 2 2 3 2 2" xfId="33326"/>
    <cellStyle name="Comma [0] 2 2 2 3 3" xfId="33327"/>
    <cellStyle name="Comma [0] 2 2 2 4" xfId="33328"/>
    <cellStyle name="Comma [0] 2 2 2 4 2" xfId="33329"/>
    <cellStyle name="Comma [0] 2 2 2 5" xfId="33330"/>
    <cellStyle name="Comma [0] 2 2 3" xfId="33331"/>
    <cellStyle name="Comma [0] 2 2 3 2" xfId="33332"/>
    <cellStyle name="Comma [0] 2 2 3 2 2" xfId="33333"/>
    <cellStyle name="Comma [0] 2 2 3 2 2 2" xfId="33334"/>
    <cellStyle name="Comma [0] 2 2 3 2 2 2 2" xfId="33335"/>
    <cellStyle name="Comma [0] 2 2 3 2 2 3" xfId="33336"/>
    <cellStyle name="Comma [0] 2 2 3 2 3" xfId="33337"/>
    <cellStyle name="Comma [0] 2 2 3 2 3 2" xfId="33338"/>
    <cellStyle name="Comma [0] 2 2 3 2 4" xfId="33339"/>
    <cellStyle name="Comma [0] 2 2 3 3" xfId="33340"/>
    <cellStyle name="Comma [0] 2 2 3 3 2" xfId="33341"/>
    <cellStyle name="Comma [0] 2 2 3 3 2 2" xfId="33342"/>
    <cellStyle name="Comma [0] 2 2 3 3 3" xfId="33343"/>
    <cellStyle name="Comma [0] 2 2 3 4" xfId="33344"/>
    <cellStyle name="Comma [0] 2 2 3 4 2" xfId="33345"/>
    <cellStyle name="Comma [0] 2 2 3 5" xfId="33346"/>
    <cellStyle name="Comma [0] 2 2 4" xfId="33347"/>
    <cellStyle name="Comma [0] 2 2 4 2" xfId="33348"/>
    <cellStyle name="Comma [0] 2 2 4 2 2" xfId="33349"/>
    <cellStyle name="Comma [0] 2 2 4 2 2 2" xfId="33350"/>
    <cellStyle name="Comma [0] 2 2 4 2 2 2 2" xfId="33351"/>
    <cellStyle name="Comma [0] 2 2 4 2 2 3" xfId="33352"/>
    <cellStyle name="Comma [0] 2 2 4 2 3" xfId="33353"/>
    <cellStyle name="Comma [0] 2 2 4 2 3 2" xfId="33354"/>
    <cellStyle name="Comma [0] 2 2 4 2 4" xfId="33355"/>
    <cellStyle name="Comma [0] 2 2 4 3" xfId="33356"/>
    <cellStyle name="Comma [0] 2 2 4 3 2" xfId="33357"/>
    <cellStyle name="Comma [0] 2 2 4 3 2 2" xfId="33358"/>
    <cellStyle name="Comma [0] 2 2 4 3 3" xfId="33359"/>
    <cellStyle name="Comma [0] 2 2 4 4" xfId="33360"/>
    <cellStyle name="Comma [0] 2 2 4 4 2" xfId="33361"/>
    <cellStyle name="Comma [0] 2 2 4 5" xfId="33362"/>
    <cellStyle name="Comma [0] 2 2 5" xfId="33363"/>
    <cellStyle name="Comma [0] 2 2 5 2" xfId="33364"/>
    <cellStyle name="Comma [0] 2 2 5 2 2" xfId="33365"/>
    <cellStyle name="Comma [0] 2 2 5 2 2 2" xfId="33366"/>
    <cellStyle name="Comma [0] 2 2 5 2 2 2 2" xfId="33367"/>
    <cellStyle name="Comma [0] 2 2 5 2 2 3" xfId="33368"/>
    <cellStyle name="Comma [0] 2 2 5 2 3" xfId="33369"/>
    <cellStyle name="Comma [0] 2 2 5 2 3 2" xfId="33370"/>
    <cellStyle name="Comma [0] 2 2 5 2 4" xfId="33371"/>
    <cellStyle name="Comma [0] 2 2 5 3" xfId="33372"/>
    <cellStyle name="Comma [0] 2 2 5 3 2" xfId="33373"/>
    <cellStyle name="Comma [0] 2 2 5 3 2 2" xfId="33374"/>
    <cellStyle name="Comma [0] 2 2 5 3 3" xfId="33375"/>
    <cellStyle name="Comma [0] 2 2 5 4" xfId="33376"/>
    <cellStyle name="Comma [0] 2 2 5 4 2" xfId="33377"/>
    <cellStyle name="Comma [0] 2 2 5 5" xfId="33378"/>
    <cellStyle name="Comma [0] 2 2 6" xfId="33379"/>
    <cellStyle name="Comma [0] 2 2 6 2" xfId="33380"/>
    <cellStyle name="Comma [0] 2 2 6 2 2" xfId="33381"/>
    <cellStyle name="Comma [0] 2 2 6 2 2 2" xfId="33382"/>
    <cellStyle name="Comma [0] 2 2 6 2 2 2 2" xfId="33383"/>
    <cellStyle name="Comma [0] 2 2 6 2 2 3" xfId="33384"/>
    <cellStyle name="Comma [0] 2 2 6 2 3" xfId="33385"/>
    <cellStyle name="Comma [0] 2 2 6 2 3 2" xfId="33386"/>
    <cellStyle name="Comma [0] 2 2 6 2 4" xfId="33387"/>
    <cellStyle name="Comma [0] 2 2 6 3" xfId="33388"/>
    <cellStyle name="Comma [0] 2 2 6 3 2" xfId="33389"/>
    <cellStyle name="Comma [0] 2 2 6 3 2 2" xfId="33390"/>
    <cellStyle name="Comma [0] 2 2 6 3 3" xfId="33391"/>
    <cellStyle name="Comma [0] 2 2 6 4" xfId="33392"/>
    <cellStyle name="Comma [0] 2 2 6 4 2" xfId="33393"/>
    <cellStyle name="Comma [0] 2 2 6 5" xfId="33394"/>
    <cellStyle name="Comma [0] 2 2 7" xfId="33395"/>
    <cellStyle name="Comma [0] 2 2 7 2" xfId="33396"/>
    <cellStyle name="Comma [0] 2 2 7 2 2" xfId="33397"/>
    <cellStyle name="Comma [0] 2 2 7 2 2 2" xfId="33398"/>
    <cellStyle name="Comma [0] 2 2 7 2 3" xfId="33399"/>
    <cellStyle name="Comma [0] 2 2 7 3" xfId="33400"/>
    <cellStyle name="Comma [0] 2 2 7 3 2" xfId="33401"/>
    <cellStyle name="Comma [0] 2 2 7 4" xfId="33402"/>
    <cellStyle name="Comma [0] 2 2 8" xfId="33403"/>
    <cellStyle name="Comma [0] 2 2 8 2" xfId="33404"/>
    <cellStyle name="Comma [0] 2 2 8 2 2" xfId="33405"/>
    <cellStyle name="Comma [0] 2 2 8 3" xfId="33406"/>
    <cellStyle name="Comma [0] 2 2 9" xfId="33407"/>
    <cellStyle name="Comma [0] 2 2 9 2" xfId="33408"/>
    <cellStyle name="Comma [0] 2 3" xfId="33409"/>
    <cellStyle name="Comma [0] 2 3 2" xfId="33410"/>
    <cellStyle name="Comma [0] 2 3 2 2" xfId="33411"/>
    <cellStyle name="Comma [0] 2 3 2 2 2" xfId="33412"/>
    <cellStyle name="Comma [0] 2 3 2 2 2 2" xfId="33413"/>
    <cellStyle name="Comma [0] 2 3 2 2 3" xfId="33414"/>
    <cellStyle name="Comma [0] 2 3 2 3" xfId="33415"/>
    <cellStyle name="Comma [0] 2 3 2 3 2" xfId="33416"/>
    <cellStyle name="Comma [0] 2 3 2 4" xfId="33417"/>
    <cellStyle name="Comma [0] 2 3 3" xfId="33418"/>
    <cellStyle name="Comma [0] 2 3 3 2" xfId="33419"/>
    <cellStyle name="Comma [0] 2 3 3 2 2" xfId="33420"/>
    <cellStyle name="Comma [0] 2 3 3 3" xfId="33421"/>
    <cellStyle name="Comma [0] 2 3 4" xfId="33422"/>
    <cellStyle name="Comma [0] 2 3 4 2" xfId="33423"/>
    <cellStyle name="Comma [0] 2 3 5" xfId="33424"/>
    <cellStyle name="Comma [0] 2 4" xfId="33425"/>
    <cellStyle name="Comma [0] 2 4 2" xfId="33426"/>
    <cellStyle name="Comma [0] 2 4 2 2" xfId="33427"/>
    <cellStyle name="Comma [0] 2 4 2 2 2" xfId="33428"/>
    <cellStyle name="Comma [0] 2 4 2 2 2 2" xfId="33429"/>
    <cellStyle name="Comma [0] 2 4 2 2 3" xfId="33430"/>
    <cellStyle name="Comma [0] 2 4 2 3" xfId="33431"/>
    <cellStyle name="Comma [0] 2 4 2 3 2" xfId="33432"/>
    <cellStyle name="Comma [0] 2 4 2 4" xfId="33433"/>
    <cellStyle name="Comma [0] 2 4 3" xfId="33434"/>
    <cellStyle name="Comma [0] 2 4 3 2" xfId="33435"/>
    <cellStyle name="Comma [0] 2 4 3 2 2" xfId="33436"/>
    <cellStyle name="Comma [0] 2 4 3 3" xfId="33437"/>
    <cellStyle name="Comma [0] 2 4 4" xfId="33438"/>
    <cellStyle name="Comma [0] 2 4 4 2" xfId="33439"/>
    <cellStyle name="Comma [0] 2 4 5" xfId="33440"/>
    <cellStyle name="Comma [0] 2 5" xfId="33441"/>
    <cellStyle name="Comma [0] 2 5 2" xfId="33442"/>
    <cellStyle name="Comma [0] 2 5 2 2" xfId="33443"/>
    <cellStyle name="Comma [0] 2 5 2 2 2" xfId="33444"/>
    <cellStyle name="Comma [0] 2 5 2 2 2 2" xfId="33445"/>
    <cellStyle name="Comma [0] 2 5 2 2 3" xfId="33446"/>
    <cellStyle name="Comma [0] 2 5 2 3" xfId="33447"/>
    <cellStyle name="Comma [0] 2 5 2 3 2" xfId="33448"/>
    <cellStyle name="Comma [0] 2 5 2 4" xfId="33449"/>
    <cellStyle name="Comma [0] 2 5 3" xfId="33450"/>
    <cellStyle name="Comma [0] 2 5 3 2" xfId="33451"/>
    <cellStyle name="Comma [0] 2 5 3 2 2" xfId="33452"/>
    <cellStyle name="Comma [0] 2 5 3 3" xfId="33453"/>
    <cellStyle name="Comma [0] 2 5 4" xfId="33454"/>
    <cellStyle name="Comma [0] 2 5 4 2" xfId="33455"/>
    <cellStyle name="Comma [0] 2 5 5" xfId="33456"/>
    <cellStyle name="Comma [0] 2 6" xfId="33457"/>
    <cellStyle name="Comma [0] 2 6 2" xfId="33458"/>
    <cellStyle name="Comma [0] 2 6 2 2" xfId="33459"/>
    <cellStyle name="Comma [0] 2 6 2 2 2" xfId="33460"/>
    <cellStyle name="Comma [0] 2 6 2 2 2 2" xfId="33461"/>
    <cellStyle name="Comma [0] 2 6 2 2 3" xfId="33462"/>
    <cellStyle name="Comma [0] 2 6 2 3" xfId="33463"/>
    <cellStyle name="Comma [0] 2 6 2 3 2" xfId="33464"/>
    <cellStyle name="Comma [0] 2 6 2 4" xfId="33465"/>
    <cellStyle name="Comma [0] 2 6 3" xfId="33466"/>
    <cellStyle name="Comma [0] 2 6 3 2" xfId="33467"/>
    <cellStyle name="Comma [0] 2 6 3 2 2" xfId="33468"/>
    <cellStyle name="Comma [0] 2 6 3 3" xfId="33469"/>
    <cellStyle name="Comma [0] 2 6 4" xfId="33470"/>
    <cellStyle name="Comma [0] 2 6 4 2" xfId="33471"/>
    <cellStyle name="Comma [0] 2 6 5" xfId="33472"/>
    <cellStyle name="Comma [0] 2 7" xfId="33473"/>
    <cellStyle name="Comma [0] 2 7 2" xfId="33474"/>
    <cellStyle name="Comma [0] 2 7 2 2" xfId="33475"/>
    <cellStyle name="Comma [0] 2 7 2 2 2" xfId="33476"/>
    <cellStyle name="Comma [0] 2 7 2 2 2 2" xfId="33477"/>
    <cellStyle name="Comma [0] 2 7 2 2 3" xfId="33478"/>
    <cellStyle name="Comma [0] 2 7 2 3" xfId="33479"/>
    <cellStyle name="Comma [0] 2 7 2 3 2" xfId="33480"/>
    <cellStyle name="Comma [0] 2 7 2 4" xfId="33481"/>
    <cellStyle name="Comma [0] 2 7 3" xfId="33482"/>
    <cellStyle name="Comma [0] 2 7 3 2" xfId="33483"/>
    <cellStyle name="Comma [0] 2 7 3 2 2" xfId="33484"/>
    <cellStyle name="Comma [0] 2 7 3 3" xfId="33485"/>
    <cellStyle name="Comma [0] 2 7 4" xfId="33486"/>
    <cellStyle name="Comma [0] 2 7 4 2" xfId="33487"/>
    <cellStyle name="Comma [0] 2 7 5" xfId="33488"/>
    <cellStyle name="Comma [0] 2 8" xfId="33489"/>
    <cellStyle name="Comma [0] 2 8 2" xfId="33490"/>
    <cellStyle name="Comma [0] 2 8 2 2" xfId="33491"/>
    <cellStyle name="Comma [0] 2 8 2 2 2" xfId="33492"/>
    <cellStyle name="Comma [0] 2 8 2 3" xfId="33493"/>
    <cellStyle name="Comma [0] 2 8 3" xfId="33494"/>
    <cellStyle name="Comma [0] 2 8 3 2" xfId="33495"/>
    <cellStyle name="Comma [0] 2 8 4" xfId="33496"/>
    <cellStyle name="Comma [0] 2 9" xfId="33497"/>
    <cellStyle name="Comma [0] 2 9 2" xfId="33498"/>
    <cellStyle name="Comma [0] 2 9 2 2" xfId="33499"/>
    <cellStyle name="Comma [0] 2 9 3" xfId="33500"/>
    <cellStyle name="Comma [0] 3" xfId="279"/>
    <cellStyle name="Comma [0] 3 2" xfId="21001"/>
    <cellStyle name="Comma [0] 3 2 2" xfId="33501"/>
    <cellStyle name="Comma [0] 3 3" xfId="33502"/>
    <cellStyle name="Comma [0] 3 3 2" xfId="33503"/>
    <cellStyle name="Comma [0] 3 3 2 2" xfId="33504"/>
    <cellStyle name="Comma [0] 3 3 3" xfId="33505"/>
    <cellStyle name="Comma [0] 3 4" xfId="33506"/>
    <cellStyle name="Comma [0] 3 4 2" xfId="33507"/>
    <cellStyle name="Comma [0] 3 5" xfId="33508"/>
    <cellStyle name="Comma [0] 4" xfId="281"/>
    <cellStyle name="Comma [0] 4 10" xfId="33510"/>
    <cellStyle name="Comma [0] 4 10 2" xfId="33511"/>
    <cellStyle name="Comma [0] 4 11" xfId="33512"/>
    <cellStyle name="Comma [0] 4 11 2" xfId="33513"/>
    <cellStyle name="Comma [0] 4 12" xfId="33514"/>
    <cellStyle name="Comma [0] 4 13" xfId="33509"/>
    <cellStyle name="Comma [0] 4 2" xfId="21002"/>
    <cellStyle name="Comma [0] 4 2 2" xfId="33516"/>
    <cellStyle name="Comma [0] 4 2 2 2" xfId="33517"/>
    <cellStyle name="Comma [0] 4 2 2 2 2" xfId="33518"/>
    <cellStyle name="Comma [0] 4 2 2 2 2 2" xfId="33519"/>
    <cellStyle name="Comma [0] 4 2 2 2 3" xfId="33520"/>
    <cellStyle name="Comma [0] 4 2 2 3" xfId="33521"/>
    <cellStyle name="Comma [0] 4 2 2 3 2" xfId="33522"/>
    <cellStyle name="Comma [0] 4 2 2 4" xfId="33523"/>
    <cellStyle name="Comma [0] 4 2 3" xfId="33524"/>
    <cellStyle name="Comma [0] 4 2 3 2" xfId="33525"/>
    <cellStyle name="Comma [0] 4 2 3 2 2" xfId="33526"/>
    <cellStyle name="Comma [0] 4 2 3 3" xfId="33527"/>
    <cellStyle name="Comma [0] 4 2 4" xfId="33528"/>
    <cellStyle name="Comma [0] 4 2 4 2" xfId="33529"/>
    <cellStyle name="Comma [0] 4 2 5" xfId="33530"/>
    <cellStyle name="Comma [0] 4 2 6" xfId="33515"/>
    <cellStyle name="Comma [0] 4 3" xfId="33531"/>
    <cellStyle name="Comma [0] 4 3 2" xfId="33532"/>
    <cellStyle name="Comma [0] 4 3 2 2" xfId="33533"/>
    <cellStyle name="Comma [0] 4 3 2 2 2" xfId="33534"/>
    <cellStyle name="Comma [0] 4 3 2 2 2 2" xfId="33535"/>
    <cellStyle name="Comma [0] 4 3 2 2 3" xfId="33536"/>
    <cellStyle name="Comma [0] 4 3 2 3" xfId="33537"/>
    <cellStyle name="Comma [0] 4 3 2 3 2" xfId="33538"/>
    <cellStyle name="Comma [0] 4 3 2 4" xfId="33539"/>
    <cellStyle name="Comma [0] 4 3 3" xfId="33540"/>
    <cellStyle name="Comma [0] 4 3 3 2" xfId="33541"/>
    <cellStyle name="Comma [0] 4 3 3 2 2" xfId="33542"/>
    <cellStyle name="Comma [0] 4 3 3 3" xfId="33543"/>
    <cellStyle name="Comma [0] 4 3 4" xfId="33544"/>
    <cellStyle name="Comma [0] 4 3 4 2" xfId="33545"/>
    <cellStyle name="Comma [0] 4 3 5" xfId="33546"/>
    <cellStyle name="Comma [0] 4 4" xfId="33547"/>
    <cellStyle name="Comma [0] 4 4 2" xfId="33548"/>
    <cellStyle name="Comma [0] 4 4 2 2" xfId="33549"/>
    <cellStyle name="Comma [0] 4 4 2 2 2" xfId="33550"/>
    <cellStyle name="Comma [0] 4 4 2 2 2 2" xfId="33551"/>
    <cellStyle name="Comma [0] 4 4 2 2 3" xfId="33552"/>
    <cellStyle name="Comma [0] 4 4 2 3" xfId="33553"/>
    <cellStyle name="Comma [0] 4 4 2 3 2" xfId="33554"/>
    <cellStyle name="Comma [0] 4 4 2 4" xfId="33555"/>
    <cellStyle name="Comma [0] 4 4 3" xfId="33556"/>
    <cellStyle name="Comma [0] 4 4 3 2" xfId="33557"/>
    <cellStyle name="Comma [0] 4 4 3 2 2" xfId="33558"/>
    <cellStyle name="Comma [0] 4 4 3 3" xfId="33559"/>
    <cellStyle name="Comma [0] 4 4 4" xfId="33560"/>
    <cellStyle name="Comma [0] 4 4 4 2" xfId="33561"/>
    <cellStyle name="Comma [0] 4 4 5" xfId="33562"/>
    <cellStyle name="Comma [0] 4 5" xfId="33563"/>
    <cellStyle name="Comma [0] 4 5 2" xfId="33564"/>
    <cellStyle name="Comma [0] 4 5 2 2" xfId="33565"/>
    <cellStyle name="Comma [0] 4 5 2 2 2" xfId="33566"/>
    <cellStyle name="Comma [0] 4 5 2 2 2 2" xfId="33567"/>
    <cellStyle name="Comma [0] 4 5 2 2 3" xfId="33568"/>
    <cellStyle name="Comma [0] 4 5 2 3" xfId="33569"/>
    <cellStyle name="Comma [0] 4 5 2 3 2" xfId="33570"/>
    <cellStyle name="Comma [0] 4 5 2 4" xfId="33571"/>
    <cellStyle name="Comma [0] 4 5 3" xfId="33572"/>
    <cellStyle name="Comma [0] 4 5 3 2" xfId="33573"/>
    <cellStyle name="Comma [0] 4 5 3 2 2" xfId="33574"/>
    <cellStyle name="Comma [0] 4 5 3 3" xfId="33575"/>
    <cellStyle name="Comma [0] 4 5 4" xfId="33576"/>
    <cellStyle name="Comma [0] 4 5 4 2" xfId="33577"/>
    <cellStyle name="Comma [0] 4 5 5" xfId="33578"/>
    <cellStyle name="Comma [0] 4 6" xfId="33579"/>
    <cellStyle name="Comma [0] 4 6 2" xfId="33580"/>
    <cellStyle name="Comma [0] 4 6 2 2" xfId="33581"/>
    <cellStyle name="Comma [0] 4 6 2 2 2" xfId="33582"/>
    <cellStyle name="Comma [0] 4 6 2 2 2 2" xfId="33583"/>
    <cellStyle name="Comma [0] 4 6 2 2 3" xfId="33584"/>
    <cellStyle name="Comma [0] 4 6 2 3" xfId="33585"/>
    <cellStyle name="Comma [0] 4 6 2 3 2" xfId="33586"/>
    <cellStyle name="Comma [0] 4 6 2 4" xfId="33587"/>
    <cellStyle name="Comma [0] 4 6 3" xfId="33588"/>
    <cellStyle name="Comma [0] 4 6 3 2" xfId="33589"/>
    <cellStyle name="Comma [0] 4 6 3 2 2" xfId="33590"/>
    <cellStyle name="Comma [0] 4 6 3 3" xfId="33591"/>
    <cellStyle name="Comma [0] 4 6 4" xfId="33592"/>
    <cellStyle name="Comma [0] 4 6 4 2" xfId="33593"/>
    <cellStyle name="Comma [0] 4 6 5" xfId="33594"/>
    <cellStyle name="Comma [0] 4 7" xfId="33595"/>
    <cellStyle name="Comma [0] 4 7 2" xfId="33596"/>
    <cellStyle name="Comma [0] 4 7 2 2" xfId="33597"/>
    <cellStyle name="Comma [0] 4 7 2 2 2" xfId="33598"/>
    <cellStyle name="Comma [0] 4 7 2 3" xfId="33599"/>
    <cellStyle name="Comma [0] 4 7 3" xfId="33600"/>
    <cellStyle name="Comma [0] 4 7 3 2" xfId="33601"/>
    <cellStyle name="Comma [0] 4 7 4" xfId="33602"/>
    <cellStyle name="Comma [0] 4 8" xfId="33603"/>
    <cellStyle name="Comma [0] 4 8 2" xfId="33604"/>
    <cellStyle name="Comma [0] 4 8 2 2" xfId="33605"/>
    <cellStyle name="Comma [0] 4 8 3" xfId="33606"/>
    <cellStyle name="Comma [0] 4 9" xfId="33607"/>
    <cellStyle name="Comma [0] 4 9 2" xfId="33608"/>
    <cellStyle name="Comma [0] 4 9 2 2" xfId="33609"/>
    <cellStyle name="Comma [0] 4 9 3" xfId="33610"/>
    <cellStyle name="Comma [0] 5" xfId="283"/>
    <cellStyle name="Comma [0] 5 2" xfId="21003"/>
    <cellStyle name="Comma [0] 5 2 2" xfId="33611"/>
    <cellStyle name="Comma [0] 6" xfId="198"/>
    <cellStyle name="Comma [0] 6 2" xfId="20994"/>
    <cellStyle name="Comma [0] 6 2 2" xfId="33614"/>
    <cellStyle name="Comma [0] 6 2 2 2" xfId="33615"/>
    <cellStyle name="Comma [0] 6 2 2 2 2" xfId="33616"/>
    <cellStyle name="Comma [0] 6 2 2 3" xfId="33617"/>
    <cellStyle name="Comma [0] 6 2 3" xfId="33618"/>
    <cellStyle name="Comma [0] 6 2 3 2" xfId="33619"/>
    <cellStyle name="Comma [0] 6 2 4" xfId="33620"/>
    <cellStyle name="Comma [0] 6 2 5" xfId="33613"/>
    <cellStyle name="Comma [0] 6 3" xfId="33621"/>
    <cellStyle name="Comma [0] 6 3 2" xfId="33622"/>
    <cellStyle name="Comma [0] 6 3 2 2" xfId="33623"/>
    <cellStyle name="Comma [0] 6 3 3" xfId="33624"/>
    <cellStyle name="Comma [0] 6 4" xfId="33625"/>
    <cellStyle name="Comma [0] 6 4 2" xfId="33626"/>
    <cellStyle name="Comma [0] 6 5" xfId="33627"/>
    <cellStyle name="Comma [0] 6 6" xfId="33612"/>
    <cellStyle name="Comma [0] 7" xfId="284"/>
    <cellStyle name="Comma [0] 7 2" xfId="21004"/>
    <cellStyle name="Comma [0] 7 2 2" xfId="33630"/>
    <cellStyle name="Comma [0] 7 2 2 2" xfId="33631"/>
    <cellStyle name="Comma [0] 7 2 2 2 2" xfId="33632"/>
    <cellStyle name="Comma [0] 7 2 2 3" xfId="33633"/>
    <cellStyle name="Comma [0] 7 2 3" xfId="33634"/>
    <cellStyle name="Comma [0] 7 2 3 2" xfId="33635"/>
    <cellStyle name="Comma [0] 7 2 4" xfId="33636"/>
    <cellStyle name="Comma [0] 7 2 5" xfId="33629"/>
    <cellStyle name="Comma [0] 7 3" xfId="33637"/>
    <cellStyle name="Comma [0] 7 3 2" xfId="33638"/>
    <cellStyle name="Comma [0] 7 3 2 2" xfId="33639"/>
    <cellStyle name="Comma [0] 7 3 3" xfId="33640"/>
    <cellStyle name="Comma [0] 7 4" xfId="33641"/>
    <cellStyle name="Comma [0] 7 4 2" xfId="33642"/>
    <cellStyle name="Comma [0] 7 5" xfId="33643"/>
    <cellStyle name="Comma [0] 7 6" xfId="33628"/>
    <cellStyle name="Comma [0] 8" xfId="12939"/>
    <cellStyle name="Comma [0] 8 2" xfId="33644"/>
    <cellStyle name="Comma [0] 8 2 2" xfId="33645"/>
    <cellStyle name="Comma [0] 8 2 2 2" xfId="33646"/>
    <cellStyle name="Comma [0] 8 2 2 2 2" xfId="33647"/>
    <cellStyle name="Comma [0] 8 2 2 3" xfId="33648"/>
    <cellStyle name="Comma [0] 8 2 3" xfId="33649"/>
    <cellStyle name="Comma [0] 8 2 3 2" xfId="33650"/>
    <cellStyle name="Comma [0] 8 2 4" xfId="33651"/>
    <cellStyle name="Comma [0] 8 3" xfId="33652"/>
    <cellStyle name="Comma [0] 8 3 2" xfId="33653"/>
    <cellStyle name="Comma [0] 8 3 2 2" xfId="33654"/>
    <cellStyle name="Comma [0] 8 3 3" xfId="33655"/>
    <cellStyle name="Comma [0] 8 4" xfId="33656"/>
    <cellStyle name="Comma [0] 8 4 2" xfId="33657"/>
    <cellStyle name="Comma [0] 8 5" xfId="33658"/>
    <cellStyle name="Comma [0] 9" xfId="33282"/>
    <cellStyle name="Comma [0] 9 2" xfId="33660"/>
    <cellStyle name="Comma [0] 9 2 2" xfId="33661"/>
    <cellStyle name="Comma [0] 9 2 2 2" xfId="33662"/>
    <cellStyle name="Comma [0] 9 2 2 2 2" xfId="33663"/>
    <cellStyle name="Comma [0] 9 2 2 3" xfId="33664"/>
    <cellStyle name="Comma [0] 9 2 3" xfId="33665"/>
    <cellStyle name="Comma [0] 9 2 3 2" xfId="33666"/>
    <cellStyle name="Comma [0] 9 2 4" xfId="33667"/>
    <cellStyle name="Comma [0] 9 3" xfId="33668"/>
    <cellStyle name="Comma [0] 9 3 2" xfId="33669"/>
    <cellStyle name="Comma [0] 9 3 2 2" xfId="33670"/>
    <cellStyle name="Comma [0] 9 3 3" xfId="33671"/>
    <cellStyle name="Comma [0] 9 4" xfId="33672"/>
    <cellStyle name="Comma [0] 9 4 2" xfId="33673"/>
    <cellStyle name="Comma [0] 9 5" xfId="33674"/>
    <cellStyle name="Comma [0] 9 6" xfId="33675"/>
    <cellStyle name="Comma [0] 9 7" xfId="33659"/>
    <cellStyle name="Comma 10" xfId="33676"/>
    <cellStyle name="Comma 10 2" xfId="33677"/>
    <cellStyle name="Comma 11" xfId="33678"/>
    <cellStyle name="Comma 11 2" xfId="33679"/>
    <cellStyle name="Comma 12" xfId="33680"/>
    <cellStyle name="Comma 12 2" xfId="33681"/>
    <cellStyle name="Comma 13" xfId="33682"/>
    <cellStyle name="Comma 13 2" xfId="33683"/>
    <cellStyle name="Comma 14" xfId="33684"/>
    <cellStyle name="Comma 14 2" xfId="33685"/>
    <cellStyle name="Comma 15" xfId="33686"/>
    <cellStyle name="Comma 15 2" xfId="33687"/>
    <cellStyle name="Comma 16" xfId="33688"/>
    <cellStyle name="Comma 16 2" xfId="33689"/>
    <cellStyle name="Comma 17" xfId="33690"/>
    <cellStyle name="Comma 17 2" xfId="33691"/>
    <cellStyle name="Comma 18" xfId="33692"/>
    <cellStyle name="Comma 18 2" xfId="33693"/>
    <cellStyle name="Comma 19" xfId="33694"/>
    <cellStyle name="Comma 19 2" xfId="33695"/>
    <cellStyle name="Comma 2" xfId="275"/>
    <cellStyle name="Comma 2 2" xfId="20999"/>
    <cellStyle name="Comma 2 2 2" xfId="33696"/>
    <cellStyle name="Comma 2 3" xfId="33697"/>
    <cellStyle name="Comma 20" xfId="33698"/>
    <cellStyle name="Comma 20 2" xfId="33699"/>
    <cellStyle name="Comma 21" xfId="33700"/>
    <cellStyle name="Comma 21 2" xfId="33701"/>
    <cellStyle name="Comma 22" xfId="33702"/>
    <cellStyle name="Comma 22 2" xfId="33703"/>
    <cellStyle name="Comma 23" xfId="33704"/>
    <cellStyle name="Comma 23 2" xfId="33705"/>
    <cellStyle name="Comma 24" xfId="33706"/>
    <cellStyle name="Comma 24 2" xfId="33707"/>
    <cellStyle name="Comma 25" xfId="33708"/>
    <cellStyle name="Comma 25 2" xfId="33709"/>
    <cellStyle name="Comma 26" xfId="33710"/>
    <cellStyle name="Comma 26 2" xfId="33711"/>
    <cellStyle name="Comma 27" xfId="33712"/>
    <cellStyle name="Comma 27 2" xfId="33713"/>
    <cellStyle name="Comma 28" xfId="33714"/>
    <cellStyle name="Comma 28 2" xfId="33715"/>
    <cellStyle name="Comma 29" xfId="33716"/>
    <cellStyle name="Comma 29 2" xfId="33717"/>
    <cellStyle name="Comma 3" xfId="33718"/>
    <cellStyle name="Comma 3 2" xfId="33719"/>
    <cellStyle name="Comma 30" xfId="33720"/>
    <cellStyle name="Comma 30 2" xfId="33721"/>
    <cellStyle name="Comma 31" xfId="33722"/>
    <cellStyle name="Comma 31 2" xfId="33723"/>
    <cellStyle name="Comma 32" xfId="33724"/>
    <cellStyle name="Comma 4" xfId="33725"/>
    <cellStyle name="Comma 4 2" xfId="33726"/>
    <cellStyle name="Comma 5" xfId="33727"/>
    <cellStyle name="Comma 5 2" xfId="33728"/>
    <cellStyle name="Comma 6" xfId="33729"/>
    <cellStyle name="Comma 6 2" xfId="33730"/>
    <cellStyle name="Comma 7" xfId="33731"/>
    <cellStyle name="Comma 7 2" xfId="33732"/>
    <cellStyle name="Comma 8" xfId="33733"/>
    <cellStyle name="Comma 8 2" xfId="33734"/>
    <cellStyle name="Comma 9" xfId="33735"/>
    <cellStyle name="Comma 9 2" xfId="33736"/>
    <cellStyle name="Currency [0] 2" xfId="33737"/>
    <cellStyle name="Currency [0] 2 2" xfId="33738"/>
    <cellStyle name="Currency [0] 2 2 2" xfId="33739"/>
    <cellStyle name="Currency [0] 2 2 2 2" xfId="33740"/>
    <cellStyle name="Currency [0] 2 2 2 2 2" xfId="33741"/>
    <cellStyle name="Currency [0] 2 2 2 3" xfId="33742"/>
    <cellStyle name="Currency [0] 2 2 3" xfId="33743"/>
    <cellStyle name="Currency [0] 2 2 3 2" xfId="33744"/>
    <cellStyle name="Currency [0] 2 2 4" xfId="33745"/>
    <cellStyle name="Currency [0] 2 3" xfId="33746"/>
    <cellStyle name="Currency [0] 2 3 2" xfId="33747"/>
    <cellStyle name="Currency [0] 2 3 2 2" xfId="33748"/>
    <cellStyle name="Currency [0] 2 3 3" xfId="33749"/>
    <cellStyle name="Currency [0] 2 4" xfId="33750"/>
    <cellStyle name="Currency [0] 2 4 2" xfId="33751"/>
    <cellStyle name="Currency [0] 2 5" xfId="33752"/>
    <cellStyle name="Currency 2 2" xfId="26637"/>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2" xfId="36429"/>
    <cellStyle name="Hyperlink 2 2" xfId="36433"/>
    <cellStyle name="Hyperlink 2 2 2" xfId="36435"/>
    <cellStyle name="Hyperlink 2 2 3" xfId="36441"/>
    <cellStyle name="Hyperlink 2 2 4" xfId="36447"/>
    <cellStyle name="Hyperlink 2 2 5" xfId="36453"/>
    <cellStyle name="Hyperlink 2 2 6" xfId="36459"/>
    <cellStyle name="Input" xfId="9" builtinId="20" customBuiltin="1"/>
    <cellStyle name="Linked Cell" xfId="12" builtinId="24" customBuiltin="1"/>
    <cellStyle name="Neutral" xfId="8" builtinId="28" customBuiltin="1"/>
    <cellStyle name="Normal" xfId="0" builtinId="0"/>
    <cellStyle name="Normal 10" xfId="292"/>
    <cellStyle name="Normal 10 2" xfId="148"/>
    <cellStyle name="Normal 10 2 2" xfId="299"/>
    <cellStyle name="Normal 10 2 2 2" xfId="193"/>
    <cellStyle name="Normal 10 2 2 3" xfId="47"/>
    <cellStyle name="Normal 10 2 2 3 2" xfId="33753"/>
    <cellStyle name="Normal 10 2 2 4" xfId="120"/>
    <cellStyle name="Normal 10 2 2 5" xfId="12948"/>
    <cellStyle name="Normal 10 2 2 5 2" xfId="23465"/>
    <cellStyle name="Normal 10 2 3" xfId="131"/>
    <cellStyle name="Normal 10 2 3 2" xfId="80"/>
    <cellStyle name="Normal 10 2 3 3" xfId="98"/>
    <cellStyle name="Normal 10 2 3 4" xfId="306"/>
    <cellStyle name="Normal 10 2 3 5" xfId="12949"/>
    <cellStyle name="Normal 10 2 3 5 2" xfId="23466"/>
    <cellStyle name="Normal 10 2 4" xfId="323"/>
    <cellStyle name="Normal 10 2 4 2" xfId="329"/>
    <cellStyle name="Normal 10 2 4 3" xfId="335"/>
    <cellStyle name="Normal 10 2 4 4" xfId="342"/>
    <cellStyle name="Normal 10 2 4 5" xfId="12950"/>
    <cellStyle name="Normal 10 2 4 5 2" xfId="23467"/>
    <cellStyle name="Normal 10 2 5" xfId="72"/>
    <cellStyle name="Normal 10 2 6" xfId="352"/>
    <cellStyle name="Normal 10 2 7" xfId="357"/>
    <cellStyle name="Normal 10 2 8" xfId="12947"/>
    <cellStyle name="Normal 10 2 8 2" xfId="23464"/>
    <cellStyle name="Normal 10 3" xfId="362"/>
    <cellStyle name="Normal 10 4" xfId="365"/>
    <cellStyle name="Normal 10 5" xfId="368"/>
    <cellStyle name="Normal 10 6" xfId="370"/>
    <cellStyle name="Normal 10 7" xfId="12946"/>
    <cellStyle name="Normal 10 7 2" xfId="23463"/>
    <cellStyle name="Normal 10 8" xfId="16154"/>
    <cellStyle name="Normal 10 8 2" xfId="26648"/>
    <cellStyle name="Normal 10 9" xfId="21006"/>
    <cellStyle name="Normal 100" xfId="16150"/>
    <cellStyle name="Normal 100 2" xfId="33755"/>
    <cellStyle name="Normal 100 3" xfId="33756"/>
    <cellStyle name="Normal 100 4" xfId="33754"/>
    <cellStyle name="Normal 101" xfId="16151"/>
    <cellStyle name="Normal 101 2" xfId="33758"/>
    <cellStyle name="Normal 101 3" xfId="33759"/>
    <cellStyle name="Normal 101 4" xfId="33757"/>
    <cellStyle name="Normal 102" xfId="16152"/>
    <cellStyle name="Normal 102 2" xfId="33761"/>
    <cellStyle name="Normal 102 3" xfId="33762"/>
    <cellStyle name="Normal 102 4" xfId="33760"/>
    <cellStyle name="Normal 103" xfId="16156"/>
    <cellStyle name="Normal 103 2" xfId="33764"/>
    <cellStyle name="Normal 103 3" xfId="33765"/>
    <cellStyle name="Normal 103 4" xfId="33763"/>
    <cellStyle name="Normal 104" xfId="16157"/>
    <cellStyle name="Normal 104 2" xfId="33767"/>
    <cellStyle name="Normal 104 3" xfId="33768"/>
    <cellStyle name="Normal 104 4" xfId="33766"/>
    <cellStyle name="Normal 105" xfId="16158"/>
    <cellStyle name="Normal 105 2" xfId="26649"/>
    <cellStyle name="Normal 105 2 2" xfId="33770"/>
    <cellStyle name="Normal 105 3" xfId="33771"/>
    <cellStyle name="Normal 105 4" xfId="33769"/>
    <cellStyle name="Normal 106" xfId="17359"/>
    <cellStyle name="Normal 106 2" xfId="27850"/>
    <cellStyle name="Normal 106 2 2" xfId="33773"/>
    <cellStyle name="Normal 106 3" xfId="33774"/>
    <cellStyle name="Normal 106 4" xfId="33772"/>
    <cellStyle name="Normal 107" xfId="17960"/>
    <cellStyle name="Normal 107 2" xfId="28451"/>
    <cellStyle name="Normal 107 2 2" xfId="33776"/>
    <cellStyle name="Normal 107 3" xfId="33777"/>
    <cellStyle name="Normal 107 4" xfId="33775"/>
    <cellStyle name="Normal 108" xfId="17961"/>
    <cellStyle name="Normal 108 2" xfId="28452"/>
    <cellStyle name="Normal 108 2 2" xfId="33779"/>
    <cellStyle name="Normal 108 3" xfId="33780"/>
    <cellStyle name="Normal 108 4" xfId="33778"/>
    <cellStyle name="Normal 109" xfId="17962"/>
    <cellStyle name="Normal 109 2" xfId="28453"/>
    <cellStyle name="Normal 109 2 2" xfId="33782"/>
    <cellStyle name="Normal 109 3" xfId="33783"/>
    <cellStyle name="Normal 109 4" xfId="33781"/>
    <cellStyle name="Normal 11" xfId="373"/>
    <cellStyle name="Normal 11 2" xfId="378"/>
    <cellStyle name="Normal 11 3" xfId="383"/>
    <cellStyle name="Normal 11 3 2" xfId="33784"/>
    <cellStyle name="Normal 11 3 2 2" xfId="33785"/>
    <cellStyle name="Normal 11 3 3" xfId="33786"/>
    <cellStyle name="Normal 11 4" xfId="386"/>
    <cellStyle name="Normal 11 4 2" xfId="33787"/>
    <cellStyle name="Normal 11 4 2 2" xfId="33788"/>
    <cellStyle name="Normal 11 4 3" xfId="33789"/>
    <cellStyle name="Normal 11 5" xfId="389"/>
    <cellStyle name="Normal 11 6" xfId="12951"/>
    <cellStyle name="Normal 11 6 2" xfId="23468"/>
    <cellStyle name="Normal 110" xfId="17963"/>
    <cellStyle name="Normal 110 2" xfId="28454"/>
    <cellStyle name="Normal 110 2 2" xfId="33791"/>
    <cellStyle name="Normal 110 3" xfId="33792"/>
    <cellStyle name="Normal 110 4" xfId="33790"/>
    <cellStyle name="Normal 111" xfId="18564"/>
    <cellStyle name="Normal 111 2" xfId="29055"/>
    <cellStyle name="Normal 111 2 2" xfId="33794"/>
    <cellStyle name="Normal 111 3" xfId="33795"/>
    <cellStyle name="Normal 111 4" xfId="33793"/>
    <cellStyle name="Normal 112" xfId="18565"/>
    <cellStyle name="Normal 112 2" xfId="29056"/>
    <cellStyle name="Normal 112 2 2" xfId="33797"/>
    <cellStyle name="Normal 112 3" xfId="33798"/>
    <cellStyle name="Normal 112 4" xfId="33796"/>
    <cellStyle name="Normal 113" xfId="18566"/>
    <cellStyle name="Normal 113 2" xfId="29057"/>
    <cellStyle name="Normal 113 3" xfId="33799"/>
    <cellStyle name="Normal 114" xfId="19167"/>
    <cellStyle name="Normal 114 10" xfId="33801"/>
    <cellStyle name="Normal 114 10 2" xfId="33802"/>
    <cellStyle name="Normal 114 11" xfId="33803"/>
    <cellStyle name="Normal 114 12" xfId="33800"/>
    <cellStyle name="Normal 114 2" xfId="29658"/>
    <cellStyle name="Normal 114 2 10" xfId="33805"/>
    <cellStyle name="Normal 114 2 11" xfId="33804"/>
    <cellStyle name="Normal 114 2 2" xfId="33806"/>
    <cellStyle name="Normal 114 2 2 2" xfId="33807"/>
    <cellStyle name="Normal 114 2 2 2 2" xfId="33808"/>
    <cellStyle name="Normal 114 2 2 2 2 2" xfId="33809"/>
    <cellStyle name="Normal 114 2 2 2 2 2 2" xfId="33810"/>
    <cellStyle name="Normal 114 2 2 2 2 3" xfId="33811"/>
    <cellStyle name="Normal 114 2 2 2 3" xfId="33812"/>
    <cellStyle name="Normal 114 2 2 2 3 2" xfId="33813"/>
    <cellStyle name="Normal 114 2 2 2 4" xfId="33814"/>
    <cellStyle name="Normal 114 2 2 3" xfId="33815"/>
    <cellStyle name="Normal 114 2 2 3 2" xfId="33816"/>
    <cellStyle name="Normal 114 2 2 3 2 2" xfId="33817"/>
    <cellStyle name="Normal 114 2 2 3 3" xfId="33818"/>
    <cellStyle name="Normal 114 2 2 4" xfId="33819"/>
    <cellStyle name="Normal 114 2 2 4 2" xfId="33820"/>
    <cellStyle name="Normal 114 2 2 5" xfId="33821"/>
    <cellStyle name="Normal 114 2 3" xfId="33822"/>
    <cellStyle name="Normal 114 2 3 2" xfId="33823"/>
    <cellStyle name="Normal 114 2 3 2 2" xfId="33824"/>
    <cellStyle name="Normal 114 2 3 2 2 2" xfId="33825"/>
    <cellStyle name="Normal 114 2 3 2 2 2 2" xfId="33826"/>
    <cellStyle name="Normal 114 2 3 2 2 3" xfId="33827"/>
    <cellStyle name="Normal 114 2 3 2 3" xfId="33828"/>
    <cellStyle name="Normal 114 2 3 2 3 2" xfId="33829"/>
    <cellStyle name="Normal 114 2 3 2 4" xfId="33830"/>
    <cellStyle name="Normal 114 2 3 3" xfId="33831"/>
    <cellStyle name="Normal 114 2 3 3 2" xfId="33832"/>
    <cellStyle name="Normal 114 2 3 3 2 2" xfId="33833"/>
    <cellStyle name="Normal 114 2 3 3 3" xfId="33834"/>
    <cellStyle name="Normal 114 2 3 4" xfId="33835"/>
    <cellStyle name="Normal 114 2 3 4 2" xfId="33836"/>
    <cellStyle name="Normal 114 2 3 5" xfId="33837"/>
    <cellStyle name="Normal 114 2 4" xfId="33838"/>
    <cellStyle name="Normal 114 2 4 2" xfId="33839"/>
    <cellStyle name="Normal 114 2 4 2 2" xfId="33840"/>
    <cellStyle name="Normal 114 2 4 2 2 2" xfId="33841"/>
    <cellStyle name="Normal 114 2 4 2 2 2 2" xfId="33842"/>
    <cellStyle name="Normal 114 2 4 2 2 3" xfId="33843"/>
    <cellStyle name="Normal 114 2 4 2 3" xfId="33844"/>
    <cellStyle name="Normal 114 2 4 2 3 2" xfId="33845"/>
    <cellStyle name="Normal 114 2 4 2 4" xfId="33846"/>
    <cellStyle name="Normal 114 2 4 3" xfId="33847"/>
    <cellStyle name="Normal 114 2 4 3 2" xfId="33848"/>
    <cellStyle name="Normal 114 2 4 3 2 2" xfId="33849"/>
    <cellStyle name="Normal 114 2 4 3 3" xfId="33850"/>
    <cellStyle name="Normal 114 2 4 4" xfId="33851"/>
    <cellStyle name="Normal 114 2 4 4 2" xfId="33852"/>
    <cellStyle name="Normal 114 2 4 5" xfId="33853"/>
    <cellStyle name="Normal 114 2 5" xfId="33854"/>
    <cellStyle name="Normal 114 2 5 2" xfId="33855"/>
    <cellStyle name="Normal 114 2 5 2 2" xfId="33856"/>
    <cellStyle name="Normal 114 2 5 2 2 2" xfId="33857"/>
    <cellStyle name="Normal 114 2 5 2 2 2 2" xfId="33858"/>
    <cellStyle name="Normal 114 2 5 2 2 3" xfId="33859"/>
    <cellStyle name="Normal 114 2 5 2 3" xfId="33860"/>
    <cellStyle name="Normal 114 2 5 2 3 2" xfId="33861"/>
    <cellStyle name="Normal 114 2 5 2 4" xfId="33862"/>
    <cellStyle name="Normal 114 2 5 3" xfId="33863"/>
    <cellStyle name="Normal 114 2 5 3 2" xfId="33864"/>
    <cellStyle name="Normal 114 2 5 3 2 2" xfId="33865"/>
    <cellStyle name="Normal 114 2 5 3 3" xfId="33866"/>
    <cellStyle name="Normal 114 2 5 4" xfId="33867"/>
    <cellStyle name="Normal 114 2 5 4 2" xfId="33868"/>
    <cellStyle name="Normal 114 2 5 5" xfId="33869"/>
    <cellStyle name="Normal 114 2 6" xfId="33870"/>
    <cellStyle name="Normal 114 2 6 2" xfId="33871"/>
    <cellStyle name="Normal 114 2 6 2 2" xfId="33872"/>
    <cellStyle name="Normal 114 2 6 2 2 2" xfId="33873"/>
    <cellStyle name="Normal 114 2 6 2 2 2 2" xfId="33874"/>
    <cellStyle name="Normal 114 2 6 2 2 3" xfId="33875"/>
    <cellStyle name="Normal 114 2 6 2 3" xfId="33876"/>
    <cellStyle name="Normal 114 2 6 2 3 2" xfId="33877"/>
    <cellStyle name="Normal 114 2 6 2 4" xfId="33878"/>
    <cellStyle name="Normal 114 2 6 3" xfId="33879"/>
    <cellStyle name="Normal 114 2 6 3 2" xfId="33880"/>
    <cellStyle name="Normal 114 2 6 3 2 2" xfId="33881"/>
    <cellStyle name="Normal 114 2 6 3 3" xfId="33882"/>
    <cellStyle name="Normal 114 2 6 4" xfId="33883"/>
    <cellStyle name="Normal 114 2 6 4 2" xfId="33884"/>
    <cellStyle name="Normal 114 2 6 5" xfId="33885"/>
    <cellStyle name="Normal 114 2 7" xfId="33886"/>
    <cellStyle name="Normal 114 2 7 2" xfId="33887"/>
    <cellStyle name="Normal 114 2 7 2 2" xfId="33888"/>
    <cellStyle name="Normal 114 2 7 2 2 2" xfId="33889"/>
    <cellStyle name="Normal 114 2 7 2 3" xfId="33890"/>
    <cellStyle name="Normal 114 2 7 3" xfId="33891"/>
    <cellStyle name="Normal 114 2 7 3 2" xfId="33892"/>
    <cellStyle name="Normal 114 2 7 4" xfId="33893"/>
    <cellStyle name="Normal 114 2 8" xfId="33894"/>
    <cellStyle name="Normal 114 2 8 2" xfId="33895"/>
    <cellStyle name="Normal 114 2 8 2 2" xfId="33896"/>
    <cellStyle name="Normal 114 2 8 3" xfId="33897"/>
    <cellStyle name="Normal 114 2 9" xfId="33898"/>
    <cellStyle name="Normal 114 2 9 2" xfId="33899"/>
    <cellStyle name="Normal 114 3" xfId="33900"/>
    <cellStyle name="Normal 114 3 2" xfId="33901"/>
    <cellStyle name="Normal 114 3 2 2" xfId="33902"/>
    <cellStyle name="Normal 114 3 2 2 2" xfId="33903"/>
    <cellStyle name="Normal 114 3 2 2 2 2" xfId="33904"/>
    <cellStyle name="Normal 114 3 2 2 3" xfId="33905"/>
    <cellStyle name="Normal 114 3 2 3" xfId="33906"/>
    <cellStyle name="Normal 114 3 2 3 2" xfId="33907"/>
    <cellStyle name="Normal 114 3 2 4" xfId="33908"/>
    <cellStyle name="Normal 114 3 3" xfId="33909"/>
    <cellStyle name="Normal 114 3 3 2" xfId="33910"/>
    <cellStyle name="Normal 114 3 3 2 2" xfId="33911"/>
    <cellStyle name="Normal 114 3 3 3" xfId="33912"/>
    <cellStyle name="Normal 114 3 4" xfId="33913"/>
    <cellStyle name="Normal 114 3 4 2" xfId="33914"/>
    <cellStyle name="Normal 114 3 5" xfId="33915"/>
    <cellStyle name="Normal 114 4" xfId="33916"/>
    <cellStyle name="Normal 114 4 2" xfId="33917"/>
    <cellStyle name="Normal 114 4 2 2" xfId="33918"/>
    <cellStyle name="Normal 114 4 2 2 2" xfId="33919"/>
    <cellStyle name="Normal 114 4 2 2 2 2" xfId="33920"/>
    <cellStyle name="Normal 114 4 2 2 3" xfId="33921"/>
    <cellStyle name="Normal 114 4 2 3" xfId="33922"/>
    <cellStyle name="Normal 114 4 2 3 2" xfId="33923"/>
    <cellStyle name="Normal 114 4 2 4" xfId="33924"/>
    <cellStyle name="Normal 114 4 3" xfId="33925"/>
    <cellStyle name="Normal 114 4 3 2" xfId="33926"/>
    <cellStyle name="Normal 114 4 3 2 2" xfId="33927"/>
    <cellStyle name="Normal 114 4 3 3" xfId="33928"/>
    <cellStyle name="Normal 114 4 4" xfId="33929"/>
    <cellStyle name="Normal 114 4 4 2" xfId="33930"/>
    <cellStyle name="Normal 114 4 5" xfId="33931"/>
    <cellStyle name="Normal 114 5" xfId="33932"/>
    <cellStyle name="Normal 114 5 2" xfId="33933"/>
    <cellStyle name="Normal 114 5 2 2" xfId="33934"/>
    <cellStyle name="Normal 114 5 2 2 2" xfId="33935"/>
    <cellStyle name="Normal 114 5 2 2 2 2" xfId="33936"/>
    <cellStyle name="Normal 114 5 2 2 3" xfId="33937"/>
    <cellStyle name="Normal 114 5 2 3" xfId="33938"/>
    <cellStyle name="Normal 114 5 2 3 2" xfId="33939"/>
    <cellStyle name="Normal 114 5 2 4" xfId="33940"/>
    <cellStyle name="Normal 114 5 3" xfId="33941"/>
    <cellStyle name="Normal 114 5 3 2" xfId="33942"/>
    <cellStyle name="Normal 114 5 3 2 2" xfId="33943"/>
    <cellStyle name="Normal 114 5 3 3" xfId="33944"/>
    <cellStyle name="Normal 114 5 4" xfId="33945"/>
    <cellStyle name="Normal 114 5 4 2" xfId="33946"/>
    <cellStyle name="Normal 114 5 5" xfId="33947"/>
    <cellStyle name="Normal 114 6" xfId="33948"/>
    <cellStyle name="Normal 114 6 2" xfId="33949"/>
    <cellStyle name="Normal 114 6 2 2" xfId="33950"/>
    <cellStyle name="Normal 114 6 2 2 2" xfId="33951"/>
    <cellStyle name="Normal 114 6 2 2 2 2" xfId="33952"/>
    <cellStyle name="Normal 114 6 2 2 3" xfId="33953"/>
    <cellStyle name="Normal 114 6 2 3" xfId="33954"/>
    <cellStyle name="Normal 114 6 2 3 2" xfId="33955"/>
    <cellStyle name="Normal 114 6 2 4" xfId="33956"/>
    <cellStyle name="Normal 114 6 3" xfId="33957"/>
    <cellStyle name="Normal 114 6 3 2" xfId="33958"/>
    <cellStyle name="Normal 114 6 3 2 2" xfId="33959"/>
    <cellStyle name="Normal 114 6 3 3" xfId="33960"/>
    <cellStyle name="Normal 114 6 4" xfId="33961"/>
    <cellStyle name="Normal 114 6 4 2" xfId="33962"/>
    <cellStyle name="Normal 114 6 5" xfId="33963"/>
    <cellStyle name="Normal 114 7" xfId="33964"/>
    <cellStyle name="Normal 114 7 2" xfId="33965"/>
    <cellStyle name="Normal 114 7 2 2" xfId="33966"/>
    <cellStyle name="Normal 114 7 2 2 2" xfId="33967"/>
    <cellStyle name="Normal 114 7 2 2 2 2" xfId="33968"/>
    <cellStyle name="Normal 114 7 2 2 3" xfId="33969"/>
    <cellStyle name="Normal 114 7 2 3" xfId="33970"/>
    <cellStyle name="Normal 114 7 2 3 2" xfId="33971"/>
    <cellStyle name="Normal 114 7 2 4" xfId="33972"/>
    <cellStyle name="Normal 114 7 3" xfId="33973"/>
    <cellStyle name="Normal 114 7 3 2" xfId="33974"/>
    <cellStyle name="Normal 114 7 3 2 2" xfId="33975"/>
    <cellStyle name="Normal 114 7 3 3" xfId="33976"/>
    <cellStyle name="Normal 114 7 4" xfId="33977"/>
    <cellStyle name="Normal 114 7 4 2" xfId="33978"/>
    <cellStyle name="Normal 114 7 5" xfId="33979"/>
    <cellStyle name="Normal 114 8" xfId="33980"/>
    <cellStyle name="Normal 114 8 2" xfId="33981"/>
    <cellStyle name="Normal 114 8 2 2" xfId="33982"/>
    <cellStyle name="Normal 114 8 2 2 2" xfId="33983"/>
    <cellStyle name="Normal 114 8 2 3" xfId="33984"/>
    <cellStyle name="Normal 114 8 3" xfId="33985"/>
    <cellStyle name="Normal 114 8 3 2" xfId="33986"/>
    <cellStyle name="Normal 114 8 4" xfId="33987"/>
    <cellStyle name="Normal 114 9" xfId="33988"/>
    <cellStyle name="Normal 114 9 2" xfId="33989"/>
    <cellStyle name="Normal 114 9 2 2" xfId="33990"/>
    <cellStyle name="Normal 114 9 3" xfId="33991"/>
    <cellStyle name="Normal 115" xfId="19168"/>
    <cellStyle name="Normal 115 2" xfId="29659"/>
    <cellStyle name="Normal 115 2 2" xfId="33993"/>
    <cellStyle name="Normal 115 3" xfId="33994"/>
    <cellStyle name="Normal 115 4" xfId="33992"/>
    <cellStyle name="Normal 116" xfId="19769"/>
    <cellStyle name="Normal 116 2" xfId="33996"/>
    <cellStyle name="Normal 116 3" xfId="33997"/>
    <cellStyle name="Normal 116 4" xfId="33995"/>
    <cellStyle name="Normal 117" xfId="19770"/>
    <cellStyle name="Normal 117 2" xfId="30260"/>
    <cellStyle name="Normal 117 2 10" xfId="34000"/>
    <cellStyle name="Normal 117 2 11" xfId="33999"/>
    <cellStyle name="Normal 117 2 2" xfId="34001"/>
    <cellStyle name="Normal 117 2 2 2" xfId="34002"/>
    <cellStyle name="Normal 117 2 2 2 2" xfId="34003"/>
    <cellStyle name="Normal 117 2 2 2 2 2" xfId="34004"/>
    <cellStyle name="Normal 117 2 2 2 2 2 2" xfId="34005"/>
    <cellStyle name="Normal 117 2 2 2 2 3" xfId="34006"/>
    <cellStyle name="Normal 117 2 2 2 3" xfId="34007"/>
    <cellStyle name="Normal 117 2 2 2 3 2" xfId="34008"/>
    <cellStyle name="Normal 117 2 2 2 4" xfId="34009"/>
    <cellStyle name="Normal 117 2 2 3" xfId="34010"/>
    <cellStyle name="Normal 117 2 2 3 2" xfId="34011"/>
    <cellStyle name="Normal 117 2 2 3 2 2" xfId="34012"/>
    <cellStyle name="Normal 117 2 2 3 3" xfId="34013"/>
    <cellStyle name="Normal 117 2 2 4" xfId="34014"/>
    <cellStyle name="Normal 117 2 2 4 2" xfId="34015"/>
    <cellStyle name="Normal 117 2 2 5" xfId="34016"/>
    <cellStyle name="Normal 117 2 3" xfId="34017"/>
    <cellStyle name="Normal 117 2 3 2" xfId="34018"/>
    <cellStyle name="Normal 117 2 3 2 2" xfId="34019"/>
    <cellStyle name="Normal 117 2 3 2 2 2" xfId="34020"/>
    <cellStyle name="Normal 117 2 3 2 2 2 2" xfId="34021"/>
    <cellStyle name="Normal 117 2 3 2 2 3" xfId="34022"/>
    <cellStyle name="Normal 117 2 3 2 3" xfId="34023"/>
    <cellStyle name="Normal 117 2 3 2 3 2" xfId="34024"/>
    <cellStyle name="Normal 117 2 3 2 4" xfId="34025"/>
    <cellStyle name="Normal 117 2 3 3" xfId="34026"/>
    <cellStyle name="Normal 117 2 3 3 2" xfId="34027"/>
    <cellStyle name="Normal 117 2 3 3 2 2" xfId="34028"/>
    <cellStyle name="Normal 117 2 3 3 3" xfId="34029"/>
    <cellStyle name="Normal 117 2 3 4" xfId="34030"/>
    <cellStyle name="Normal 117 2 3 4 2" xfId="34031"/>
    <cellStyle name="Normal 117 2 3 5" xfId="34032"/>
    <cellStyle name="Normal 117 2 4" xfId="34033"/>
    <cellStyle name="Normal 117 2 4 2" xfId="34034"/>
    <cellStyle name="Normal 117 2 4 2 2" xfId="34035"/>
    <cellStyle name="Normal 117 2 4 2 2 2" xfId="34036"/>
    <cellStyle name="Normal 117 2 4 2 2 2 2" xfId="34037"/>
    <cellStyle name="Normal 117 2 4 2 2 3" xfId="34038"/>
    <cellStyle name="Normal 117 2 4 2 3" xfId="34039"/>
    <cellStyle name="Normal 117 2 4 2 3 2" xfId="34040"/>
    <cellStyle name="Normal 117 2 4 2 4" xfId="34041"/>
    <cellStyle name="Normal 117 2 4 3" xfId="34042"/>
    <cellStyle name="Normal 117 2 4 3 2" xfId="34043"/>
    <cellStyle name="Normal 117 2 4 3 2 2" xfId="34044"/>
    <cellStyle name="Normal 117 2 4 3 3" xfId="34045"/>
    <cellStyle name="Normal 117 2 4 4" xfId="34046"/>
    <cellStyle name="Normal 117 2 4 4 2" xfId="34047"/>
    <cellStyle name="Normal 117 2 4 5" xfId="34048"/>
    <cellStyle name="Normal 117 2 5" xfId="34049"/>
    <cellStyle name="Normal 117 2 5 2" xfId="34050"/>
    <cellStyle name="Normal 117 2 5 2 2" xfId="34051"/>
    <cellStyle name="Normal 117 2 5 2 2 2" xfId="34052"/>
    <cellStyle name="Normal 117 2 5 2 2 2 2" xfId="34053"/>
    <cellStyle name="Normal 117 2 5 2 2 3" xfId="34054"/>
    <cellStyle name="Normal 117 2 5 2 3" xfId="34055"/>
    <cellStyle name="Normal 117 2 5 2 3 2" xfId="34056"/>
    <cellStyle name="Normal 117 2 5 2 4" xfId="34057"/>
    <cellStyle name="Normal 117 2 5 3" xfId="34058"/>
    <cellStyle name="Normal 117 2 5 3 2" xfId="34059"/>
    <cellStyle name="Normal 117 2 5 3 2 2" xfId="34060"/>
    <cellStyle name="Normal 117 2 5 3 3" xfId="34061"/>
    <cellStyle name="Normal 117 2 5 4" xfId="34062"/>
    <cellStyle name="Normal 117 2 5 4 2" xfId="34063"/>
    <cellStyle name="Normal 117 2 5 5" xfId="34064"/>
    <cellStyle name="Normal 117 2 6" xfId="34065"/>
    <cellStyle name="Normal 117 2 6 2" xfId="34066"/>
    <cellStyle name="Normal 117 2 6 2 2" xfId="34067"/>
    <cellStyle name="Normal 117 2 6 2 2 2" xfId="34068"/>
    <cellStyle name="Normal 117 2 6 2 2 2 2" xfId="34069"/>
    <cellStyle name="Normal 117 2 6 2 2 3" xfId="34070"/>
    <cellStyle name="Normal 117 2 6 2 3" xfId="34071"/>
    <cellStyle name="Normal 117 2 6 2 3 2" xfId="34072"/>
    <cellStyle name="Normal 117 2 6 2 4" xfId="34073"/>
    <cellStyle name="Normal 117 2 6 3" xfId="34074"/>
    <cellStyle name="Normal 117 2 6 3 2" xfId="34075"/>
    <cellStyle name="Normal 117 2 6 3 2 2" xfId="34076"/>
    <cellStyle name="Normal 117 2 6 3 3" xfId="34077"/>
    <cellStyle name="Normal 117 2 6 4" xfId="34078"/>
    <cellStyle name="Normal 117 2 6 4 2" xfId="34079"/>
    <cellStyle name="Normal 117 2 6 5" xfId="34080"/>
    <cellStyle name="Normal 117 2 7" xfId="34081"/>
    <cellStyle name="Normal 117 2 7 2" xfId="34082"/>
    <cellStyle name="Normal 117 2 7 2 2" xfId="34083"/>
    <cellStyle name="Normal 117 2 7 2 2 2" xfId="34084"/>
    <cellStyle name="Normal 117 2 7 2 3" xfId="34085"/>
    <cellStyle name="Normal 117 2 7 3" xfId="34086"/>
    <cellStyle name="Normal 117 2 7 3 2" xfId="34087"/>
    <cellStyle name="Normal 117 2 7 4" xfId="34088"/>
    <cellStyle name="Normal 117 2 8" xfId="34089"/>
    <cellStyle name="Normal 117 2 8 2" xfId="34090"/>
    <cellStyle name="Normal 117 2 8 2 2" xfId="34091"/>
    <cellStyle name="Normal 117 2 8 3" xfId="34092"/>
    <cellStyle name="Normal 117 2 9" xfId="34093"/>
    <cellStyle name="Normal 117 2 9 2" xfId="34094"/>
    <cellStyle name="Normal 117 3" xfId="34095"/>
    <cellStyle name="Normal 117 4" xfId="33998"/>
    <cellStyle name="Normal 118" xfId="19771"/>
    <cellStyle name="Normal 118 2" xfId="30261"/>
    <cellStyle name="Normal 118 2 10" xfId="34098"/>
    <cellStyle name="Normal 118 2 11" xfId="34097"/>
    <cellStyle name="Normal 118 2 2" xfId="34099"/>
    <cellStyle name="Normal 118 2 2 2" xfId="34100"/>
    <cellStyle name="Normal 118 2 2 2 2" xfId="34101"/>
    <cellStyle name="Normal 118 2 2 2 2 2" xfId="34102"/>
    <cellStyle name="Normal 118 2 2 2 2 2 2" xfId="34103"/>
    <cellStyle name="Normal 118 2 2 2 2 3" xfId="34104"/>
    <cellStyle name="Normal 118 2 2 2 3" xfId="34105"/>
    <cellStyle name="Normal 118 2 2 2 3 2" xfId="34106"/>
    <cellStyle name="Normal 118 2 2 2 4" xfId="34107"/>
    <cellStyle name="Normal 118 2 2 3" xfId="34108"/>
    <cellStyle name="Normal 118 2 2 3 2" xfId="34109"/>
    <cellStyle name="Normal 118 2 2 3 2 2" xfId="34110"/>
    <cellStyle name="Normal 118 2 2 3 3" xfId="34111"/>
    <cellStyle name="Normal 118 2 2 4" xfId="34112"/>
    <cellStyle name="Normal 118 2 2 4 2" xfId="34113"/>
    <cellStyle name="Normal 118 2 2 5" xfId="34114"/>
    <cellStyle name="Normal 118 2 3" xfId="34115"/>
    <cellStyle name="Normal 118 2 3 2" xfId="34116"/>
    <cellStyle name="Normal 118 2 3 2 2" xfId="34117"/>
    <cellStyle name="Normal 118 2 3 2 2 2" xfId="34118"/>
    <cellStyle name="Normal 118 2 3 2 2 2 2" xfId="34119"/>
    <cellStyle name="Normal 118 2 3 2 2 3" xfId="34120"/>
    <cellStyle name="Normal 118 2 3 2 3" xfId="34121"/>
    <cellStyle name="Normal 118 2 3 2 3 2" xfId="34122"/>
    <cellStyle name="Normal 118 2 3 2 4" xfId="34123"/>
    <cellStyle name="Normal 118 2 3 3" xfId="34124"/>
    <cellStyle name="Normal 118 2 3 3 2" xfId="34125"/>
    <cellStyle name="Normal 118 2 3 3 2 2" xfId="34126"/>
    <cellStyle name="Normal 118 2 3 3 3" xfId="34127"/>
    <cellStyle name="Normal 118 2 3 4" xfId="34128"/>
    <cellStyle name="Normal 118 2 3 4 2" xfId="34129"/>
    <cellStyle name="Normal 118 2 3 5" xfId="34130"/>
    <cellStyle name="Normal 118 2 4" xfId="34131"/>
    <cellStyle name="Normal 118 2 4 2" xfId="34132"/>
    <cellStyle name="Normal 118 2 4 2 2" xfId="34133"/>
    <cellStyle name="Normal 118 2 4 2 2 2" xfId="34134"/>
    <cellStyle name="Normal 118 2 4 2 2 2 2" xfId="34135"/>
    <cellStyle name="Normal 118 2 4 2 2 3" xfId="34136"/>
    <cellStyle name="Normal 118 2 4 2 3" xfId="34137"/>
    <cellStyle name="Normal 118 2 4 2 3 2" xfId="34138"/>
    <cellStyle name="Normal 118 2 4 2 4" xfId="34139"/>
    <cellStyle name="Normal 118 2 4 3" xfId="34140"/>
    <cellStyle name="Normal 118 2 4 3 2" xfId="34141"/>
    <cellStyle name="Normal 118 2 4 3 2 2" xfId="34142"/>
    <cellStyle name="Normal 118 2 4 3 3" xfId="34143"/>
    <cellStyle name="Normal 118 2 4 4" xfId="34144"/>
    <cellStyle name="Normal 118 2 4 4 2" xfId="34145"/>
    <cellStyle name="Normal 118 2 4 5" xfId="34146"/>
    <cellStyle name="Normal 118 2 5" xfId="34147"/>
    <cellStyle name="Normal 118 2 5 2" xfId="34148"/>
    <cellStyle name="Normal 118 2 5 2 2" xfId="34149"/>
    <cellStyle name="Normal 118 2 5 2 2 2" xfId="34150"/>
    <cellStyle name="Normal 118 2 5 2 2 2 2" xfId="34151"/>
    <cellStyle name="Normal 118 2 5 2 2 3" xfId="34152"/>
    <cellStyle name="Normal 118 2 5 2 3" xfId="34153"/>
    <cellStyle name="Normal 118 2 5 2 3 2" xfId="34154"/>
    <cellStyle name="Normal 118 2 5 2 4" xfId="34155"/>
    <cellStyle name="Normal 118 2 5 3" xfId="34156"/>
    <cellStyle name="Normal 118 2 5 3 2" xfId="34157"/>
    <cellStyle name="Normal 118 2 5 3 2 2" xfId="34158"/>
    <cellStyle name="Normal 118 2 5 3 3" xfId="34159"/>
    <cellStyle name="Normal 118 2 5 4" xfId="34160"/>
    <cellStyle name="Normal 118 2 5 4 2" xfId="34161"/>
    <cellStyle name="Normal 118 2 5 5" xfId="34162"/>
    <cellStyle name="Normal 118 2 6" xfId="34163"/>
    <cellStyle name="Normal 118 2 6 2" xfId="34164"/>
    <cellStyle name="Normal 118 2 6 2 2" xfId="34165"/>
    <cellStyle name="Normal 118 2 6 2 2 2" xfId="34166"/>
    <cellStyle name="Normal 118 2 6 2 2 2 2" xfId="34167"/>
    <cellStyle name="Normal 118 2 6 2 2 3" xfId="34168"/>
    <cellStyle name="Normal 118 2 6 2 3" xfId="34169"/>
    <cellStyle name="Normal 118 2 6 2 3 2" xfId="34170"/>
    <cellStyle name="Normal 118 2 6 2 4" xfId="34171"/>
    <cellStyle name="Normal 118 2 6 3" xfId="34172"/>
    <cellStyle name="Normal 118 2 6 3 2" xfId="34173"/>
    <cellStyle name="Normal 118 2 6 3 2 2" xfId="34174"/>
    <cellStyle name="Normal 118 2 6 3 3" xfId="34175"/>
    <cellStyle name="Normal 118 2 6 4" xfId="34176"/>
    <cellStyle name="Normal 118 2 6 4 2" xfId="34177"/>
    <cellStyle name="Normal 118 2 6 5" xfId="34178"/>
    <cellStyle name="Normal 118 2 7" xfId="34179"/>
    <cellStyle name="Normal 118 2 7 2" xfId="34180"/>
    <cellStyle name="Normal 118 2 7 2 2" xfId="34181"/>
    <cellStyle name="Normal 118 2 7 2 2 2" xfId="34182"/>
    <cellStyle name="Normal 118 2 7 2 3" xfId="34183"/>
    <cellStyle name="Normal 118 2 7 3" xfId="34184"/>
    <cellStyle name="Normal 118 2 7 3 2" xfId="34185"/>
    <cellStyle name="Normal 118 2 7 4" xfId="34186"/>
    <cellStyle name="Normal 118 2 8" xfId="34187"/>
    <cellStyle name="Normal 118 2 8 2" xfId="34188"/>
    <cellStyle name="Normal 118 2 8 2 2" xfId="34189"/>
    <cellStyle name="Normal 118 2 8 3" xfId="34190"/>
    <cellStyle name="Normal 118 2 9" xfId="34191"/>
    <cellStyle name="Normal 118 2 9 2" xfId="34192"/>
    <cellStyle name="Normal 118 3" xfId="34193"/>
    <cellStyle name="Normal 118 4" xfId="34096"/>
    <cellStyle name="Normal 119" xfId="20373"/>
    <cellStyle name="Normal 119 2" xfId="30863"/>
    <cellStyle name="Normal 119 2 10" xfId="34196"/>
    <cellStyle name="Normal 119 2 11" xfId="34195"/>
    <cellStyle name="Normal 119 2 2" xfId="34197"/>
    <cellStyle name="Normal 119 2 2 2" xfId="34198"/>
    <cellStyle name="Normal 119 2 2 2 2" xfId="34199"/>
    <cellStyle name="Normal 119 2 2 2 2 2" xfId="34200"/>
    <cellStyle name="Normal 119 2 2 2 2 2 2" xfId="34201"/>
    <cellStyle name="Normal 119 2 2 2 2 3" xfId="34202"/>
    <cellStyle name="Normal 119 2 2 2 3" xfId="34203"/>
    <cellStyle name="Normal 119 2 2 2 3 2" xfId="34204"/>
    <cellStyle name="Normal 119 2 2 2 4" xfId="34205"/>
    <cellStyle name="Normal 119 2 2 3" xfId="34206"/>
    <cellStyle name="Normal 119 2 2 3 2" xfId="34207"/>
    <cellStyle name="Normal 119 2 2 3 2 2" xfId="34208"/>
    <cellStyle name="Normal 119 2 2 3 3" xfId="34209"/>
    <cellStyle name="Normal 119 2 2 4" xfId="34210"/>
    <cellStyle name="Normal 119 2 2 4 2" xfId="34211"/>
    <cellStyle name="Normal 119 2 2 5" xfId="34212"/>
    <cellStyle name="Normal 119 2 3" xfId="34213"/>
    <cellStyle name="Normal 119 2 3 2" xfId="34214"/>
    <cellStyle name="Normal 119 2 3 2 2" xfId="34215"/>
    <cellStyle name="Normal 119 2 3 2 2 2" xfId="34216"/>
    <cellStyle name="Normal 119 2 3 2 2 2 2" xfId="34217"/>
    <cellStyle name="Normal 119 2 3 2 2 3" xfId="34218"/>
    <cellStyle name="Normal 119 2 3 2 3" xfId="34219"/>
    <cellStyle name="Normal 119 2 3 2 3 2" xfId="34220"/>
    <cellStyle name="Normal 119 2 3 2 4" xfId="34221"/>
    <cellStyle name="Normal 119 2 3 3" xfId="34222"/>
    <cellStyle name="Normal 119 2 3 3 2" xfId="34223"/>
    <cellStyle name="Normal 119 2 3 3 2 2" xfId="34224"/>
    <cellStyle name="Normal 119 2 3 3 3" xfId="34225"/>
    <cellStyle name="Normal 119 2 3 4" xfId="34226"/>
    <cellStyle name="Normal 119 2 3 4 2" xfId="34227"/>
    <cellStyle name="Normal 119 2 3 5" xfId="34228"/>
    <cellStyle name="Normal 119 2 4" xfId="34229"/>
    <cellStyle name="Normal 119 2 4 2" xfId="34230"/>
    <cellStyle name="Normal 119 2 4 2 2" xfId="34231"/>
    <cellStyle name="Normal 119 2 4 2 2 2" xfId="34232"/>
    <cellStyle name="Normal 119 2 4 2 2 2 2" xfId="34233"/>
    <cellStyle name="Normal 119 2 4 2 2 3" xfId="34234"/>
    <cellStyle name="Normal 119 2 4 2 3" xfId="34235"/>
    <cellStyle name="Normal 119 2 4 2 3 2" xfId="34236"/>
    <cellStyle name="Normal 119 2 4 2 4" xfId="34237"/>
    <cellStyle name="Normal 119 2 4 3" xfId="34238"/>
    <cellStyle name="Normal 119 2 4 3 2" xfId="34239"/>
    <cellStyle name="Normal 119 2 4 3 2 2" xfId="34240"/>
    <cellStyle name="Normal 119 2 4 3 3" xfId="34241"/>
    <cellStyle name="Normal 119 2 4 4" xfId="34242"/>
    <cellStyle name="Normal 119 2 4 4 2" xfId="34243"/>
    <cellStyle name="Normal 119 2 4 5" xfId="34244"/>
    <cellStyle name="Normal 119 2 5" xfId="34245"/>
    <cellStyle name="Normal 119 2 5 2" xfId="34246"/>
    <cellStyle name="Normal 119 2 5 2 2" xfId="34247"/>
    <cellStyle name="Normal 119 2 5 2 2 2" xfId="34248"/>
    <cellStyle name="Normal 119 2 5 2 2 2 2" xfId="34249"/>
    <cellStyle name="Normal 119 2 5 2 2 3" xfId="34250"/>
    <cellStyle name="Normal 119 2 5 2 3" xfId="34251"/>
    <cellStyle name="Normal 119 2 5 2 3 2" xfId="34252"/>
    <cellStyle name="Normal 119 2 5 2 4" xfId="34253"/>
    <cellStyle name="Normal 119 2 5 3" xfId="34254"/>
    <cellStyle name="Normal 119 2 5 3 2" xfId="34255"/>
    <cellStyle name="Normal 119 2 5 3 2 2" xfId="34256"/>
    <cellStyle name="Normal 119 2 5 3 3" xfId="34257"/>
    <cellStyle name="Normal 119 2 5 4" xfId="34258"/>
    <cellStyle name="Normal 119 2 5 4 2" xfId="34259"/>
    <cellStyle name="Normal 119 2 5 5" xfId="34260"/>
    <cellStyle name="Normal 119 2 6" xfId="34261"/>
    <cellStyle name="Normal 119 2 6 2" xfId="34262"/>
    <cellStyle name="Normal 119 2 6 2 2" xfId="34263"/>
    <cellStyle name="Normal 119 2 6 2 2 2" xfId="34264"/>
    <cellStyle name="Normal 119 2 6 2 2 2 2" xfId="34265"/>
    <cellStyle name="Normal 119 2 6 2 2 3" xfId="34266"/>
    <cellStyle name="Normal 119 2 6 2 3" xfId="34267"/>
    <cellStyle name="Normal 119 2 6 2 3 2" xfId="34268"/>
    <cellStyle name="Normal 119 2 6 2 4" xfId="34269"/>
    <cellStyle name="Normal 119 2 6 3" xfId="34270"/>
    <cellStyle name="Normal 119 2 6 3 2" xfId="34271"/>
    <cellStyle name="Normal 119 2 6 3 2 2" xfId="34272"/>
    <cellStyle name="Normal 119 2 6 3 3" xfId="34273"/>
    <cellStyle name="Normal 119 2 6 4" xfId="34274"/>
    <cellStyle name="Normal 119 2 6 4 2" xfId="34275"/>
    <cellStyle name="Normal 119 2 6 5" xfId="34276"/>
    <cellStyle name="Normal 119 2 7" xfId="34277"/>
    <cellStyle name="Normal 119 2 7 2" xfId="34278"/>
    <cellStyle name="Normal 119 2 7 2 2" xfId="34279"/>
    <cellStyle name="Normal 119 2 7 2 2 2" xfId="34280"/>
    <cellStyle name="Normal 119 2 7 2 3" xfId="34281"/>
    <cellStyle name="Normal 119 2 7 3" xfId="34282"/>
    <cellStyle name="Normal 119 2 7 3 2" xfId="34283"/>
    <cellStyle name="Normal 119 2 7 4" xfId="34284"/>
    <cellStyle name="Normal 119 2 8" xfId="34285"/>
    <cellStyle name="Normal 119 2 8 2" xfId="34286"/>
    <cellStyle name="Normal 119 2 8 2 2" xfId="34287"/>
    <cellStyle name="Normal 119 2 8 3" xfId="34288"/>
    <cellStyle name="Normal 119 2 9" xfId="34289"/>
    <cellStyle name="Normal 119 2 9 2" xfId="34290"/>
    <cellStyle name="Normal 119 3" xfId="34291"/>
    <cellStyle name="Normal 119 4" xfId="34194"/>
    <cellStyle name="Normal 12" xfId="390"/>
    <cellStyle name="Normal 12 2" xfId="393"/>
    <cellStyle name="Normal 12 2 2" xfId="397"/>
    <cellStyle name="Normal 12 2 2 2" xfId="406"/>
    <cellStyle name="Normal 12 2 2 3" xfId="415"/>
    <cellStyle name="Normal 12 2 2 4" xfId="420"/>
    <cellStyle name="Normal 12 2 2 5" xfId="12954"/>
    <cellStyle name="Normal 12 2 2 5 2" xfId="23471"/>
    <cellStyle name="Normal 12 2 3" xfId="422"/>
    <cellStyle name="Normal 12 2 3 2" xfId="429"/>
    <cellStyle name="Normal 12 2 3 3" xfId="156"/>
    <cellStyle name="Normal 12 2 3 4" xfId="361"/>
    <cellStyle name="Normal 12 2 3 5" xfId="12955"/>
    <cellStyle name="Normal 12 2 3 5 2" xfId="23472"/>
    <cellStyle name="Normal 12 2 4" xfId="431"/>
    <cellStyle name="Normal 12 2 4 2" xfId="435"/>
    <cellStyle name="Normal 12 2 4 3" xfId="377"/>
    <cellStyle name="Normal 12 2 4 4" xfId="382"/>
    <cellStyle name="Normal 12 2 4 5" xfId="12956"/>
    <cellStyle name="Normal 12 2 4 5 2" xfId="23473"/>
    <cellStyle name="Normal 12 2 5" xfId="442"/>
    <cellStyle name="Normal 12 2 6" xfId="449"/>
    <cellStyle name="Normal 12 2 7" xfId="456"/>
    <cellStyle name="Normal 12 2 8" xfId="12953"/>
    <cellStyle name="Normal 12 2 8 2" xfId="23470"/>
    <cellStyle name="Normal 12 3" xfId="180"/>
    <cellStyle name="Normal 12 4" xfId="457"/>
    <cellStyle name="Normal 12 4 2" xfId="34292"/>
    <cellStyle name="Normal 12 5" xfId="460"/>
    <cellStyle name="Normal 12 6" xfId="462"/>
    <cellStyle name="Normal 12 7" xfId="12952"/>
    <cellStyle name="Normal 12 7 2" xfId="23469"/>
    <cellStyle name="Normal 120" xfId="20374"/>
    <cellStyle name="Normal 120 10" xfId="34294"/>
    <cellStyle name="Normal 120 11" xfId="34293"/>
    <cellStyle name="Normal 120 2" xfId="30864"/>
    <cellStyle name="Normal 120 2 2" xfId="34296"/>
    <cellStyle name="Normal 120 2 2 2" xfId="34297"/>
    <cellStyle name="Normal 120 2 2 2 2" xfId="34298"/>
    <cellStyle name="Normal 120 2 2 2 2 2" xfId="34299"/>
    <cellStyle name="Normal 120 2 2 2 3" xfId="34300"/>
    <cellStyle name="Normal 120 2 2 3" xfId="34301"/>
    <cellStyle name="Normal 120 2 2 3 2" xfId="34302"/>
    <cellStyle name="Normal 120 2 2 4" xfId="34303"/>
    <cellStyle name="Normal 120 2 3" xfId="34304"/>
    <cellStyle name="Normal 120 2 3 2" xfId="34305"/>
    <cellStyle name="Normal 120 2 3 2 2" xfId="34306"/>
    <cellStyle name="Normal 120 2 3 3" xfId="34307"/>
    <cellStyle name="Normal 120 2 4" xfId="34308"/>
    <cellStyle name="Normal 120 2 4 2" xfId="34309"/>
    <cellStyle name="Normal 120 2 5" xfId="34310"/>
    <cellStyle name="Normal 120 2 6" xfId="34295"/>
    <cellStyle name="Normal 120 3" xfId="34311"/>
    <cellStyle name="Normal 120 3 2" xfId="34312"/>
    <cellStyle name="Normal 120 3 2 2" xfId="34313"/>
    <cellStyle name="Normal 120 3 2 2 2" xfId="34314"/>
    <cellStyle name="Normal 120 3 2 2 2 2" xfId="34315"/>
    <cellStyle name="Normal 120 3 2 2 3" xfId="34316"/>
    <cellStyle name="Normal 120 3 2 3" xfId="34317"/>
    <cellStyle name="Normal 120 3 2 3 2" xfId="34318"/>
    <cellStyle name="Normal 120 3 2 4" xfId="34319"/>
    <cellStyle name="Normal 120 3 3" xfId="34320"/>
    <cellStyle name="Normal 120 3 3 2" xfId="34321"/>
    <cellStyle name="Normal 120 3 3 2 2" xfId="34322"/>
    <cellStyle name="Normal 120 3 3 3" xfId="34323"/>
    <cellStyle name="Normal 120 3 4" xfId="34324"/>
    <cellStyle name="Normal 120 3 4 2" xfId="34325"/>
    <cellStyle name="Normal 120 3 5" xfId="34326"/>
    <cellStyle name="Normal 120 4" xfId="34327"/>
    <cellStyle name="Normal 120 4 2" xfId="34328"/>
    <cellStyle name="Normal 120 4 2 2" xfId="34329"/>
    <cellStyle name="Normal 120 4 2 2 2" xfId="34330"/>
    <cellStyle name="Normal 120 4 2 2 2 2" xfId="34331"/>
    <cellStyle name="Normal 120 4 2 2 3" xfId="34332"/>
    <cellStyle name="Normal 120 4 2 3" xfId="34333"/>
    <cellStyle name="Normal 120 4 2 3 2" xfId="34334"/>
    <cellStyle name="Normal 120 4 2 4" xfId="34335"/>
    <cellStyle name="Normal 120 4 3" xfId="34336"/>
    <cellStyle name="Normal 120 4 3 2" xfId="34337"/>
    <cellStyle name="Normal 120 4 3 2 2" xfId="34338"/>
    <cellStyle name="Normal 120 4 3 3" xfId="34339"/>
    <cellStyle name="Normal 120 4 4" xfId="34340"/>
    <cellStyle name="Normal 120 4 4 2" xfId="34341"/>
    <cellStyle name="Normal 120 4 5" xfId="34342"/>
    <cellStyle name="Normal 120 5" xfId="34343"/>
    <cellStyle name="Normal 120 5 2" xfId="34344"/>
    <cellStyle name="Normal 120 5 2 2" xfId="34345"/>
    <cellStyle name="Normal 120 5 2 2 2" xfId="34346"/>
    <cellStyle name="Normal 120 5 2 2 2 2" xfId="34347"/>
    <cellStyle name="Normal 120 5 2 2 3" xfId="34348"/>
    <cellStyle name="Normal 120 5 2 3" xfId="34349"/>
    <cellStyle name="Normal 120 5 2 3 2" xfId="34350"/>
    <cellStyle name="Normal 120 5 2 4" xfId="34351"/>
    <cellStyle name="Normal 120 5 3" xfId="34352"/>
    <cellStyle name="Normal 120 5 3 2" xfId="34353"/>
    <cellStyle name="Normal 120 5 3 2 2" xfId="34354"/>
    <cellStyle name="Normal 120 5 3 3" xfId="34355"/>
    <cellStyle name="Normal 120 5 4" xfId="34356"/>
    <cellStyle name="Normal 120 5 4 2" xfId="34357"/>
    <cellStyle name="Normal 120 5 5" xfId="34358"/>
    <cellStyle name="Normal 120 6" xfId="34359"/>
    <cellStyle name="Normal 120 6 2" xfId="34360"/>
    <cellStyle name="Normal 120 6 2 2" xfId="34361"/>
    <cellStyle name="Normal 120 6 2 2 2" xfId="34362"/>
    <cellStyle name="Normal 120 6 2 2 2 2" xfId="34363"/>
    <cellStyle name="Normal 120 6 2 2 3" xfId="34364"/>
    <cellStyle name="Normal 120 6 2 3" xfId="34365"/>
    <cellStyle name="Normal 120 6 2 3 2" xfId="34366"/>
    <cellStyle name="Normal 120 6 2 4" xfId="34367"/>
    <cellStyle name="Normal 120 6 3" xfId="34368"/>
    <cellStyle name="Normal 120 6 3 2" xfId="34369"/>
    <cellStyle name="Normal 120 6 3 2 2" xfId="34370"/>
    <cellStyle name="Normal 120 6 3 3" xfId="34371"/>
    <cellStyle name="Normal 120 6 4" xfId="34372"/>
    <cellStyle name="Normal 120 6 4 2" xfId="34373"/>
    <cellStyle name="Normal 120 6 5" xfId="34374"/>
    <cellStyle name="Normal 120 7" xfId="34375"/>
    <cellStyle name="Normal 120 7 2" xfId="34376"/>
    <cellStyle name="Normal 120 7 2 2" xfId="34377"/>
    <cellStyle name="Normal 120 7 2 2 2" xfId="34378"/>
    <cellStyle name="Normal 120 7 2 3" xfId="34379"/>
    <cellStyle name="Normal 120 7 3" xfId="34380"/>
    <cellStyle name="Normal 120 7 3 2" xfId="34381"/>
    <cellStyle name="Normal 120 7 4" xfId="34382"/>
    <cellStyle name="Normal 120 8" xfId="34383"/>
    <cellStyle name="Normal 120 8 2" xfId="34384"/>
    <cellStyle name="Normal 120 8 2 2" xfId="34385"/>
    <cellStyle name="Normal 120 8 3" xfId="34386"/>
    <cellStyle name="Normal 120 9" xfId="34387"/>
    <cellStyle name="Normal 120 9 2" xfId="34388"/>
    <cellStyle name="Normal 121" xfId="20975"/>
    <cellStyle name="Normal 121 10" xfId="34390"/>
    <cellStyle name="Normal 121 10 2" xfId="34391"/>
    <cellStyle name="Normal 121 11" xfId="34392"/>
    <cellStyle name="Normal 121 12" xfId="34389"/>
    <cellStyle name="Normal 121 2" xfId="31465"/>
    <cellStyle name="Normal 121 2 10" xfId="34394"/>
    <cellStyle name="Normal 121 2 11" xfId="34393"/>
    <cellStyle name="Normal 121 2 2" xfId="34395"/>
    <cellStyle name="Normal 121 2 2 2" xfId="34396"/>
    <cellStyle name="Normal 121 2 2 2 2" xfId="34397"/>
    <cellStyle name="Normal 121 2 2 2 2 2" xfId="34398"/>
    <cellStyle name="Normal 121 2 2 2 2 2 2" xfId="34399"/>
    <cellStyle name="Normal 121 2 2 2 2 3" xfId="34400"/>
    <cellStyle name="Normal 121 2 2 2 3" xfId="34401"/>
    <cellStyle name="Normal 121 2 2 2 3 2" xfId="34402"/>
    <cellStyle name="Normal 121 2 2 2 4" xfId="34403"/>
    <cellStyle name="Normal 121 2 2 3" xfId="34404"/>
    <cellStyle name="Normal 121 2 2 3 2" xfId="34405"/>
    <cellStyle name="Normal 121 2 2 3 2 2" xfId="34406"/>
    <cellStyle name="Normal 121 2 2 3 3" xfId="34407"/>
    <cellStyle name="Normal 121 2 2 4" xfId="34408"/>
    <cellStyle name="Normal 121 2 2 4 2" xfId="34409"/>
    <cellStyle name="Normal 121 2 2 5" xfId="34410"/>
    <cellStyle name="Normal 121 2 3" xfId="34411"/>
    <cellStyle name="Normal 121 2 3 2" xfId="34412"/>
    <cellStyle name="Normal 121 2 3 2 2" xfId="34413"/>
    <cellStyle name="Normal 121 2 3 2 2 2" xfId="34414"/>
    <cellStyle name="Normal 121 2 3 2 2 2 2" xfId="34415"/>
    <cellStyle name="Normal 121 2 3 2 2 3" xfId="34416"/>
    <cellStyle name="Normal 121 2 3 2 3" xfId="34417"/>
    <cellStyle name="Normal 121 2 3 2 3 2" xfId="34418"/>
    <cellStyle name="Normal 121 2 3 2 4" xfId="34419"/>
    <cellStyle name="Normal 121 2 3 3" xfId="34420"/>
    <cellStyle name="Normal 121 2 3 3 2" xfId="34421"/>
    <cellStyle name="Normal 121 2 3 3 2 2" xfId="34422"/>
    <cellStyle name="Normal 121 2 3 3 3" xfId="34423"/>
    <cellStyle name="Normal 121 2 3 4" xfId="34424"/>
    <cellStyle name="Normal 121 2 3 4 2" xfId="34425"/>
    <cellStyle name="Normal 121 2 3 5" xfId="34426"/>
    <cellStyle name="Normal 121 2 4" xfId="34427"/>
    <cellStyle name="Normal 121 2 4 2" xfId="34428"/>
    <cellStyle name="Normal 121 2 4 2 2" xfId="34429"/>
    <cellStyle name="Normal 121 2 4 2 2 2" xfId="34430"/>
    <cellStyle name="Normal 121 2 4 2 2 2 2" xfId="34431"/>
    <cellStyle name="Normal 121 2 4 2 2 3" xfId="34432"/>
    <cellStyle name="Normal 121 2 4 2 3" xfId="34433"/>
    <cellStyle name="Normal 121 2 4 2 3 2" xfId="34434"/>
    <cellStyle name="Normal 121 2 4 2 4" xfId="34435"/>
    <cellStyle name="Normal 121 2 4 3" xfId="34436"/>
    <cellStyle name="Normal 121 2 4 3 2" xfId="34437"/>
    <cellStyle name="Normal 121 2 4 3 2 2" xfId="34438"/>
    <cellStyle name="Normal 121 2 4 3 3" xfId="34439"/>
    <cellStyle name="Normal 121 2 4 4" xfId="34440"/>
    <cellStyle name="Normal 121 2 4 4 2" xfId="34441"/>
    <cellStyle name="Normal 121 2 4 5" xfId="34442"/>
    <cellStyle name="Normal 121 2 5" xfId="34443"/>
    <cellStyle name="Normal 121 2 5 2" xfId="34444"/>
    <cellStyle name="Normal 121 2 5 2 2" xfId="34445"/>
    <cellStyle name="Normal 121 2 5 2 2 2" xfId="34446"/>
    <cellStyle name="Normal 121 2 5 2 2 2 2" xfId="34447"/>
    <cellStyle name="Normal 121 2 5 2 2 3" xfId="34448"/>
    <cellStyle name="Normal 121 2 5 2 3" xfId="34449"/>
    <cellStyle name="Normal 121 2 5 2 3 2" xfId="34450"/>
    <cellStyle name="Normal 121 2 5 2 4" xfId="34451"/>
    <cellStyle name="Normal 121 2 5 3" xfId="34452"/>
    <cellStyle name="Normal 121 2 5 3 2" xfId="34453"/>
    <cellStyle name="Normal 121 2 5 3 2 2" xfId="34454"/>
    <cellStyle name="Normal 121 2 5 3 3" xfId="34455"/>
    <cellStyle name="Normal 121 2 5 4" xfId="34456"/>
    <cellStyle name="Normal 121 2 5 4 2" xfId="34457"/>
    <cellStyle name="Normal 121 2 5 5" xfId="34458"/>
    <cellStyle name="Normal 121 2 6" xfId="34459"/>
    <cellStyle name="Normal 121 2 6 2" xfId="34460"/>
    <cellStyle name="Normal 121 2 6 2 2" xfId="34461"/>
    <cellStyle name="Normal 121 2 6 2 2 2" xfId="34462"/>
    <cellStyle name="Normal 121 2 6 2 2 2 2" xfId="34463"/>
    <cellStyle name="Normal 121 2 6 2 2 3" xfId="34464"/>
    <cellStyle name="Normal 121 2 6 2 3" xfId="34465"/>
    <cellStyle name="Normal 121 2 6 2 3 2" xfId="34466"/>
    <cellStyle name="Normal 121 2 6 2 4" xfId="34467"/>
    <cellStyle name="Normal 121 2 6 3" xfId="34468"/>
    <cellStyle name="Normal 121 2 6 3 2" xfId="34469"/>
    <cellStyle name="Normal 121 2 6 3 2 2" xfId="34470"/>
    <cellStyle name="Normal 121 2 6 3 3" xfId="34471"/>
    <cellStyle name="Normal 121 2 6 4" xfId="34472"/>
    <cellStyle name="Normal 121 2 6 4 2" xfId="34473"/>
    <cellStyle name="Normal 121 2 6 5" xfId="34474"/>
    <cellStyle name="Normal 121 2 7" xfId="34475"/>
    <cellStyle name="Normal 121 2 7 2" xfId="34476"/>
    <cellStyle name="Normal 121 2 7 2 2" xfId="34477"/>
    <cellStyle name="Normal 121 2 7 2 2 2" xfId="34478"/>
    <cellStyle name="Normal 121 2 7 2 3" xfId="34479"/>
    <cellStyle name="Normal 121 2 7 3" xfId="34480"/>
    <cellStyle name="Normal 121 2 7 3 2" xfId="34481"/>
    <cellStyle name="Normal 121 2 7 4" xfId="34482"/>
    <cellStyle name="Normal 121 2 8" xfId="34483"/>
    <cellStyle name="Normal 121 2 8 2" xfId="34484"/>
    <cellStyle name="Normal 121 2 8 2 2" xfId="34485"/>
    <cellStyle name="Normal 121 2 8 3" xfId="34486"/>
    <cellStyle name="Normal 121 2 9" xfId="34487"/>
    <cellStyle name="Normal 121 2 9 2" xfId="34488"/>
    <cellStyle name="Normal 121 3" xfId="34489"/>
    <cellStyle name="Normal 121 3 2" xfId="34490"/>
    <cellStyle name="Normal 121 3 2 2" xfId="34491"/>
    <cellStyle name="Normal 121 3 2 2 2" xfId="34492"/>
    <cellStyle name="Normal 121 3 2 2 2 2" xfId="34493"/>
    <cellStyle name="Normal 121 3 2 2 3" xfId="34494"/>
    <cellStyle name="Normal 121 3 2 3" xfId="34495"/>
    <cellStyle name="Normal 121 3 2 3 2" xfId="34496"/>
    <cellStyle name="Normal 121 3 2 4" xfId="34497"/>
    <cellStyle name="Normal 121 3 3" xfId="34498"/>
    <cellStyle name="Normal 121 3 3 2" xfId="34499"/>
    <cellStyle name="Normal 121 3 3 2 2" xfId="34500"/>
    <cellStyle name="Normal 121 3 3 3" xfId="34501"/>
    <cellStyle name="Normal 121 3 4" xfId="34502"/>
    <cellStyle name="Normal 121 3 4 2" xfId="34503"/>
    <cellStyle name="Normal 121 3 5" xfId="34504"/>
    <cellStyle name="Normal 121 4" xfId="34505"/>
    <cellStyle name="Normal 121 4 2" xfId="34506"/>
    <cellStyle name="Normal 121 4 2 2" xfId="34507"/>
    <cellStyle name="Normal 121 4 2 2 2" xfId="34508"/>
    <cellStyle name="Normal 121 4 2 2 2 2" xfId="34509"/>
    <cellStyle name="Normal 121 4 2 2 3" xfId="34510"/>
    <cellStyle name="Normal 121 4 2 3" xfId="34511"/>
    <cellStyle name="Normal 121 4 2 3 2" xfId="34512"/>
    <cellStyle name="Normal 121 4 2 4" xfId="34513"/>
    <cellStyle name="Normal 121 4 3" xfId="34514"/>
    <cellStyle name="Normal 121 4 3 2" xfId="34515"/>
    <cellStyle name="Normal 121 4 3 2 2" xfId="34516"/>
    <cellStyle name="Normal 121 4 3 3" xfId="34517"/>
    <cellStyle name="Normal 121 4 4" xfId="34518"/>
    <cellStyle name="Normal 121 4 4 2" xfId="34519"/>
    <cellStyle name="Normal 121 4 5" xfId="34520"/>
    <cellStyle name="Normal 121 5" xfId="34521"/>
    <cellStyle name="Normal 121 5 2" xfId="34522"/>
    <cellStyle name="Normal 121 5 2 2" xfId="34523"/>
    <cellStyle name="Normal 121 5 2 2 2" xfId="34524"/>
    <cellStyle name="Normal 121 5 2 2 2 2" xfId="34525"/>
    <cellStyle name="Normal 121 5 2 2 3" xfId="34526"/>
    <cellStyle name="Normal 121 5 2 3" xfId="34527"/>
    <cellStyle name="Normal 121 5 2 3 2" xfId="34528"/>
    <cellStyle name="Normal 121 5 2 4" xfId="34529"/>
    <cellStyle name="Normal 121 5 3" xfId="34530"/>
    <cellStyle name="Normal 121 5 3 2" xfId="34531"/>
    <cellStyle name="Normal 121 5 3 2 2" xfId="34532"/>
    <cellStyle name="Normal 121 5 3 3" xfId="34533"/>
    <cellStyle name="Normal 121 5 4" xfId="34534"/>
    <cellStyle name="Normal 121 5 4 2" xfId="34535"/>
    <cellStyle name="Normal 121 5 5" xfId="34536"/>
    <cellStyle name="Normal 121 6" xfId="34537"/>
    <cellStyle name="Normal 121 6 2" xfId="34538"/>
    <cellStyle name="Normal 121 6 2 2" xfId="34539"/>
    <cellStyle name="Normal 121 6 2 2 2" xfId="34540"/>
    <cellStyle name="Normal 121 6 2 2 2 2" xfId="34541"/>
    <cellStyle name="Normal 121 6 2 2 3" xfId="34542"/>
    <cellStyle name="Normal 121 6 2 3" xfId="34543"/>
    <cellStyle name="Normal 121 6 2 3 2" xfId="34544"/>
    <cellStyle name="Normal 121 6 2 4" xfId="34545"/>
    <cellStyle name="Normal 121 6 3" xfId="34546"/>
    <cellStyle name="Normal 121 6 3 2" xfId="34547"/>
    <cellStyle name="Normal 121 6 3 2 2" xfId="34548"/>
    <cellStyle name="Normal 121 6 3 3" xfId="34549"/>
    <cellStyle name="Normal 121 6 4" xfId="34550"/>
    <cellStyle name="Normal 121 6 4 2" xfId="34551"/>
    <cellStyle name="Normal 121 6 5" xfId="34552"/>
    <cellStyle name="Normal 121 7" xfId="34553"/>
    <cellStyle name="Normal 121 7 2" xfId="34554"/>
    <cellStyle name="Normal 121 7 2 2" xfId="34555"/>
    <cellStyle name="Normal 121 7 2 2 2" xfId="34556"/>
    <cellStyle name="Normal 121 7 2 2 2 2" xfId="34557"/>
    <cellStyle name="Normal 121 7 2 2 3" xfId="34558"/>
    <cellStyle name="Normal 121 7 2 3" xfId="34559"/>
    <cellStyle name="Normal 121 7 2 3 2" xfId="34560"/>
    <cellStyle name="Normal 121 7 2 4" xfId="34561"/>
    <cellStyle name="Normal 121 7 3" xfId="34562"/>
    <cellStyle name="Normal 121 7 3 2" xfId="34563"/>
    <cellStyle name="Normal 121 7 3 2 2" xfId="34564"/>
    <cellStyle name="Normal 121 7 3 3" xfId="34565"/>
    <cellStyle name="Normal 121 7 4" xfId="34566"/>
    <cellStyle name="Normal 121 7 4 2" xfId="34567"/>
    <cellStyle name="Normal 121 7 5" xfId="34568"/>
    <cellStyle name="Normal 121 8" xfId="34569"/>
    <cellStyle name="Normal 121 8 2" xfId="34570"/>
    <cellStyle name="Normal 121 8 2 2" xfId="34571"/>
    <cellStyle name="Normal 121 8 2 2 2" xfId="34572"/>
    <cellStyle name="Normal 121 8 2 3" xfId="34573"/>
    <cellStyle name="Normal 121 8 3" xfId="34574"/>
    <cellStyle name="Normal 121 8 3 2" xfId="34575"/>
    <cellStyle name="Normal 121 8 4" xfId="34576"/>
    <cellStyle name="Normal 121 9" xfId="34577"/>
    <cellStyle name="Normal 121 9 2" xfId="34578"/>
    <cellStyle name="Normal 121 9 2 2" xfId="34579"/>
    <cellStyle name="Normal 121 9 3" xfId="34580"/>
    <cellStyle name="Normal 122" xfId="20977"/>
    <cellStyle name="Normal 122 10" xfId="34582"/>
    <cellStyle name="Normal 122 11" xfId="34581"/>
    <cellStyle name="Normal 122 2" xfId="23456"/>
    <cellStyle name="Normal 122 2 2" xfId="34584"/>
    <cellStyle name="Normal 122 2 2 2" xfId="34585"/>
    <cellStyle name="Normal 122 2 2 2 2" xfId="34586"/>
    <cellStyle name="Normal 122 2 2 2 2 2" xfId="34587"/>
    <cellStyle name="Normal 122 2 2 2 3" xfId="34588"/>
    <cellStyle name="Normal 122 2 2 3" xfId="34589"/>
    <cellStyle name="Normal 122 2 2 3 2" xfId="34590"/>
    <cellStyle name="Normal 122 2 2 4" xfId="34591"/>
    <cellStyle name="Normal 122 2 3" xfId="34592"/>
    <cellStyle name="Normal 122 2 3 2" xfId="34593"/>
    <cellStyle name="Normal 122 2 3 2 2" xfId="34594"/>
    <cellStyle name="Normal 122 2 3 3" xfId="34595"/>
    <cellStyle name="Normal 122 2 4" xfId="34596"/>
    <cellStyle name="Normal 122 2 4 2" xfId="34597"/>
    <cellStyle name="Normal 122 2 5" xfId="34598"/>
    <cellStyle name="Normal 122 2 6" xfId="34583"/>
    <cellStyle name="Normal 122 3" xfId="34599"/>
    <cellStyle name="Normal 122 3 2" xfId="34600"/>
    <cellStyle name="Normal 122 3 2 2" xfId="34601"/>
    <cellStyle name="Normal 122 3 2 2 2" xfId="34602"/>
    <cellStyle name="Normal 122 3 2 2 2 2" xfId="34603"/>
    <cellStyle name="Normal 122 3 2 2 3" xfId="34604"/>
    <cellStyle name="Normal 122 3 2 3" xfId="34605"/>
    <cellStyle name="Normal 122 3 2 3 2" xfId="34606"/>
    <cellStyle name="Normal 122 3 2 4" xfId="34607"/>
    <cellStyle name="Normal 122 3 3" xfId="34608"/>
    <cellStyle name="Normal 122 3 3 2" xfId="34609"/>
    <cellStyle name="Normal 122 3 3 2 2" xfId="34610"/>
    <cellStyle name="Normal 122 3 3 3" xfId="34611"/>
    <cellStyle name="Normal 122 3 4" xfId="34612"/>
    <cellStyle name="Normal 122 3 4 2" xfId="34613"/>
    <cellStyle name="Normal 122 3 5" xfId="34614"/>
    <cellStyle name="Normal 122 4" xfId="34615"/>
    <cellStyle name="Normal 122 4 2" xfId="34616"/>
    <cellStyle name="Normal 122 4 2 2" xfId="34617"/>
    <cellStyle name="Normal 122 4 2 2 2" xfId="34618"/>
    <cellStyle name="Normal 122 4 2 2 2 2" xfId="34619"/>
    <cellStyle name="Normal 122 4 2 2 3" xfId="34620"/>
    <cellStyle name="Normal 122 4 2 3" xfId="34621"/>
    <cellStyle name="Normal 122 4 2 3 2" xfId="34622"/>
    <cellStyle name="Normal 122 4 2 4" xfId="34623"/>
    <cellStyle name="Normal 122 4 3" xfId="34624"/>
    <cellStyle name="Normal 122 4 3 2" xfId="34625"/>
    <cellStyle name="Normal 122 4 3 2 2" xfId="34626"/>
    <cellStyle name="Normal 122 4 3 3" xfId="34627"/>
    <cellStyle name="Normal 122 4 4" xfId="34628"/>
    <cellStyle name="Normal 122 4 4 2" xfId="34629"/>
    <cellStyle name="Normal 122 4 5" xfId="34630"/>
    <cellStyle name="Normal 122 5" xfId="34631"/>
    <cellStyle name="Normal 122 5 2" xfId="34632"/>
    <cellStyle name="Normal 122 5 2 2" xfId="34633"/>
    <cellStyle name="Normal 122 5 2 2 2" xfId="34634"/>
    <cellStyle name="Normal 122 5 2 2 2 2" xfId="34635"/>
    <cellStyle name="Normal 122 5 2 2 3" xfId="34636"/>
    <cellStyle name="Normal 122 5 2 3" xfId="34637"/>
    <cellStyle name="Normal 122 5 2 3 2" xfId="34638"/>
    <cellStyle name="Normal 122 5 2 4" xfId="34639"/>
    <cellStyle name="Normal 122 5 3" xfId="34640"/>
    <cellStyle name="Normal 122 5 3 2" xfId="34641"/>
    <cellStyle name="Normal 122 5 3 2 2" xfId="34642"/>
    <cellStyle name="Normal 122 5 3 3" xfId="34643"/>
    <cellStyle name="Normal 122 5 4" xfId="34644"/>
    <cellStyle name="Normal 122 5 4 2" xfId="34645"/>
    <cellStyle name="Normal 122 5 5" xfId="34646"/>
    <cellStyle name="Normal 122 6" xfId="34647"/>
    <cellStyle name="Normal 122 6 2" xfId="34648"/>
    <cellStyle name="Normal 122 6 2 2" xfId="34649"/>
    <cellStyle name="Normal 122 6 2 2 2" xfId="34650"/>
    <cellStyle name="Normal 122 6 2 2 2 2" xfId="34651"/>
    <cellStyle name="Normal 122 6 2 2 3" xfId="34652"/>
    <cellStyle name="Normal 122 6 2 3" xfId="34653"/>
    <cellStyle name="Normal 122 6 2 3 2" xfId="34654"/>
    <cellStyle name="Normal 122 6 2 4" xfId="34655"/>
    <cellStyle name="Normal 122 6 3" xfId="34656"/>
    <cellStyle name="Normal 122 6 3 2" xfId="34657"/>
    <cellStyle name="Normal 122 6 3 2 2" xfId="34658"/>
    <cellStyle name="Normal 122 6 3 3" xfId="34659"/>
    <cellStyle name="Normal 122 6 4" xfId="34660"/>
    <cellStyle name="Normal 122 6 4 2" xfId="34661"/>
    <cellStyle name="Normal 122 6 5" xfId="34662"/>
    <cellStyle name="Normal 122 7" xfId="34663"/>
    <cellStyle name="Normal 122 7 2" xfId="34664"/>
    <cellStyle name="Normal 122 7 2 2" xfId="34665"/>
    <cellStyle name="Normal 122 7 2 2 2" xfId="34666"/>
    <cellStyle name="Normal 122 7 2 3" xfId="34667"/>
    <cellStyle name="Normal 122 7 3" xfId="34668"/>
    <cellStyle name="Normal 122 7 3 2" xfId="34669"/>
    <cellStyle name="Normal 122 7 4" xfId="34670"/>
    <cellStyle name="Normal 122 8" xfId="34671"/>
    <cellStyle name="Normal 122 8 2" xfId="34672"/>
    <cellStyle name="Normal 122 8 2 2" xfId="34673"/>
    <cellStyle name="Normal 122 8 3" xfId="34674"/>
    <cellStyle name="Normal 122 9" xfId="34675"/>
    <cellStyle name="Normal 122 9 2" xfId="34676"/>
    <cellStyle name="Normal 123" xfId="20976"/>
    <cellStyle name="Normal 123 10" xfId="34678"/>
    <cellStyle name="Normal 123 11" xfId="34677"/>
    <cellStyle name="Normal 123 2" xfId="34679"/>
    <cellStyle name="Normal 123 2 2" xfId="34680"/>
    <cellStyle name="Normal 123 2 2 2" xfId="34681"/>
    <cellStyle name="Normal 123 2 2 2 2" xfId="34682"/>
    <cellStyle name="Normal 123 2 2 2 2 2" xfId="34683"/>
    <cellStyle name="Normal 123 2 2 2 3" xfId="34684"/>
    <cellStyle name="Normal 123 2 2 3" xfId="34685"/>
    <cellStyle name="Normal 123 2 2 3 2" xfId="34686"/>
    <cellStyle name="Normal 123 2 2 4" xfId="34687"/>
    <cellStyle name="Normal 123 2 3" xfId="34688"/>
    <cellStyle name="Normal 123 2 3 2" xfId="34689"/>
    <cellStyle name="Normal 123 2 3 2 2" xfId="34690"/>
    <cellStyle name="Normal 123 2 3 3" xfId="34691"/>
    <cellStyle name="Normal 123 2 4" xfId="34692"/>
    <cellStyle name="Normal 123 2 4 2" xfId="34693"/>
    <cellStyle name="Normal 123 2 5" xfId="34694"/>
    <cellStyle name="Normal 123 3" xfId="34695"/>
    <cellStyle name="Normal 123 3 2" xfId="34696"/>
    <cellStyle name="Normal 123 3 2 2" xfId="34697"/>
    <cellStyle name="Normal 123 3 2 2 2" xfId="34698"/>
    <cellStyle name="Normal 123 3 2 2 2 2" xfId="34699"/>
    <cellStyle name="Normal 123 3 2 2 3" xfId="34700"/>
    <cellStyle name="Normal 123 3 2 3" xfId="34701"/>
    <cellStyle name="Normal 123 3 2 3 2" xfId="34702"/>
    <cellStyle name="Normal 123 3 2 4" xfId="34703"/>
    <cellStyle name="Normal 123 3 3" xfId="34704"/>
    <cellStyle name="Normal 123 3 3 2" xfId="34705"/>
    <cellStyle name="Normal 123 3 3 2 2" xfId="34706"/>
    <cellStyle name="Normal 123 3 3 3" xfId="34707"/>
    <cellStyle name="Normal 123 3 4" xfId="34708"/>
    <cellStyle name="Normal 123 3 4 2" xfId="34709"/>
    <cellStyle name="Normal 123 3 5" xfId="34710"/>
    <cellStyle name="Normal 123 4" xfId="34711"/>
    <cellStyle name="Normal 123 4 2" xfId="34712"/>
    <cellStyle name="Normal 123 4 2 2" xfId="34713"/>
    <cellStyle name="Normal 123 4 2 2 2" xfId="34714"/>
    <cellStyle name="Normal 123 4 2 2 2 2" xfId="34715"/>
    <cellStyle name="Normal 123 4 2 2 3" xfId="34716"/>
    <cellStyle name="Normal 123 4 2 3" xfId="34717"/>
    <cellStyle name="Normal 123 4 2 3 2" xfId="34718"/>
    <cellStyle name="Normal 123 4 2 4" xfId="34719"/>
    <cellStyle name="Normal 123 4 3" xfId="34720"/>
    <cellStyle name="Normal 123 4 3 2" xfId="34721"/>
    <cellStyle name="Normal 123 4 3 2 2" xfId="34722"/>
    <cellStyle name="Normal 123 4 3 3" xfId="34723"/>
    <cellStyle name="Normal 123 4 4" xfId="34724"/>
    <cellStyle name="Normal 123 4 4 2" xfId="34725"/>
    <cellStyle name="Normal 123 4 5" xfId="34726"/>
    <cellStyle name="Normal 123 5" xfId="34727"/>
    <cellStyle name="Normal 123 5 2" xfId="34728"/>
    <cellStyle name="Normal 123 5 2 2" xfId="34729"/>
    <cellStyle name="Normal 123 5 2 2 2" xfId="34730"/>
    <cellStyle name="Normal 123 5 2 2 2 2" xfId="34731"/>
    <cellStyle name="Normal 123 5 2 2 3" xfId="34732"/>
    <cellStyle name="Normal 123 5 2 3" xfId="34733"/>
    <cellStyle name="Normal 123 5 2 3 2" xfId="34734"/>
    <cellStyle name="Normal 123 5 2 4" xfId="34735"/>
    <cellStyle name="Normal 123 5 3" xfId="34736"/>
    <cellStyle name="Normal 123 5 3 2" xfId="34737"/>
    <cellStyle name="Normal 123 5 3 2 2" xfId="34738"/>
    <cellStyle name="Normal 123 5 3 3" xfId="34739"/>
    <cellStyle name="Normal 123 5 4" xfId="34740"/>
    <cellStyle name="Normal 123 5 4 2" xfId="34741"/>
    <cellStyle name="Normal 123 5 5" xfId="34742"/>
    <cellStyle name="Normal 123 6" xfId="34743"/>
    <cellStyle name="Normal 123 6 2" xfId="34744"/>
    <cellStyle name="Normal 123 6 2 2" xfId="34745"/>
    <cellStyle name="Normal 123 6 2 2 2" xfId="34746"/>
    <cellStyle name="Normal 123 6 2 2 2 2" xfId="34747"/>
    <cellStyle name="Normal 123 6 2 2 3" xfId="34748"/>
    <cellStyle name="Normal 123 6 2 3" xfId="34749"/>
    <cellStyle name="Normal 123 6 2 3 2" xfId="34750"/>
    <cellStyle name="Normal 123 6 2 4" xfId="34751"/>
    <cellStyle name="Normal 123 6 3" xfId="34752"/>
    <cellStyle name="Normal 123 6 3 2" xfId="34753"/>
    <cellStyle name="Normal 123 6 3 2 2" xfId="34754"/>
    <cellStyle name="Normal 123 6 3 3" xfId="34755"/>
    <cellStyle name="Normal 123 6 4" xfId="34756"/>
    <cellStyle name="Normal 123 6 4 2" xfId="34757"/>
    <cellStyle name="Normal 123 6 5" xfId="34758"/>
    <cellStyle name="Normal 123 7" xfId="34759"/>
    <cellStyle name="Normal 123 7 2" xfId="34760"/>
    <cellStyle name="Normal 123 7 2 2" xfId="34761"/>
    <cellStyle name="Normal 123 7 2 2 2" xfId="34762"/>
    <cellStyle name="Normal 123 7 2 3" xfId="34763"/>
    <cellStyle name="Normal 123 7 3" xfId="34764"/>
    <cellStyle name="Normal 123 7 3 2" xfId="34765"/>
    <cellStyle name="Normal 123 7 4" xfId="34766"/>
    <cellStyle name="Normal 123 8" xfId="34767"/>
    <cellStyle name="Normal 123 8 2" xfId="34768"/>
    <cellStyle name="Normal 123 8 2 2" xfId="34769"/>
    <cellStyle name="Normal 123 8 3" xfId="34770"/>
    <cellStyle name="Normal 123 9" xfId="34771"/>
    <cellStyle name="Normal 123 9 2" xfId="34772"/>
    <cellStyle name="Normal 124" xfId="31466"/>
    <cellStyle name="Normal 124 10" xfId="34774"/>
    <cellStyle name="Normal 124 11" xfId="34773"/>
    <cellStyle name="Normal 124 2" xfId="34775"/>
    <cellStyle name="Normal 124 2 2" xfId="34776"/>
    <cellStyle name="Normal 124 2 2 2" xfId="34777"/>
    <cellStyle name="Normal 124 2 2 2 2" xfId="34778"/>
    <cellStyle name="Normal 124 2 2 2 2 2" xfId="34779"/>
    <cellStyle name="Normal 124 2 2 2 3" xfId="34780"/>
    <cellStyle name="Normal 124 2 2 3" xfId="34781"/>
    <cellStyle name="Normal 124 2 2 3 2" xfId="34782"/>
    <cellStyle name="Normal 124 2 2 4" xfId="34783"/>
    <cellStyle name="Normal 124 2 3" xfId="34784"/>
    <cellStyle name="Normal 124 2 3 2" xfId="34785"/>
    <cellStyle name="Normal 124 2 3 2 2" xfId="34786"/>
    <cellStyle name="Normal 124 2 3 3" xfId="34787"/>
    <cellStyle name="Normal 124 2 4" xfId="34788"/>
    <cellStyle name="Normal 124 2 4 2" xfId="34789"/>
    <cellStyle name="Normal 124 2 5" xfId="34790"/>
    <cellStyle name="Normal 124 3" xfId="34791"/>
    <cellStyle name="Normal 124 3 2" xfId="34792"/>
    <cellStyle name="Normal 124 3 2 2" xfId="34793"/>
    <cellStyle name="Normal 124 3 2 2 2" xfId="34794"/>
    <cellStyle name="Normal 124 3 2 2 2 2" xfId="34795"/>
    <cellStyle name="Normal 124 3 2 2 3" xfId="34796"/>
    <cellStyle name="Normal 124 3 2 3" xfId="34797"/>
    <cellStyle name="Normal 124 3 2 3 2" xfId="34798"/>
    <cellStyle name="Normal 124 3 2 4" xfId="34799"/>
    <cellStyle name="Normal 124 3 3" xfId="34800"/>
    <cellStyle name="Normal 124 3 3 2" xfId="34801"/>
    <cellStyle name="Normal 124 3 3 2 2" xfId="34802"/>
    <cellStyle name="Normal 124 3 3 3" xfId="34803"/>
    <cellStyle name="Normal 124 3 4" xfId="34804"/>
    <cellStyle name="Normal 124 3 4 2" xfId="34805"/>
    <cellStyle name="Normal 124 3 5" xfId="34806"/>
    <cellStyle name="Normal 124 4" xfId="34807"/>
    <cellStyle name="Normal 124 4 2" xfId="34808"/>
    <cellStyle name="Normal 124 4 2 2" xfId="34809"/>
    <cellStyle name="Normal 124 4 2 2 2" xfId="34810"/>
    <cellStyle name="Normal 124 4 2 2 2 2" xfId="34811"/>
    <cellStyle name="Normal 124 4 2 2 3" xfId="34812"/>
    <cellStyle name="Normal 124 4 2 3" xfId="34813"/>
    <cellStyle name="Normal 124 4 2 3 2" xfId="34814"/>
    <cellStyle name="Normal 124 4 2 4" xfId="34815"/>
    <cellStyle name="Normal 124 4 3" xfId="34816"/>
    <cellStyle name="Normal 124 4 3 2" xfId="34817"/>
    <cellStyle name="Normal 124 4 3 2 2" xfId="34818"/>
    <cellStyle name="Normal 124 4 3 3" xfId="34819"/>
    <cellStyle name="Normal 124 4 4" xfId="34820"/>
    <cellStyle name="Normal 124 4 4 2" xfId="34821"/>
    <cellStyle name="Normal 124 4 5" xfId="34822"/>
    <cellStyle name="Normal 124 5" xfId="34823"/>
    <cellStyle name="Normal 124 5 2" xfId="34824"/>
    <cellStyle name="Normal 124 5 2 2" xfId="34825"/>
    <cellStyle name="Normal 124 5 2 2 2" xfId="34826"/>
    <cellStyle name="Normal 124 5 2 2 2 2" xfId="34827"/>
    <cellStyle name="Normal 124 5 2 2 3" xfId="34828"/>
    <cellStyle name="Normal 124 5 2 3" xfId="34829"/>
    <cellStyle name="Normal 124 5 2 3 2" xfId="34830"/>
    <cellStyle name="Normal 124 5 2 4" xfId="34831"/>
    <cellStyle name="Normal 124 5 3" xfId="34832"/>
    <cellStyle name="Normal 124 5 3 2" xfId="34833"/>
    <cellStyle name="Normal 124 5 3 2 2" xfId="34834"/>
    <cellStyle name="Normal 124 5 3 3" xfId="34835"/>
    <cellStyle name="Normal 124 5 4" xfId="34836"/>
    <cellStyle name="Normal 124 5 4 2" xfId="34837"/>
    <cellStyle name="Normal 124 5 5" xfId="34838"/>
    <cellStyle name="Normal 124 6" xfId="34839"/>
    <cellStyle name="Normal 124 6 2" xfId="34840"/>
    <cellStyle name="Normal 124 6 2 2" xfId="34841"/>
    <cellStyle name="Normal 124 6 2 2 2" xfId="34842"/>
    <cellStyle name="Normal 124 6 2 2 2 2" xfId="34843"/>
    <cellStyle name="Normal 124 6 2 2 3" xfId="34844"/>
    <cellStyle name="Normal 124 6 2 3" xfId="34845"/>
    <cellStyle name="Normal 124 6 2 3 2" xfId="34846"/>
    <cellStyle name="Normal 124 6 2 4" xfId="34847"/>
    <cellStyle name="Normal 124 6 3" xfId="34848"/>
    <cellStyle name="Normal 124 6 3 2" xfId="34849"/>
    <cellStyle name="Normal 124 6 3 2 2" xfId="34850"/>
    <cellStyle name="Normal 124 6 3 3" xfId="34851"/>
    <cellStyle name="Normal 124 6 4" xfId="34852"/>
    <cellStyle name="Normal 124 6 4 2" xfId="34853"/>
    <cellStyle name="Normal 124 6 5" xfId="34854"/>
    <cellStyle name="Normal 124 7" xfId="34855"/>
    <cellStyle name="Normal 124 7 2" xfId="34856"/>
    <cellStyle name="Normal 124 7 2 2" xfId="34857"/>
    <cellStyle name="Normal 124 7 2 2 2" xfId="34858"/>
    <cellStyle name="Normal 124 7 2 3" xfId="34859"/>
    <cellStyle name="Normal 124 7 3" xfId="34860"/>
    <cellStyle name="Normal 124 7 3 2" xfId="34861"/>
    <cellStyle name="Normal 124 7 4" xfId="34862"/>
    <cellStyle name="Normal 124 8" xfId="34863"/>
    <cellStyle name="Normal 124 8 2" xfId="34864"/>
    <cellStyle name="Normal 124 8 2 2" xfId="34865"/>
    <cellStyle name="Normal 124 8 3" xfId="34866"/>
    <cellStyle name="Normal 124 9" xfId="34867"/>
    <cellStyle name="Normal 124 9 2" xfId="34868"/>
    <cellStyle name="Normal 125" xfId="32067"/>
    <cellStyle name="Normal 125 10" xfId="34870"/>
    <cellStyle name="Normal 125 10 2" xfId="34871"/>
    <cellStyle name="Normal 125 11" xfId="34872"/>
    <cellStyle name="Normal 125 12" xfId="34869"/>
    <cellStyle name="Normal 125 2" xfId="34873"/>
    <cellStyle name="Normal 125 2 10" xfId="34874"/>
    <cellStyle name="Normal 125 2 2" xfId="34875"/>
    <cellStyle name="Normal 125 2 2 2" xfId="34876"/>
    <cellStyle name="Normal 125 2 2 2 2" xfId="34877"/>
    <cellStyle name="Normal 125 2 2 2 2 2" xfId="34878"/>
    <cellStyle name="Normal 125 2 2 2 2 2 2" xfId="34879"/>
    <cellStyle name="Normal 125 2 2 2 2 3" xfId="34880"/>
    <cellStyle name="Normal 125 2 2 2 3" xfId="34881"/>
    <cellStyle name="Normal 125 2 2 2 3 2" xfId="34882"/>
    <cellStyle name="Normal 125 2 2 2 4" xfId="34883"/>
    <cellStyle name="Normal 125 2 2 3" xfId="34884"/>
    <cellStyle name="Normal 125 2 2 3 2" xfId="34885"/>
    <cellStyle name="Normal 125 2 2 3 2 2" xfId="34886"/>
    <cellStyle name="Normal 125 2 2 3 3" xfId="34887"/>
    <cellStyle name="Normal 125 2 2 4" xfId="34888"/>
    <cellStyle name="Normal 125 2 2 4 2" xfId="34889"/>
    <cellStyle name="Normal 125 2 2 5" xfId="34890"/>
    <cellStyle name="Normal 125 2 3" xfId="34891"/>
    <cellStyle name="Normal 125 2 3 2" xfId="34892"/>
    <cellStyle name="Normal 125 2 3 2 2" xfId="34893"/>
    <cellStyle name="Normal 125 2 3 2 2 2" xfId="34894"/>
    <cellStyle name="Normal 125 2 3 2 2 2 2" xfId="34895"/>
    <cellStyle name="Normal 125 2 3 2 2 3" xfId="34896"/>
    <cellStyle name="Normal 125 2 3 2 3" xfId="34897"/>
    <cellStyle name="Normal 125 2 3 2 3 2" xfId="34898"/>
    <cellStyle name="Normal 125 2 3 2 4" xfId="34899"/>
    <cellStyle name="Normal 125 2 3 3" xfId="34900"/>
    <cellStyle name="Normal 125 2 3 3 2" xfId="34901"/>
    <cellStyle name="Normal 125 2 3 3 2 2" xfId="34902"/>
    <cellStyle name="Normal 125 2 3 3 3" xfId="34903"/>
    <cellStyle name="Normal 125 2 3 4" xfId="34904"/>
    <cellStyle name="Normal 125 2 3 4 2" xfId="34905"/>
    <cellStyle name="Normal 125 2 3 5" xfId="34906"/>
    <cellStyle name="Normal 125 2 4" xfId="34907"/>
    <cellStyle name="Normal 125 2 4 2" xfId="34908"/>
    <cellStyle name="Normal 125 2 4 2 2" xfId="34909"/>
    <cellStyle name="Normal 125 2 4 2 2 2" xfId="34910"/>
    <cellStyle name="Normal 125 2 4 2 2 2 2" xfId="34911"/>
    <cellStyle name="Normal 125 2 4 2 2 3" xfId="34912"/>
    <cellStyle name="Normal 125 2 4 2 3" xfId="34913"/>
    <cellStyle name="Normal 125 2 4 2 3 2" xfId="34914"/>
    <cellStyle name="Normal 125 2 4 2 4" xfId="34915"/>
    <cellStyle name="Normal 125 2 4 3" xfId="34916"/>
    <cellStyle name="Normal 125 2 4 3 2" xfId="34917"/>
    <cellStyle name="Normal 125 2 4 3 2 2" xfId="34918"/>
    <cellStyle name="Normal 125 2 4 3 3" xfId="34919"/>
    <cellStyle name="Normal 125 2 4 4" xfId="34920"/>
    <cellStyle name="Normal 125 2 4 4 2" xfId="34921"/>
    <cellStyle name="Normal 125 2 4 5" xfId="34922"/>
    <cellStyle name="Normal 125 2 5" xfId="34923"/>
    <cellStyle name="Normal 125 2 5 2" xfId="34924"/>
    <cellStyle name="Normal 125 2 5 2 2" xfId="34925"/>
    <cellStyle name="Normal 125 2 5 2 2 2" xfId="34926"/>
    <cellStyle name="Normal 125 2 5 2 2 2 2" xfId="34927"/>
    <cellStyle name="Normal 125 2 5 2 2 3" xfId="34928"/>
    <cellStyle name="Normal 125 2 5 2 3" xfId="34929"/>
    <cellStyle name="Normal 125 2 5 2 3 2" xfId="34930"/>
    <cellStyle name="Normal 125 2 5 2 4" xfId="34931"/>
    <cellStyle name="Normal 125 2 5 3" xfId="34932"/>
    <cellStyle name="Normal 125 2 5 3 2" xfId="34933"/>
    <cellStyle name="Normal 125 2 5 3 2 2" xfId="34934"/>
    <cellStyle name="Normal 125 2 5 3 3" xfId="34935"/>
    <cellStyle name="Normal 125 2 5 4" xfId="34936"/>
    <cellStyle name="Normal 125 2 5 4 2" xfId="34937"/>
    <cellStyle name="Normal 125 2 5 5" xfId="34938"/>
    <cellStyle name="Normal 125 2 6" xfId="34939"/>
    <cellStyle name="Normal 125 2 6 2" xfId="34940"/>
    <cellStyle name="Normal 125 2 6 2 2" xfId="34941"/>
    <cellStyle name="Normal 125 2 6 2 2 2" xfId="34942"/>
    <cellStyle name="Normal 125 2 6 2 2 2 2" xfId="34943"/>
    <cellStyle name="Normal 125 2 6 2 2 3" xfId="34944"/>
    <cellStyle name="Normal 125 2 6 2 3" xfId="34945"/>
    <cellStyle name="Normal 125 2 6 2 3 2" xfId="34946"/>
    <cellStyle name="Normal 125 2 6 2 4" xfId="34947"/>
    <cellStyle name="Normal 125 2 6 3" xfId="34948"/>
    <cellStyle name="Normal 125 2 6 3 2" xfId="34949"/>
    <cellStyle name="Normal 125 2 6 3 2 2" xfId="34950"/>
    <cellStyle name="Normal 125 2 6 3 3" xfId="34951"/>
    <cellStyle name="Normal 125 2 6 4" xfId="34952"/>
    <cellStyle name="Normal 125 2 6 4 2" xfId="34953"/>
    <cellStyle name="Normal 125 2 6 5" xfId="34954"/>
    <cellStyle name="Normal 125 2 7" xfId="34955"/>
    <cellStyle name="Normal 125 2 7 2" xfId="34956"/>
    <cellStyle name="Normal 125 2 7 2 2" xfId="34957"/>
    <cellStyle name="Normal 125 2 7 2 2 2" xfId="34958"/>
    <cellStyle name="Normal 125 2 7 2 3" xfId="34959"/>
    <cellStyle name="Normal 125 2 7 3" xfId="34960"/>
    <cellStyle name="Normal 125 2 7 3 2" xfId="34961"/>
    <cellStyle name="Normal 125 2 7 4" xfId="34962"/>
    <cellStyle name="Normal 125 2 8" xfId="34963"/>
    <cellStyle name="Normal 125 2 8 2" xfId="34964"/>
    <cellStyle name="Normal 125 2 8 2 2" xfId="34965"/>
    <cellStyle name="Normal 125 2 8 3" xfId="34966"/>
    <cellStyle name="Normal 125 2 9" xfId="34967"/>
    <cellStyle name="Normal 125 2 9 2" xfId="34968"/>
    <cellStyle name="Normal 125 3" xfId="34969"/>
    <cellStyle name="Normal 125 3 2" xfId="34970"/>
    <cellStyle name="Normal 125 3 2 2" xfId="34971"/>
    <cellStyle name="Normal 125 3 2 2 2" xfId="34972"/>
    <cellStyle name="Normal 125 3 2 2 2 2" xfId="34973"/>
    <cellStyle name="Normal 125 3 2 2 3" xfId="34974"/>
    <cellStyle name="Normal 125 3 2 3" xfId="34975"/>
    <cellStyle name="Normal 125 3 2 3 2" xfId="34976"/>
    <cellStyle name="Normal 125 3 2 4" xfId="34977"/>
    <cellStyle name="Normal 125 3 3" xfId="34978"/>
    <cellStyle name="Normal 125 3 3 2" xfId="34979"/>
    <cellStyle name="Normal 125 3 3 2 2" xfId="34980"/>
    <cellStyle name="Normal 125 3 3 3" xfId="34981"/>
    <cellStyle name="Normal 125 3 4" xfId="34982"/>
    <cellStyle name="Normal 125 3 4 2" xfId="34983"/>
    <cellStyle name="Normal 125 3 5" xfId="34984"/>
    <cellStyle name="Normal 125 4" xfId="34985"/>
    <cellStyle name="Normal 125 4 2" xfId="34986"/>
    <cellStyle name="Normal 125 4 2 2" xfId="34987"/>
    <cellStyle name="Normal 125 4 2 2 2" xfId="34988"/>
    <cellStyle name="Normal 125 4 2 2 2 2" xfId="34989"/>
    <cellStyle name="Normal 125 4 2 2 3" xfId="34990"/>
    <cellStyle name="Normal 125 4 2 3" xfId="34991"/>
    <cellStyle name="Normal 125 4 2 3 2" xfId="34992"/>
    <cellStyle name="Normal 125 4 2 4" xfId="34993"/>
    <cellStyle name="Normal 125 4 3" xfId="34994"/>
    <cellStyle name="Normal 125 4 3 2" xfId="34995"/>
    <cellStyle name="Normal 125 4 3 2 2" xfId="34996"/>
    <cellStyle name="Normal 125 4 3 3" xfId="34997"/>
    <cellStyle name="Normal 125 4 4" xfId="34998"/>
    <cellStyle name="Normal 125 4 4 2" xfId="34999"/>
    <cellStyle name="Normal 125 4 5" xfId="35000"/>
    <cellStyle name="Normal 125 5" xfId="35001"/>
    <cellStyle name="Normal 125 5 2" xfId="35002"/>
    <cellStyle name="Normal 125 5 2 2" xfId="35003"/>
    <cellStyle name="Normal 125 5 2 2 2" xfId="35004"/>
    <cellStyle name="Normal 125 5 2 2 2 2" xfId="35005"/>
    <cellStyle name="Normal 125 5 2 2 3" xfId="35006"/>
    <cellStyle name="Normal 125 5 2 3" xfId="35007"/>
    <cellStyle name="Normal 125 5 2 3 2" xfId="35008"/>
    <cellStyle name="Normal 125 5 2 4" xfId="35009"/>
    <cellStyle name="Normal 125 5 3" xfId="35010"/>
    <cellStyle name="Normal 125 5 3 2" xfId="35011"/>
    <cellStyle name="Normal 125 5 3 2 2" xfId="35012"/>
    <cellStyle name="Normal 125 5 3 3" xfId="35013"/>
    <cellStyle name="Normal 125 5 4" xfId="35014"/>
    <cellStyle name="Normal 125 5 4 2" xfId="35015"/>
    <cellStyle name="Normal 125 5 5" xfId="35016"/>
    <cellStyle name="Normal 125 6" xfId="35017"/>
    <cellStyle name="Normal 125 6 2" xfId="35018"/>
    <cellStyle name="Normal 125 6 2 2" xfId="35019"/>
    <cellStyle name="Normal 125 6 2 2 2" xfId="35020"/>
    <cellStyle name="Normal 125 6 2 2 2 2" xfId="35021"/>
    <cellStyle name="Normal 125 6 2 2 3" xfId="35022"/>
    <cellStyle name="Normal 125 6 2 3" xfId="35023"/>
    <cellStyle name="Normal 125 6 2 3 2" xfId="35024"/>
    <cellStyle name="Normal 125 6 2 4" xfId="35025"/>
    <cellStyle name="Normal 125 6 3" xfId="35026"/>
    <cellStyle name="Normal 125 6 3 2" xfId="35027"/>
    <cellStyle name="Normal 125 6 3 2 2" xfId="35028"/>
    <cellStyle name="Normal 125 6 3 3" xfId="35029"/>
    <cellStyle name="Normal 125 6 4" xfId="35030"/>
    <cellStyle name="Normal 125 6 4 2" xfId="35031"/>
    <cellStyle name="Normal 125 6 5" xfId="35032"/>
    <cellStyle name="Normal 125 7" xfId="35033"/>
    <cellStyle name="Normal 125 7 2" xfId="35034"/>
    <cellStyle name="Normal 125 7 2 2" xfId="35035"/>
    <cellStyle name="Normal 125 7 2 2 2" xfId="35036"/>
    <cellStyle name="Normal 125 7 2 2 2 2" xfId="35037"/>
    <cellStyle name="Normal 125 7 2 2 3" xfId="35038"/>
    <cellStyle name="Normal 125 7 2 3" xfId="35039"/>
    <cellStyle name="Normal 125 7 2 3 2" xfId="35040"/>
    <cellStyle name="Normal 125 7 2 4" xfId="35041"/>
    <cellStyle name="Normal 125 7 3" xfId="35042"/>
    <cellStyle name="Normal 125 7 3 2" xfId="35043"/>
    <cellStyle name="Normal 125 7 3 2 2" xfId="35044"/>
    <cellStyle name="Normal 125 7 3 3" xfId="35045"/>
    <cellStyle name="Normal 125 7 4" xfId="35046"/>
    <cellStyle name="Normal 125 7 4 2" xfId="35047"/>
    <cellStyle name="Normal 125 7 5" xfId="35048"/>
    <cellStyle name="Normal 125 8" xfId="35049"/>
    <cellStyle name="Normal 125 8 2" xfId="35050"/>
    <cellStyle name="Normal 125 8 2 2" xfId="35051"/>
    <cellStyle name="Normal 125 8 2 2 2" xfId="35052"/>
    <cellStyle name="Normal 125 8 2 3" xfId="35053"/>
    <cellStyle name="Normal 125 8 3" xfId="35054"/>
    <cellStyle name="Normal 125 8 3 2" xfId="35055"/>
    <cellStyle name="Normal 125 8 4" xfId="35056"/>
    <cellStyle name="Normal 125 9" xfId="35057"/>
    <cellStyle name="Normal 125 9 2" xfId="35058"/>
    <cellStyle name="Normal 125 9 2 2" xfId="35059"/>
    <cellStyle name="Normal 125 9 3" xfId="35060"/>
    <cellStyle name="Normal 126" xfId="32068"/>
    <cellStyle name="Normal 126 10" xfId="35062"/>
    <cellStyle name="Normal 126 10 2" xfId="35063"/>
    <cellStyle name="Normal 126 11" xfId="35064"/>
    <cellStyle name="Normal 126 12" xfId="35061"/>
    <cellStyle name="Normal 126 2" xfId="35065"/>
    <cellStyle name="Normal 126 2 10" xfId="35066"/>
    <cellStyle name="Normal 126 2 2" xfId="35067"/>
    <cellStyle name="Normal 126 2 2 2" xfId="35068"/>
    <cellStyle name="Normal 126 2 2 2 2" xfId="35069"/>
    <cellStyle name="Normal 126 2 2 2 2 2" xfId="35070"/>
    <cellStyle name="Normal 126 2 2 2 2 2 2" xfId="35071"/>
    <cellStyle name="Normal 126 2 2 2 2 3" xfId="35072"/>
    <cellStyle name="Normal 126 2 2 2 3" xfId="35073"/>
    <cellStyle name="Normal 126 2 2 2 3 2" xfId="35074"/>
    <cellStyle name="Normal 126 2 2 2 4" xfId="35075"/>
    <cellStyle name="Normal 126 2 2 3" xfId="35076"/>
    <cellStyle name="Normal 126 2 2 3 2" xfId="35077"/>
    <cellStyle name="Normal 126 2 2 3 2 2" xfId="35078"/>
    <cellStyle name="Normal 126 2 2 3 3" xfId="35079"/>
    <cellStyle name="Normal 126 2 2 4" xfId="35080"/>
    <cellStyle name="Normal 126 2 2 4 2" xfId="35081"/>
    <cellStyle name="Normal 126 2 2 5" xfId="35082"/>
    <cellStyle name="Normal 126 2 3" xfId="35083"/>
    <cellStyle name="Normal 126 2 3 2" xfId="35084"/>
    <cellStyle name="Normal 126 2 3 2 2" xfId="35085"/>
    <cellStyle name="Normal 126 2 3 2 2 2" xfId="35086"/>
    <cellStyle name="Normal 126 2 3 2 2 2 2" xfId="35087"/>
    <cellStyle name="Normal 126 2 3 2 2 3" xfId="35088"/>
    <cellStyle name="Normal 126 2 3 2 3" xfId="35089"/>
    <cellStyle name="Normal 126 2 3 2 3 2" xfId="35090"/>
    <cellStyle name="Normal 126 2 3 2 4" xfId="35091"/>
    <cellStyle name="Normal 126 2 3 3" xfId="35092"/>
    <cellStyle name="Normal 126 2 3 3 2" xfId="35093"/>
    <cellStyle name="Normal 126 2 3 3 2 2" xfId="35094"/>
    <cellStyle name="Normal 126 2 3 3 3" xfId="35095"/>
    <cellStyle name="Normal 126 2 3 4" xfId="35096"/>
    <cellStyle name="Normal 126 2 3 4 2" xfId="35097"/>
    <cellStyle name="Normal 126 2 3 5" xfId="35098"/>
    <cellStyle name="Normal 126 2 4" xfId="35099"/>
    <cellStyle name="Normal 126 2 4 2" xfId="35100"/>
    <cellStyle name="Normal 126 2 4 2 2" xfId="35101"/>
    <cellStyle name="Normal 126 2 4 2 2 2" xfId="35102"/>
    <cellStyle name="Normal 126 2 4 2 2 2 2" xfId="35103"/>
    <cellStyle name="Normal 126 2 4 2 2 3" xfId="35104"/>
    <cellStyle name="Normal 126 2 4 2 3" xfId="35105"/>
    <cellStyle name="Normal 126 2 4 2 3 2" xfId="35106"/>
    <cellStyle name="Normal 126 2 4 2 4" xfId="35107"/>
    <cellStyle name="Normal 126 2 4 3" xfId="35108"/>
    <cellStyle name="Normal 126 2 4 3 2" xfId="35109"/>
    <cellStyle name="Normal 126 2 4 3 2 2" xfId="35110"/>
    <cellStyle name="Normal 126 2 4 3 3" xfId="35111"/>
    <cellStyle name="Normal 126 2 4 4" xfId="35112"/>
    <cellStyle name="Normal 126 2 4 4 2" xfId="35113"/>
    <cellStyle name="Normal 126 2 4 5" xfId="35114"/>
    <cellStyle name="Normal 126 2 5" xfId="35115"/>
    <cellStyle name="Normal 126 2 5 2" xfId="35116"/>
    <cellStyle name="Normal 126 2 5 2 2" xfId="35117"/>
    <cellStyle name="Normal 126 2 5 2 2 2" xfId="35118"/>
    <cellStyle name="Normal 126 2 5 2 2 2 2" xfId="35119"/>
    <cellStyle name="Normal 126 2 5 2 2 3" xfId="35120"/>
    <cellStyle name="Normal 126 2 5 2 3" xfId="35121"/>
    <cellStyle name="Normal 126 2 5 2 3 2" xfId="35122"/>
    <cellStyle name="Normal 126 2 5 2 4" xfId="35123"/>
    <cellStyle name="Normal 126 2 5 3" xfId="35124"/>
    <cellStyle name="Normal 126 2 5 3 2" xfId="35125"/>
    <cellStyle name="Normal 126 2 5 3 2 2" xfId="35126"/>
    <cellStyle name="Normal 126 2 5 3 3" xfId="35127"/>
    <cellStyle name="Normal 126 2 5 4" xfId="35128"/>
    <cellStyle name="Normal 126 2 5 4 2" xfId="35129"/>
    <cellStyle name="Normal 126 2 5 5" xfId="35130"/>
    <cellStyle name="Normal 126 2 6" xfId="35131"/>
    <cellStyle name="Normal 126 2 6 2" xfId="35132"/>
    <cellStyle name="Normal 126 2 6 2 2" xfId="35133"/>
    <cellStyle name="Normal 126 2 6 2 2 2" xfId="35134"/>
    <cellStyle name="Normal 126 2 6 2 2 2 2" xfId="35135"/>
    <cellStyle name="Normal 126 2 6 2 2 3" xfId="35136"/>
    <cellStyle name="Normal 126 2 6 2 3" xfId="35137"/>
    <cellStyle name="Normal 126 2 6 2 3 2" xfId="35138"/>
    <cellStyle name="Normal 126 2 6 2 4" xfId="35139"/>
    <cellStyle name="Normal 126 2 6 3" xfId="35140"/>
    <cellStyle name="Normal 126 2 6 3 2" xfId="35141"/>
    <cellStyle name="Normal 126 2 6 3 2 2" xfId="35142"/>
    <cellStyle name="Normal 126 2 6 3 3" xfId="35143"/>
    <cellStyle name="Normal 126 2 6 4" xfId="35144"/>
    <cellStyle name="Normal 126 2 6 4 2" xfId="35145"/>
    <cellStyle name="Normal 126 2 6 5" xfId="35146"/>
    <cellStyle name="Normal 126 2 7" xfId="35147"/>
    <cellStyle name="Normal 126 2 7 2" xfId="35148"/>
    <cellStyle name="Normal 126 2 7 2 2" xfId="35149"/>
    <cellStyle name="Normal 126 2 7 2 2 2" xfId="35150"/>
    <cellStyle name="Normal 126 2 7 2 3" xfId="35151"/>
    <cellStyle name="Normal 126 2 7 3" xfId="35152"/>
    <cellStyle name="Normal 126 2 7 3 2" xfId="35153"/>
    <cellStyle name="Normal 126 2 7 4" xfId="35154"/>
    <cellStyle name="Normal 126 2 8" xfId="35155"/>
    <cellStyle name="Normal 126 2 8 2" xfId="35156"/>
    <cellStyle name="Normal 126 2 8 2 2" xfId="35157"/>
    <cellStyle name="Normal 126 2 8 3" xfId="35158"/>
    <cellStyle name="Normal 126 2 9" xfId="35159"/>
    <cellStyle name="Normal 126 2 9 2" xfId="35160"/>
    <cellStyle name="Normal 126 3" xfId="35161"/>
    <cellStyle name="Normal 126 3 2" xfId="35162"/>
    <cellStyle name="Normal 126 3 2 2" xfId="35163"/>
    <cellStyle name="Normal 126 3 2 2 2" xfId="35164"/>
    <cellStyle name="Normal 126 3 2 2 2 2" xfId="35165"/>
    <cellStyle name="Normal 126 3 2 2 3" xfId="35166"/>
    <cellStyle name="Normal 126 3 2 3" xfId="35167"/>
    <cellStyle name="Normal 126 3 2 3 2" xfId="35168"/>
    <cellStyle name="Normal 126 3 2 4" xfId="35169"/>
    <cellStyle name="Normal 126 3 3" xfId="35170"/>
    <cellStyle name="Normal 126 3 3 2" xfId="35171"/>
    <cellStyle name="Normal 126 3 3 2 2" xfId="35172"/>
    <cellStyle name="Normal 126 3 3 3" xfId="35173"/>
    <cellStyle name="Normal 126 3 4" xfId="35174"/>
    <cellStyle name="Normal 126 3 4 2" xfId="35175"/>
    <cellStyle name="Normal 126 3 5" xfId="35176"/>
    <cellStyle name="Normal 126 4" xfId="35177"/>
    <cellStyle name="Normal 126 4 2" xfId="35178"/>
    <cellStyle name="Normal 126 4 2 2" xfId="35179"/>
    <cellStyle name="Normal 126 4 2 2 2" xfId="35180"/>
    <cellStyle name="Normal 126 4 2 2 2 2" xfId="35181"/>
    <cellStyle name="Normal 126 4 2 2 3" xfId="35182"/>
    <cellStyle name="Normal 126 4 2 3" xfId="35183"/>
    <cellStyle name="Normal 126 4 2 3 2" xfId="35184"/>
    <cellStyle name="Normal 126 4 2 4" xfId="35185"/>
    <cellStyle name="Normal 126 4 3" xfId="35186"/>
    <cellStyle name="Normal 126 4 3 2" xfId="35187"/>
    <cellStyle name="Normal 126 4 3 2 2" xfId="35188"/>
    <cellStyle name="Normal 126 4 3 3" xfId="35189"/>
    <cellStyle name="Normal 126 4 4" xfId="35190"/>
    <cellStyle name="Normal 126 4 4 2" xfId="35191"/>
    <cellStyle name="Normal 126 4 5" xfId="35192"/>
    <cellStyle name="Normal 126 5" xfId="35193"/>
    <cellStyle name="Normal 126 5 2" xfId="35194"/>
    <cellStyle name="Normal 126 5 2 2" xfId="35195"/>
    <cellStyle name="Normal 126 5 2 2 2" xfId="35196"/>
    <cellStyle name="Normal 126 5 2 2 2 2" xfId="35197"/>
    <cellStyle name="Normal 126 5 2 2 3" xfId="35198"/>
    <cellStyle name="Normal 126 5 2 3" xfId="35199"/>
    <cellStyle name="Normal 126 5 2 3 2" xfId="35200"/>
    <cellStyle name="Normal 126 5 2 4" xfId="35201"/>
    <cellStyle name="Normal 126 5 3" xfId="35202"/>
    <cellStyle name="Normal 126 5 3 2" xfId="35203"/>
    <cellStyle name="Normal 126 5 3 2 2" xfId="35204"/>
    <cellStyle name="Normal 126 5 3 3" xfId="35205"/>
    <cellStyle name="Normal 126 5 4" xfId="35206"/>
    <cellStyle name="Normal 126 5 4 2" xfId="35207"/>
    <cellStyle name="Normal 126 5 5" xfId="35208"/>
    <cellStyle name="Normal 126 6" xfId="35209"/>
    <cellStyle name="Normal 126 6 2" xfId="35210"/>
    <cellStyle name="Normal 126 6 2 2" xfId="35211"/>
    <cellStyle name="Normal 126 6 2 2 2" xfId="35212"/>
    <cellStyle name="Normal 126 6 2 2 2 2" xfId="35213"/>
    <cellStyle name="Normal 126 6 2 2 3" xfId="35214"/>
    <cellStyle name="Normal 126 6 2 3" xfId="35215"/>
    <cellStyle name="Normal 126 6 2 3 2" xfId="35216"/>
    <cellStyle name="Normal 126 6 2 4" xfId="35217"/>
    <cellStyle name="Normal 126 6 3" xfId="35218"/>
    <cellStyle name="Normal 126 6 3 2" xfId="35219"/>
    <cellStyle name="Normal 126 6 3 2 2" xfId="35220"/>
    <cellStyle name="Normal 126 6 3 3" xfId="35221"/>
    <cellStyle name="Normal 126 6 4" xfId="35222"/>
    <cellStyle name="Normal 126 6 4 2" xfId="35223"/>
    <cellStyle name="Normal 126 6 5" xfId="35224"/>
    <cellStyle name="Normal 126 7" xfId="35225"/>
    <cellStyle name="Normal 126 7 2" xfId="35226"/>
    <cellStyle name="Normal 126 7 2 2" xfId="35227"/>
    <cellStyle name="Normal 126 7 2 2 2" xfId="35228"/>
    <cellStyle name="Normal 126 7 2 2 2 2" xfId="35229"/>
    <cellStyle name="Normal 126 7 2 2 3" xfId="35230"/>
    <cellStyle name="Normal 126 7 2 3" xfId="35231"/>
    <cellStyle name="Normal 126 7 2 3 2" xfId="35232"/>
    <cellStyle name="Normal 126 7 2 4" xfId="35233"/>
    <cellStyle name="Normal 126 7 3" xfId="35234"/>
    <cellStyle name="Normal 126 7 3 2" xfId="35235"/>
    <cellStyle name="Normal 126 7 3 2 2" xfId="35236"/>
    <cellStyle name="Normal 126 7 3 3" xfId="35237"/>
    <cellStyle name="Normal 126 7 4" xfId="35238"/>
    <cellStyle name="Normal 126 7 4 2" xfId="35239"/>
    <cellStyle name="Normal 126 7 5" xfId="35240"/>
    <cellStyle name="Normal 126 8" xfId="35241"/>
    <cellStyle name="Normal 126 8 2" xfId="35242"/>
    <cellStyle name="Normal 126 8 2 2" xfId="35243"/>
    <cellStyle name="Normal 126 8 2 2 2" xfId="35244"/>
    <cellStyle name="Normal 126 8 2 3" xfId="35245"/>
    <cellStyle name="Normal 126 8 3" xfId="35246"/>
    <cellStyle name="Normal 126 8 3 2" xfId="35247"/>
    <cellStyle name="Normal 126 8 4" xfId="35248"/>
    <cellStyle name="Normal 126 9" xfId="35249"/>
    <cellStyle name="Normal 126 9 2" xfId="35250"/>
    <cellStyle name="Normal 126 9 2 2" xfId="35251"/>
    <cellStyle name="Normal 126 9 3" xfId="35252"/>
    <cellStyle name="Normal 127" xfId="32069"/>
    <cellStyle name="Normal 127 2" xfId="35254"/>
    <cellStyle name="Normal 127 3" xfId="35253"/>
    <cellStyle name="Normal 128" xfId="32070"/>
    <cellStyle name="Normal 128 2" xfId="35256"/>
    <cellStyle name="Normal 128 3" xfId="35255"/>
    <cellStyle name="Normal 129" xfId="32671"/>
    <cellStyle name="Normal 129 2" xfId="33285"/>
    <cellStyle name="Normal 129 3" xfId="35258"/>
    <cellStyle name="Normal 129 4" xfId="35257"/>
    <cellStyle name="Normal 13" xfId="463"/>
    <cellStyle name="Normal 13 2" xfId="468"/>
    <cellStyle name="Normal 13 3" xfId="473"/>
    <cellStyle name="Normal 13 4" xfId="478"/>
    <cellStyle name="Normal 13 5" xfId="483"/>
    <cellStyle name="Normal 13 6" xfId="12957"/>
    <cellStyle name="Normal 13 6 2" xfId="23474"/>
    <cellStyle name="Normal 130" xfId="32672"/>
    <cellStyle name="Normal 130 10" xfId="35260"/>
    <cellStyle name="Normal 130 11" xfId="35261"/>
    <cellStyle name="Normal 130 12" xfId="35259"/>
    <cellStyle name="Normal 130 2" xfId="35262"/>
    <cellStyle name="Normal 130 3" xfId="35263"/>
    <cellStyle name="Normal 130 4" xfId="35264"/>
    <cellStyle name="Normal 130 5" xfId="35265"/>
    <cellStyle name="Normal 130 6" xfId="35266"/>
    <cellStyle name="Normal 130 7" xfId="35267"/>
    <cellStyle name="Normal 130 8" xfId="35268"/>
    <cellStyle name="Normal 130 9" xfId="35269"/>
    <cellStyle name="Normal 131" xfId="484"/>
    <cellStyle name="Normal 131 2" xfId="485"/>
    <cellStyle name="Normal 131 3" xfId="16109"/>
    <cellStyle name="Normal 131 3 2" xfId="26610"/>
    <cellStyle name="Normal 131 3 2 2" xfId="35272"/>
    <cellStyle name="Normal 131 3 3" xfId="35271"/>
    <cellStyle name="Normal 131 4" xfId="21023"/>
    <cellStyle name="Normal 131 5" xfId="35270"/>
    <cellStyle name="Normal 132" xfId="32673"/>
    <cellStyle name="Normal 132 2" xfId="35274"/>
    <cellStyle name="Normal 132 2 2" xfId="35275"/>
    <cellStyle name="Normal 132 2 2 2" xfId="35276"/>
    <cellStyle name="Normal 132 2 2 2 2" xfId="35277"/>
    <cellStyle name="Normal 132 2 2 3" xfId="35278"/>
    <cellStyle name="Normal 132 2 3" xfId="35279"/>
    <cellStyle name="Normal 132 2 3 2" xfId="35280"/>
    <cellStyle name="Normal 132 2 4" xfId="35281"/>
    <cellStyle name="Normal 132 3" xfId="35282"/>
    <cellStyle name="Normal 132 3 2" xfId="35283"/>
    <cellStyle name="Normal 132 3 2 2" xfId="35284"/>
    <cellStyle name="Normal 132 3 3" xfId="35285"/>
    <cellStyle name="Normal 132 4" xfId="35286"/>
    <cellStyle name="Normal 132 4 2" xfId="35287"/>
    <cellStyle name="Normal 132 5" xfId="35288"/>
    <cellStyle name="Normal 132 6" xfId="35273"/>
    <cellStyle name="Normal 133" xfId="32674"/>
    <cellStyle name="Normal 133 2" xfId="35290"/>
    <cellStyle name="Normal 133 2 2" xfId="35291"/>
    <cellStyle name="Normal 133 2 2 2" xfId="35292"/>
    <cellStyle name="Normal 133 2 2 2 2" xfId="35293"/>
    <cellStyle name="Normal 133 2 2 3" xfId="35294"/>
    <cellStyle name="Normal 133 2 3" xfId="35295"/>
    <cellStyle name="Normal 133 2 3 2" xfId="35296"/>
    <cellStyle name="Normal 133 2 4" xfId="35297"/>
    <cellStyle name="Normal 133 3" xfId="35298"/>
    <cellStyle name="Normal 133 3 2" xfId="35299"/>
    <cellStyle name="Normal 133 3 2 2" xfId="35300"/>
    <cellStyle name="Normal 133 3 3" xfId="35301"/>
    <cellStyle name="Normal 133 4" xfId="35302"/>
    <cellStyle name="Normal 133 4 2" xfId="35303"/>
    <cellStyle name="Normal 133 5" xfId="35304"/>
    <cellStyle name="Normal 133 6" xfId="35289"/>
    <cellStyle name="Normal 134" xfId="32675"/>
    <cellStyle name="Normal 134 2" xfId="35306"/>
    <cellStyle name="Normal 134 2 2" xfId="35307"/>
    <cellStyle name="Normal 134 2 2 2" xfId="35308"/>
    <cellStyle name="Normal 134 2 2 2 2" xfId="35309"/>
    <cellStyle name="Normal 134 2 2 3" xfId="35310"/>
    <cellStyle name="Normal 134 2 3" xfId="35311"/>
    <cellStyle name="Normal 134 2 3 2" xfId="35312"/>
    <cellStyle name="Normal 134 2 4" xfId="35313"/>
    <cellStyle name="Normal 134 3" xfId="35314"/>
    <cellStyle name="Normal 134 3 2" xfId="35315"/>
    <cellStyle name="Normal 134 3 2 2" xfId="35316"/>
    <cellStyle name="Normal 134 3 3" xfId="35317"/>
    <cellStyle name="Normal 134 4" xfId="35318"/>
    <cellStyle name="Normal 134 4 2" xfId="35319"/>
    <cellStyle name="Normal 134 5" xfId="35320"/>
    <cellStyle name="Normal 134 6" xfId="35305"/>
    <cellStyle name="Normal 135" xfId="32676"/>
    <cellStyle name="Normal 135 2" xfId="35322"/>
    <cellStyle name="Normal 135 2 2" xfId="35323"/>
    <cellStyle name="Normal 135 2 2 2" xfId="35324"/>
    <cellStyle name="Normal 135 2 2 2 2" xfId="35325"/>
    <cellStyle name="Normal 135 2 2 3" xfId="35326"/>
    <cellStyle name="Normal 135 2 3" xfId="35327"/>
    <cellStyle name="Normal 135 2 3 2" xfId="35328"/>
    <cellStyle name="Normal 135 2 4" xfId="35329"/>
    <cellStyle name="Normal 135 3" xfId="35330"/>
    <cellStyle name="Normal 135 3 2" xfId="35331"/>
    <cellStyle name="Normal 135 3 2 2" xfId="35332"/>
    <cellStyle name="Normal 135 3 3" xfId="35333"/>
    <cellStyle name="Normal 135 4" xfId="35334"/>
    <cellStyle name="Normal 135 4 2" xfId="35335"/>
    <cellStyle name="Normal 135 5" xfId="35336"/>
    <cellStyle name="Normal 135 6" xfId="35321"/>
    <cellStyle name="Normal 136" xfId="32677"/>
    <cellStyle name="Normal 136 2" xfId="35338"/>
    <cellStyle name="Normal 136 2 2" xfId="35339"/>
    <cellStyle name="Normal 136 2 2 2" xfId="35340"/>
    <cellStyle name="Normal 136 2 2 2 2" xfId="35341"/>
    <cellStyle name="Normal 136 2 2 3" xfId="35342"/>
    <cellStyle name="Normal 136 2 3" xfId="35343"/>
    <cellStyle name="Normal 136 2 3 2" xfId="35344"/>
    <cellStyle name="Normal 136 2 4" xfId="35345"/>
    <cellStyle name="Normal 136 3" xfId="35346"/>
    <cellStyle name="Normal 136 3 2" xfId="35347"/>
    <cellStyle name="Normal 136 3 2 2" xfId="35348"/>
    <cellStyle name="Normal 136 3 3" xfId="35349"/>
    <cellStyle name="Normal 136 4" xfId="35350"/>
    <cellStyle name="Normal 136 4 2" xfId="35351"/>
    <cellStyle name="Normal 136 5" xfId="35352"/>
    <cellStyle name="Normal 136 6" xfId="35337"/>
    <cellStyle name="Normal 137" xfId="32678"/>
    <cellStyle name="Normal 137 2" xfId="33286"/>
    <cellStyle name="Normal 137 3" xfId="35353"/>
    <cellStyle name="Normal 138" xfId="134"/>
    <cellStyle name="Normal 138 2" xfId="20987"/>
    <cellStyle name="Normal 138 2 2" xfId="35355"/>
    <cellStyle name="Normal 138 3" xfId="35356"/>
    <cellStyle name="Normal 138 4" xfId="35357"/>
    <cellStyle name="Normal 138 5" xfId="35354"/>
    <cellStyle name="Normal 139" xfId="16111"/>
    <cellStyle name="Normal 139 2" xfId="26612"/>
    <cellStyle name="Normal 139 3" xfId="35358"/>
    <cellStyle name="Normal 14" xfId="486"/>
    <cellStyle name="Normal 14 2" xfId="492"/>
    <cellStyle name="Normal 14 3" xfId="498"/>
    <cellStyle name="Normal 14 3 2" xfId="35359"/>
    <cellStyle name="Normal 14 4" xfId="504"/>
    <cellStyle name="Normal 14 5" xfId="509"/>
    <cellStyle name="Normal 14 6" xfId="511"/>
    <cellStyle name="Normal 14 7" xfId="513"/>
    <cellStyle name="Normal 14 8" xfId="515"/>
    <cellStyle name="Normal 14 9" xfId="12958"/>
    <cellStyle name="Normal 14 9 2" xfId="23475"/>
    <cellStyle name="Normal 140" xfId="32680"/>
    <cellStyle name="Normal 140 2" xfId="16112"/>
    <cellStyle name="Normal 140 2 2" xfId="16113"/>
    <cellStyle name="Normal 140 2 2 2" xfId="16114"/>
    <cellStyle name="Normal 140 2 2 2 2" xfId="26615"/>
    <cellStyle name="Normal 140 2 2 2 3" xfId="35363"/>
    <cellStyle name="Normal 140 2 2 3" xfId="26614"/>
    <cellStyle name="Normal 140 2 2 4" xfId="35362"/>
    <cellStyle name="Normal 140 2 3" xfId="26613"/>
    <cellStyle name="Normal 140 2 4" xfId="35361"/>
    <cellStyle name="Normal 140 3" xfId="35360"/>
    <cellStyle name="Normal 141" xfId="16121"/>
    <cellStyle name="Normal 141 2" xfId="16117"/>
    <cellStyle name="Normal 141 2 2" xfId="16119"/>
    <cellStyle name="Normal 141 2 2 2" xfId="26620"/>
    <cellStyle name="Normal 141 2 2 3" xfId="33287"/>
    <cellStyle name="Normal 141 2 3" xfId="26618"/>
    <cellStyle name="Normal 141 2 3 2" xfId="16137"/>
    <cellStyle name="Normal 141 2 3 2 2" xfId="26633"/>
    <cellStyle name="Normal 141 2 3 3" xfId="35366"/>
    <cellStyle name="Normal 141 2 4" xfId="35365"/>
    <cellStyle name="Normal 141 3" xfId="26622"/>
    <cellStyle name="Normal 141 4" xfId="35364"/>
    <cellStyle name="Normal 142" xfId="33283"/>
    <cellStyle name="Normal 142 2" xfId="16120"/>
    <cellStyle name="Normal 142 2 2" xfId="26621"/>
    <cellStyle name="Normal 142 2 3" xfId="35368"/>
    <cellStyle name="Normal 142 3" xfId="35367"/>
    <cellStyle name="Normal 144" xfId="16147"/>
    <cellStyle name="Normal 144 2" xfId="26644"/>
    <cellStyle name="Normal 144 2 2" xfId="33284"/>
    <cellStyle name="Normal 144 3" xfId="35369"/>
    <cellStyle name="Normal 145" xfId="16155"/>
    <cellStyle name="Normal 145 2" xfId="35370"/>
    <cellStyle name="Normal 15" xfId="517"/>
    <cellStyle name="Normal 15 2" xfId="522"/>
    <cellStyle name="Normal 15 3" xfId="527"/>
    <cellStyle name="Normal 15 4" xfId="532"/>
    <cellStyle name="Normal 15 5" xfId="537"/>
    <cellStyle name="Normal 15 6" xfId="539"/>
    <cellStyle name="Normal 15 7" xfId="541"/>
    <cellStyle name="Normal 15 8" xfId="12959"/>
    <cellStyle name="Normal 15 8 2" xfId="23476"/>
    <cellStyle name="Normal 16" xfId="543"/>
    <cellStyle name="Normal 16 2" xfId="548"/>
    <cellStyle name="Normal 16 3" xfId="553"/>
    <cellStyle name="Normal 16 4" xfId="558"/>
    <cellStyle name="Normal 16 5" xfId="562"/>
    <cellStyle name="Normal 16 6" xfId="563"/>
    <cellStyle name="Normal 16 7" xfId="564"/>
    <cellStyle name="Normal 16 8" xfId="12960"/>
    <cellStyle name="Normal 16 8 2" xfId="23477"/>
    <cellStyle name="Normal 17" xfId="566"/>
    <cellStyle name="Normal 17 2" xfId="575"/>
    <cellStyle name="Normal 17 3" xfId="584"/>
    <cellStyle name="Normal 17 4" xfId="593"/>
    <cellStyle name="Normal 17 5" xfId="602"/>
    <cellStyle name="Normal 17 6" xfId="179"/>
    <cellStyle name="Normal 17 7" xfId="226"/>
    <cellStyle name="Normal 17 8" xfId="12961"/>
    <cellStyle name="Normal 17 8 2" xfId="23478"/>
    <cellStyle name="Normal 18" xfId="604"/>
    <cellStyle name="Normal 18 10" xfId="613"/>
    <cellStyle name="Normal 18 10 2" xfId="35371"/>
    <cellStyle name="Normal 18 2" xfId="619"/>
    <cellStyle name="Normal 18 2 2" xfId="626"/>
    <cellStyle name="Normal 18 2 3" xfId="186"/>
    <cellStyle name="Normal 18 2 4" xfId="632"/>
    <cellStyle name="Normal 18 2 5" xfId="12962"/>
    <cellStyle name="Normal 18 2 5 2" xfId="23479"/>
    <cellStyle name="Normal 18 3" xfId="637"/>
    <cellStyle name="Normal 18 3 2" xfId="644"/>
    <cellStyle name="Normal 18 3 3" xfId="648"/>
    <cellStyle name="Normal 18 3 4" xfId="654"/>
    <cellStyle name="Normal 18 3 5" xfId="12963"/>
    <cellStyle name="Normal 18 3 5 2" xfId="23480"/>
    <cellStyle name="Normal 18 4" xfId="659"/>
    <cellStyle name="Normal 18 4 2" xfId="666"/>
    <cellStyle name="Normal 18 4 3" xfId="671"/>
    <cellStyle name="Normal 18 4 4" xfId="680"/>
    <cellStyle name="Normal 18 4 5" xfId="12964"/>
    <cellStyle name="Normal 18 4 5 2" xfId="23481"/>
    <cellStyle name="Normal 18 5" xfId="685"/>
    <cellStyle name="Normal 18 5 2" xfId="688"/>
    <cellStyle name="Normal 18 5 3" xfId="400"/>
    <cellStyle name="Normal 18 5 4" xfId="411"/>
    <cellStyle name="Normal 18 5 5" xfId="12965"/>
    <cellStyle name="Normal 18 5 5 2" xfId="23482"/>
    <cellStyle name="Normal 18 6" xfId="693"/>
    <cellStyle name="Normal 18 6 2" xfId="696"/>
    <cellStyle name="Normal 18 6 3" xfId="425"/>
    <cellStyle name="Normal 18 6 4" xfId="153"/>
    <cellStyle name="Normal 18 6 5" xfId="12966"/>
    <cellStyle name="Normal 18 6 5 2" xfId="23483"/>
    <cellStyle name="Normal 18 7" xfId="700"/>
    <cellStyle name="Normal 18 7 2" xfId="35372"/>
    <cellStyle name="Normal 18 8" xfId="703"/>
    <cellStyle name="Normal 18 8 2" xfId="35373"/>
    <cellStyle name="Normal 18 9" xfId="706"/>
    <cellStyle name="Normal 19" xfId="708"/>
    <cellStyle name="Normal 19 10" xfId="720"/>
    <cellStyle name="Normal 19 10 2" xfId="35374"/>
    <cellStyle name="Normal 19 11" xfId="21076"/>
    <cellStyle name="Normal 19 2" xfId="722"/>
    <cellStyle name="Normal 19 2 2" xfId="207"/>
    <cellStyle name="Normal 19 2 3" xfId="733"/>
    <cellStyle name="Normal 19 2 4" xfId="740"/>
    <cellStyle name="Normal 19 2 5" xfId="12967"/>
    <cellStyle name="Normal 19 2 5 2" xfId="23484"/>
    <cellStyle name="Normal 19 3" xfId="742"/>
    <cellStyle name="Normal 19 3 2" xfId="289"/>
    <cellStyle name="Normal 19 3 3" xfId="751"/>
    <cellStyle name="Normal 19 3 4" xfId="757"/>
    <cellStyle name="Normal 19 3 5" xfId="12968"/>
    <cellStyle name="Normal 19 3 5 2" xfId="23485"/>
    <cellStyle name="Normal 19 4" xfId="759"/>
    <cellStyle name="Normal 19 4 2" xfId="767"/>
    <cellStyle name="Normal 19 4 3" xfId="771"/>
    <cellStyle name="Normal 19 4 4" xfId="778"/>
    <cellStyle name="Normal 19 4 5" xfId="12969"/>
    <cellStyle name="Normal 19 4 5 2" xfId="23486"/>
    <cellStyle name="Normal 19 5" xfId="780"/>
    <cellStyle name="Normal 19 5 2" xfId="787"/>
    <cellStyle name="Normal 19 5 3" xfId="113"/>
    <cellStyle name="Normal 19 5 4" xfId="794"/>
    <cellStyle name="Normal 19 5 5" xfId="12970"/>
    <cellStyle name="Normal 19 5 5 2" xfId="23487"/>
    <cellStyle name="Normal 19 6" xfId="796"/>
    <cellStyle name="Normal 19 6 2" xfId="803"/>
    <cellStyle name="Normal 19 6 3" xfId="719"/>
    <cellStyle name="Normal 19 6 3 2" xfId="35376"/>
    <cellStyle name="Normal 19 6 4" xfId="807"/>
    <cellStyle name="Normal 19 6 5" xfId="12971"/>
    <cellStyle name="Normal 19 6 5 2" xfId="23488"/>
    <cellStyle name="Normal 19 6 6" xfId="35375"/>
    <cellStyle name="Normal 19 7" xfId="809"/>
    <cellStyle name="Normal 19 7 2" xfId="35377"/>
    <cellStyle name="Normal 19 8" xfId="810"/>
    <cellStyle name="Normal 19 8 2" xfId="35378"/>
    <cellStyle name="Normal 19 9" xfId="811"/>
    <cellStyle name="Normal 2" xfId="41"/>
    <cellStyle name="Normal 2 10" xfId="814"/>
    <cellStyle name="Normal 2 10 10" xfId="815"/>
    <cellStyle name="Normal 2 10 10 2" xfId="818"/>
    <cellStyle name="Normal 2 10 10 3" xfId="821"/>
    <cellStyle name="Normal 2 10 10 4" xfId="827"/>
    <cellStyle name="Normal 2 10 10 5" xfId="12973"/>
    <cellStyle name="Normal 2 10 10 5 2" xfId="23490"/>
    <cellStyle name="Normal 2 10 11" xfId="831"/>
    <cellStyle name="Normal 2 10 11 2" xfId="834"/>
    <cellStyle name="Normal 2 10 11 3" xfId="837"/>
    <cellStyle name="Normal 2 10 11 4" xfId="842"/>
    <cellStyle name="Normal 2 10 11 5" xfId="12974"/>
    <cellStyle name="Normal 2 10 11 5 2" xfId="23491"/>
    <cellStyle name="Normal 2 10 12" xfId="210"/>
    <cellStyle name="Normal 2 10 12 2" xfId="845"/>
    <cellStyle name="Normal 2 10 12 3" xfId="848"/>
    <cellStyle name="Normal 2 10 12 4" xfId="853"/>
    <cellStyle name="Normal 2 10 12 5" xfId="12975"/>
    <cellStyle name="Normal 2 10 12 5 2" xfId="23492"/>
    <cellStyle name="Normal 2 10 13" xfId="218"/>
    <cellStyle name="Normal 2 10 13 2" xfId="856"/>
    <cellStyle name="Normal 2 10 13 3" xfId="859"/>
    <cellStyle name="Normal 2 10 13 4" xfId="864"/>
    <cellStyle name="Normal 2 10 13 5" xfId="12976"/>
    <cellStyle name="Normal 2 10 13 5 2" xfId="23493"/>
    <cellStyle name="Normal 2 10 14" xfId="232"/>
    <cellStyle name="Normal 2 10 14 2" xfId="867"/>
    <cellStyle name="Normal 2 10 14 3" xfId="194"/>
    <cellStyle name="Normal 2 10 14 4" xfId="51"/>
    <cellStyle name="Normal 2 10 14 5" xfId="12977"/>
    <cellStyle name="Normal 2 10 14 5 2" xfId="23494"/>
    <cellStyle name="Normal 2 10 15" xfId="240"/>
    <cellStyle name="Normal 2 10 15 2" xfId="264"/>
    <cellStyle name="Normal 2 10 15 3" xfId="875"/>
    <cellStyle name="Normal 2 10 15 4" xfId="883"/>
    <cellStyle name="Normal 2 10 15 5" xfId="12978"/>
    <cellStyle name="Normal 2 10 15 5 2" xfId="23495"/>
    <cellStyle name="Normal 2 10 16" xfId="249"/>
    <cellStyle name="Normal 2 10 16 2" xfId="889"/>
    <cellStyle name="Normal 2 10 16 3" xfId="895"/>
    <cellStyle name="Normal 2 10 16 4" xfId="901"/>
    <cellStyle name="Normal 2 10 16 5" xfId="12979"/>
    <cellStyle name="Normal 2 10 16 5 2" xfId="23496"/>
    <cellStyle name="Normal 2 10 17" xfId="260"/>
    <cellStyle name="Normal 2 10 17 2" xfId="905"/>
    <cellStyle name="Normal 2 10 17 3" xfId="909"/>
    <cellStyle name="Normal 2 10 17 4" xfId="913"/>
    <cellStyle name="Normal 2 10 17 5" xfId="12980"/>
    <cellStyle name="Normal 2 10 17 5 2" xfId="23497"/>
    <cellStyle name="Normal 2 10 18" xfId="871"/>
    <cellStyle name="Normal 2 10 18 2" xfId="437"/>
    <cellStyle name="Normal 2 10 18 3" xfId="444"/>
    <cellStyle name="Normal 2 10 18 4" xfId="451"/>
    <cellStyle name="Normal 2 10 18 5" xfId="12981"/>
    <cellStyle name="Normal 2 10 18 5 2" xfId="23498"/>
    <cellStyle name="Normal 2 10 19" xfId="879"/>
    <cellStyle name="Normal 2 10 19 2" xfId="917"/>
    <cellStyle name="Normal 2 10 19 3" xfId="921"/>
    <cellStyle name="Normal 2 10 19 4" xfId="925"/>
    <cellStyle name="Normal 2 10 19 5" xfId="12982"/>
    <cellStyle name="Normal 2 10 19 5 2" xfId="23499"/>
    <cellStyle name="Normal 2 10 2" xfId="928"/>
    <cellStyle name="Normal 2 10 2 2" xfId="929"/>
    <cellStyle name="Normal 2 10 2 3" xfId="930"/>
    <cellStyle name="Normal 2 10 2 4" xfId="931"/>
    <cellStyle name="Normal 2 10 2 5" xfId="12983"/>
    <cellStyle name="Normal 2 10 2 5 2" xfId="23500"/>
    <cellStyle name="Normal 2 10 20" xfId="239"/>
    <cellStyle name="Normal 2 10 20 2" xfId="263"/>
    <cellStyle name="Normal 2 10 20 3" xfId="874"/>
    <cellStyle name="Normal 2 10 20 4" xfId="882"/>
    <cellStyle name="Normal 2 10 20 5" xfId="12984"/>
    <cellStyle name="Normal 2 10 20 5 2" xfId="23501"/>
    <cellStyle name="Normal 2 10 21" xfId="248"/>
    <cellStyle name="Normal 2 10 21 2" xfId="888"/>
    <cellStyle name="Normal 2 10 21 3" xfId="894"/>
    <cellStyle name="Normal 2 10 21 4" xfId="900"/>
    <cellStyle name="Normal 2 10 21 5" xfId="12985"/>
    <cellStyle name="Normal 2 10 21 5 2" xfId="23502"/>
    <cellStyle name="Normal 2 10 22" xfId="259"/>
    <cellStyle name="Normal 2 10 22 2" xfId="904"/>
    <cellStyle name="Normal 2 10 22 3" xfId="908"/>
    <cellStyle name="Normal 2 10 22 4" xfId="912"/>
    <cellStyle name="Normal 2 10 22 5" xfId="12986"/>
    <cellStyle name="Normal 2 10 22 5 2" xfId="23503"/>
    <cellStyle name="Normal 2 10 23" xfId="870"/>
    <cellStyle name="Normal 2 10 23 2" xfId="436"/>
    <cellStyle name="Normal 2 10 23 3" xfId="443"/>
    <cellStyle name="Normal 2 10 23 4" xfId="450"/>
    <cellStyle name="Normal 2 10 23 5" xfId="12987"/>
    <cellStyle name="Normal 2 10 23 5 2" xfId="23504"/>
    <cellStyle name="Normal 2 10 24" xfId="878"/>
    <cellStyle name="Normal 2 10 24 2" xfId="916"/>
    <cellStyle name="Normal 2 10 24 3" xfId="920"/>
    <cellStyle name="Normal 2 10 24 4" xfId="924"/>
    <cellStyle name="Normal 2 10 24 5" xfId="12988"/>
    <cellStyle name="Normal 2 10 24 5 2" xfId="23505"/>
    <cellStyle name="Normal 2 10 25" xfId="571"/>
    <cellStyle name="Normal 2 10 25 2" xfId="933"/>
    <cellStyle name="Normal 2 10 25 3" xfId="937"/>
    <cellStyle name="Normal 2 10 25 4" xfId="941"/>
    <cellStyle name="Normal 2 10 25 5" xfId="12989"/>
    <cellStyle name="Normal 2 10 25 5 2" xfId="23506"/>
    <cellStyle name="Normal 2 10 26" xfId="580"/>
    <cellStyle name="Normal 2 10 26 2" xfId="945"/>
    <cellStyle name="Normal 2 10 26 3" xfId="949"/>
    <cellStyle name="Normal 2 10 26 4" xfId="165"/>
    <cellStyle name="Normal 2 10 26 5" xfId="12990"/>
    <cellStyle name="Normal 2 10 26 5 2" xfId="23507"/>
    <cellStyle name="Normal 2 10 27" xfId="589"/>
    <cellStyle name="Normal 2 10 27 2" xfId="953"/>
    <cellStyle name="Normal 2 10 27 3" xfId="958"/>
    <cellStyle name="Normal 2 10 27 4" xfId="963"/>
    <cellStyle name="Normal 2 10 27 5" xfId="12991"/>
    <cellStyle name="Normal 2 10 27 5 2" xfId="23508"/>
    <cellStyle name="Normal 2 10 28" xfId="598"/>
    <cellStyle name="Normal 2 10 28 2" xfId="967"/>
    <cellStyle name="Normal 2 10 28 3" xfId="972"/>
    <cellStyle name="Normal 2 10 28 4" xfId="977"/>
    <cellStyle name="Normal 2 10 28 5" xfId="12992"/>
    <cellStyle name="Normal 2 10 28 5 2" xfId="23509"/>
    <cellStyle name="Normal 2 10 29" xfId="175"/>
    <cellStyle name="Normal 2 10 29 2" xfId="981"/>
    <cellStyle name="Normal 2 10 29 3" xfId="986"/>
    <cellStyle name="Normal 2 10 29 4" xfId="991"/>
    <cellStyle name="Normal 2 10 29 5" xfId="12993"/>
    <cellStyle name="Normal 2 10 29 5 2" xfId="23510"/>
    <cellStyle name="Normal 2 10 3" xfId="132"/>
    <cellStyle name="Normal 2 10 3 2" xfId="994"/>
    <cellStyle name="Normal 2 10 3 3" xfId="995"/>
    <cellStyle name="Normal 2 10 3 4" xfId="996"/>
    <cellStyle name="Normal 2 10 3 5" xfId="12994"/>
    <cellStyle name="Normal 2 10 3 5 2" xfId="23511"/>
    <cellStyle name="Normal 2 10 30" xfId="570"/>
    <cellStyle name="Normal 2 10 30 2" xfId="932"/>
    <cellStyle name="Normal 2 10 30 3" xfId="936"/>
    <cellStyle name="Normal 2 10 30 4" xfId="940"/>
    <cellStyle name="Normal 2 10 30 5" xfId="12995"/>
    <cellStyle name="Normal 2 10 30 5 2" xfId="23512"/>
    <cellStyle name="Normal 2 10 31" xfId="579"/>
    <cellStyle name="Normal 2 10 31 2" xfId="944"/>
    <cellStyle name="Normal 2 10 31 3" xfId="948"/>
    <cellStyle name="Normal 2 10 31 4" xfId="164"/>
    <cellStyle name="Normal 2 10 31 5" xfId="12996"/>
    <cellStyle name="Normal 2 10 31 5 2" xfId="23513"/>
    <cellStyle name="Normal 2 10 32" xfId="588"/>
    <cellStyle name="Normal 2 10 32 2" xfId="952"/>
    <cellStyle name="Normal 2 10 32 3" xfId="957"/>
    <cellStyle name="Normal 2 10 32 4" xfId="962"/>
    <cellStyle name="Normal 2 10 32 5" xfId="12997"/>
    <cellStyle name="Normal 2 10 32 5 2" xfId="23514"/>
    <cellStyle name="Normal 2 10 33" xfId="597"/>
    <cellStyle name="Normal 2 10 33 2" xfId="966"/>
    <cellStyle name="Normal 2 10 33 3" xfId="971"/>
    <cellStyle name="Normal 2 10 33 4" xfId="976"/>
    <cellStyle name="Normal 2 10 33 5" xfId="12998"/>
    <cellStyle name="Normal 2 10 33 5 2" xfId="23515"/>
    <cellStyle name="Normal 2 10 34" xfId="174"/>
    <cellStyle name="Normal 2 10 34 2" xfId="980"/>
    <cellStyle name="Normal 2 10 34 3" xfId="985"/>
    <cellStyle name="Normal 2 10 34 4" xfId="990"/>
    <cellStyle name="Normal 2 10 34 5" xfId="12999"/>
    <cellStyle name="Normal 2 10 34 5 2" xfId="23516"/>
    <cellStyle name="Normal 2 10 35" xfId="222"/>
    <cellStyle name="Normal 2 10 35 2" xfId="998"/>
    <cellStyle name="Normal 2 10 35 3" xfId="1003"/>
    <cellStyle name="Normal 2 10 35 4" xfId="1008"/>
    <cellStyle name="Normal 2 10 35 5" xfId="13000"/>
    <cellStyle name="Normal 2 10 35 5 2" xfId="23517"/>
    <cellStyle name="Normal 2 10 36" xfId="236"/>
    <cellStyle name="Normal 2 10 36 2" xfId="144"/>
    <cellStyle name="Normal 2 10 36 3" xfId="159"/>
    <cellStyle name="Normal 2 10 36 4" xfId="1013"/>
    <cellStyle name="Normal 2 10 36 5" xfId="13001"/>
    <cellStyle name="Normal 2 10 36 5 2" xfId="23518"/>
    <cellStyle name="Normal 2 10 37" xfId="244"/>
    <cellStyle name="Normal 2 10 37 2" xfId="1017"/>
    <cellStyle name="Normal 2 10 37 3" xfId="1021"/>
    <cellStyle name="Normal 2 10 37 4" xfId="1026"/>
    <cellStyle name="Normal 2 10 37 5" xfId="13002"/>
    <cellStyle name="Normal 2 10 37 5 2" xfId="23519"/>
    <cellStyle name="Normal 2 10 38" xfId="214"/>
    <cellStyle name="Normal 2 10 38 2" xfId="1030"/>
    <cellStyle name="Normal 2 10 38 3" xfId="1034"/>
    <cellStyle name="Normal 2 10 38 4" xfId="610"/>
    <cellStyle name="Normal 2 10 38 5" xfId="13003"/>
    <cellStyle name="Normal 2 10 38 5 2" xfId="23520"/>
    <cellStyle name="Normal 2 10 39" xfId="228"/>
    <cellStyle name="Normal 2 10 39 2" xfId="1038"/>
    <cellStyle name="Normal 2 10 39 3" xfId="203"/>
    <cellStyle name="Normal 2 10 39 4" xfId="729"/>
    <cellStyle name="Normal 2 10 39 5" xfId="13004"/>
    <cellStyle name="Normal 2 10 39 5 2" xfId="23521"/>
    <cellStyle name="Normal 2 10 4" xfId="1040"/>
    <cellStyle name="Normal 2 10 4 2" xfId="1041"/>
    <cellStyle name="Normal 2 10 4 3" xfId="1042"/>
    <cellStyle name="Normal 2 10 4 4" xfId="1043"/>
    <cellStyle name="Normal 2 10 4 5" xfId="13005"/>
    <cellStyle name="Normal 2 10 4 5 2" xfId="23522"/>
    <cellStyle name="Normal 2 10 40" xfId="221"/>
    <cellStyle name="Normal 2 10 40 2" xfId="997"/>
    <cellStyle name="Normal 2 10 40 3" xfId="1002"/>
    <cellStyle name="Normal 2 10 40 4" xfId="1007"/>
    <cellStyle name="Normal 2 10 40 5" xfId="13006"/>
    <cellStyle name="Normal 2 10 40 5 2" xfId="23523"/>
    <cellStyle name="Normal 2 10 41" xfId="235"/>
    <cellStyle name="Normal 2 10 41 2" xfId="143"/>
    <cellStyle name="Normal 2 10 41 3" xfId="158"/>
    <cellStyle name="Normal 2 10 41 4" xfId="1012"/>
    <cellStyle name="Normal 2 10 41 5" xfId="13007"/>
    <cellStyle name="Normal 2 10 41 5 2" xfId="23524"/>
    <cellStyle name="Normal 2 10 42" xfId="243"/>
    <cellStyle name="Normal 2 10 42 2" xfId="1016"/>
    <cellStyle name="Normal 2 10 42 3" xfId="1020"/>
    <cellStyle name="Normal 2 10 42 4" xfId="1025"/>
    <cellStyle name="Normal 2 10 42 5" xfId="13008"/>
    <cellStyle name="Normal 2 10 42 5 2" xfId="23525"/>
    <cellStyle name="Normal 2 10 43" xfId="213"/>
    <cellStyle name="Normal 2 10 43 2" xfId="1029"/>
    <cellStyle name="Normal 2 10 43 3" xfId="1033"/>
    <cellStyle name="Normal 2 10 43 4" xfId="609"/>
    <cellStyle name="Normal 2 10 43 5" xfId="13009"/>
    <cellStyle name="Normal 2 10 43 5 2" xfId="23526"/>
    <cellStyle name="Normal 2 10 44" xfId="227"/>
    <cellStyle name="Normal 2 10 44 2" xfId="1037"/>
    <cellStyle name="Normal 2 10 44 3" xfId="202"/>
    <cellStyle name="Normal 2 10 44 4" xfId="728"/>
    <cellStyle name="Normal 2 10 44 5" xfId="13010"/>
    <cellStyle name="Normal 2 10 44 5 2" xfId="23527"/>
    <cellStyle name="Normal 2 10 45" xfId="1047"/>
    <cellStyle name="Normal 2 10 45 2" xfId="200"/>
    <cellStyle name="Normal 2 10 45 3" xfId="287"/>
    <cellStyle name="Normal 2 10 45 4" xfId="749"/>
    <cellStyle name="Normal 2 10 45 5" xfId="13011"/>
    <cellStyle name="Normal 2 10 45 5 2" xfId="23528"/>
    <cellStyle name="Normal 2 10 46" xfId="1052"/>
    <cellStyle name="Normal 2 10 46 2" xfId="1054"/>
    <cellStyle name="Normal 2 10 46 3" xfId="765"/>
    <cellStyle name="Normal 2 10 46 4" xfId="769"/>
    <cellStyle name="Normal 2 10 46 5" xfId="13012"/>
    <cellStyle name="Normal 2 10 46 5 2" xfId="23529"/>
    <cellStyle name="Normal 2 10 47" xfId="1058"/>
    <cellStyle name="Normal 2 10 47 2" xfId="1062"/>
    <cellStyle name="Normal 2 10 47 3" xfId="784"/>
    <cellStyle name="Normal 2 10 47 4" xfId="111"/>
    <cellStyle name="Normal 2 10 47 5" xfId="13013"/>
    <cellStyle name="Normal 2 10 47 5 2" xfId="23530"/>
    <cellStyle name="Normal 2 10 48" xfId="1064"/>
    <cellStyle name="Normal 2 10 48 2" xfId="1068"/>
    <cellStyle name="Normal 2 10 48 3" xfId="800"/>
    <cellStyle name="Normal 2 10 48 4" xfId="717"/>
    <cellStyle name="Normal 2 10 48 5" xfId="13014"/>
    <cellStyle name="Normal 2 10 48 5 2" xfId="23531"/>
    <cellStyle name="Normal 2 10 49" xfId="1070"/>
    <cellStyle name="Normal 2 10 49 2" xfId="1072"/>
    <cellStyle name="Normal 2 10 49 3" xfId="1074"/>
    <cellStyle name="Normal 2 10 49 4" xfId="1076"/>
    <cellStyle name="Normal 2 10 49 5" xfId="13015"/>
    <cellStyle name="Normal 2 10 49 5 2" xfId="23532"/>
    <cellStyle name="Normal 2 10 5" xfId="48"/>
    <cellStyle name="Normal 2 10 5 2" xfId="1077"/>
    <cellStyle name="Normal 2 10 5 3" xfId="1078"/>
    <cellStyle name="Normal 2 10 5 4" xfId="1079"/>
    <cellStyle name="Normal 2 10 5 5" xfId="13016"/>
    <cellStyle name="Normal 2 10 5 5 2" xfId="23533"/>
    <cellStyle name="Normal 2 10 50" xfId="1046"/>
    <cellStyle name="Normal 2 10 50 2" xfId="199"/>
    <cellStyle name="Normal 2 10 50 3" xfId="286"/>
    <cellStyle name="Normal 2 10 50 4" xfId="748"/>
    <cellStyle name="Normal 2 10 50 5" xfId="13017"/>
    <cellStyle name="Normal 2 10 50 5 2" xfId="23534"/>
    <cellStyle name="Normal 2 10 51" xfId="1051"/>
    <cellStyle name="Normal 2 10 51 2" xfId="1053"/>
    <cellStyle name="Normal 2 10 51 3" xfId="764"/>
    <cellStyle name="Normal 2 10 51 4" xfId="768"/>
    <cellStyle name="Normal 2 10 51 5" xfId="13018"/>
    <cellStyle name="Normal 2 10 51 5 2" xfId="23535"/>
    <cellStyle name="Normal 2 10 52" xfId="1057"/>
    <cellStyle name="Normal 2 10 52 2" xfId="1061"/>
    <cellStyle name="Normal 2 10 52 3" xfId="783"/>
    <cellStyle name="Normal 2 10 52 4" xfId="110"/>
    <cellStyle name="Normal 2 10 52 5" xfId="13019"/>
    <cellStyle name="Normal 2 10 52 5 2" xfId="23536"/>
    <cellStyle name="Normal 2 10 53" xfId="1063"/>
    <cellStyle name="Normal 2 10 53 2" xfId="1067"/>
    <cellStyle name="Normal 2 10 53 3" xfId="799"/>
    <cellStyle name="Normal 2 10 53 4" xfId="716"/>
    <cellStyle name="Normal 2 10 53 5" xfId="13020"/>
    <cellStyle name="Normal 2 10 53 5 2" xfId="23537"/>
    <cellStyle name="Normal 2 10 54" xfId="1069"/>
    <cellStyle name="Normal 2 10 54 2" xfId="1071"/>
    <cellStyle name="Normal 2 10 54 3" xfId="1073"/>
    <cellStyle name="Normal 2 10 54 4" xfId="1075"/>
    <cellStyle name="Normal 2 10 54 5" xfId="13021"/>
    <cellStyle name="Normal 2 10 54 5 2" xfId="23538"/>
    <cellStyle name="Normal 2 10 55" xfId="91"/>
    <cellStyle name="Normal 2 10 55 2" xfId="1081"/>
    <cellStyle name="Normal 2 10 55 3" xfId="1083"/>
    <cellStyle name="Normal 2 10 55 4" xfId="1085"/>
    <cellStyle name="Normal 2 10 55 5" xfId="13022"/>
    <cellStyle name="Normal 2 10 55 5 2" xfId="23539"/>
    <cellStyle name="Normal 2 10 56" xfId="1087"/>
    <cellStyle name="Normal 2 10 56 2" xfId="1045"/>
    <cellStyle name="Normal 2 10 56 3" xfId="1050"/>
    <cellStyle name="Normal 2 10 56 4" xfId="1056"/>
    <cellStyle name="Normal 2 10 56 5" xfId="13023"/>
    <cellStyle name="Normal 2 10 56 5 2" xfId="23540"/>
    <cellStyle name="Normal 2 10 57" xfId="1089"/>
    <cellStyle name="Normal 2 10 57 2" xfId="1091"/>
    <cellStyle name="Normal 2 10 57 3" xfId="1093"/>
    <cellStyle name="Normal 2 10 57 4" xfId="1095"/>
    <cellStyle name="Normal 2 10 57 5" xfId="13024"/>
    <cellStyle name="Normal 2 10 57 5 2" xfId="23541"/>
    <cellStyle name="Normal 2 10 58" xfId="1097"/>
    <cellStyle name="Normal 2 10 58 2" xfId="1099"/>
    <cellStyle name="Normal 2 10 58 3" xfId="1101"/>
    <cellStyle name="Normal 2 10 58 4" xfId="1103"/>
    <cellStyle name="Normal 2 10 58 5" xfId="13025"/>
    <cellStyle name="Normal 2 10 58 5 2" xfId="23542"/>
    <cellStyle name="Normal 2 10 59" xfId="1105"/>
    <cellStyle name="Normal 2 10 59 2" xfId="1107"/>
    <cellStyle name="Normal 2 10 59 3" xfId="1109"/>
    <cellStyle name="Normal 2 10 59 4" xfId="1111"/>
    <cellStyle name="Normal 2 10 59 5" xfId="13026"/>
    <cellStyle name="Normal 2 10 59 5 2" xfId="23543"/>
    <cellStyle name="Normal 2 10 6" xfId="121"/>
    <cellStyle name="Normal 2 10 6 2" xfId="1112"/>
    <cellStyle name="Normal 2 10 6 3" xfId="1113"/>
    <cellStyle name="Normal 2 10 6 4" xfId="1114"/>
    <cellStyle name="Normal 2 10 6 5" xfId="13027"/>
    <cellStyle name="Normal 2 10 6 5 2" xfId="23544"/>
    <cellStyle name="Normal 2 10 60" xfId="90"/>
    <cellStyle name="Normal 2 10 60 2" xfId="1080"/>
    <cellStyle name="Normal 2 10 60 3" xfId="1082"/>
    <cellStyle name="Normal 2 10 60 4" xfId="1084"/>
    <cellStyle name="Normal 2 10 60 5" xfId="13028"/>
    <cellStyle name="Normal 2 10 60 5 2" xfId="23545"/>
    <cellStyle name="Normal 2 10 61" xfId="1086"/>
    <cellStyle name="Normal 2 10 61 2" xfId="1044"/>
    <cellStyle name="Normal 2 10 61 3" xfId="1049"/>
    <cellStyle name="Normal 2 10 61 4" xfId="1055"/>
    <cellStyle name="Normal 2 10 61 5" xfId="13029"/>
    <cellStyle name="Normal 2 10 61 5 2" xfId="23546"/>
    <cellStyle name="Normal 2 10 62" xfId="1088"/>
    <cellStyle name="Normal 2 10 62 2" xfId="1090"/>
    <cellStyle name="Normal 2 10 62 3" xfId="1092"/>
    <cellStyle name="Normal 2 10 62 4" xfId="1094"/>
    <cellStyle name="Normal 2 10 62 5" xfId="13030"/>
    <cellStyle name="Normal 2 10 62 5 2" xfId="23547"/>
    <cellStyle name="Normal 2 10 63" xfId="1096"/>
    <cellStyle name="Normal 2 10 63 2" xfId="1098"/>
    <cellStyle name="Normal 2 10 63 3" xfId="1100"/>
    <cellStyle name="Normal 2 10 63 4" xfId="1102"/>
    <cellStyle name="Normal 2 10 63 5" xfId="13031"/>
    <cellStyle name="Normal 2 10 63 5 2" xfId="23548"/>
    <cellStyle name="Normal 2 10 64" xfId="1104"/>
    <cellStyle name="Normal 2 10 64 2" xfId="1106"/>
    <cellStyle name="Normal 2 10 64 3" xfId="1108"/>
    <cellStyle name="Normal 2 10 64 4" xfId="1110"/>
    <cellStyle name="Normal 2 10 64 5" xfId="13032"/>
    <cellStyle name="Normal 2 10 64 5 2" xfId="23549"/>
    <cellStyle name="Normal 2 10 65" xfId="1116"/>
    <cellStyle name="Normal 2 10 65 2" xfId="1118"/>
    <cellStyle name="Normal 2 10 65 3" xfId="291"/>
    <cellStyle name="Normal 2 10 65 4" xfId="372"/>
    <cellStyle name="Normal 2 10 65 5" xfId="13033"/>
    <cellStyle name="Normal 2 10 65 5 2" xfId="23550"/>
    <cellStyle name="Normal 2 10 66" xfId="1120"/>
    <cellStyle name="Normal 2 10 66 2" xfId="1122"/>
    <cellStyle name="Normal 2 10 66 3" xfId="1124"/>
    <cellStyle name="Normal 2 10 66 4" xfId="1126"/>
    <cellStyle name="Normal 2 10 66 5" xfId="13034"/>
    <cellStyle name="Normal 2 10 66 5 2" xfId="23551"/>
    <cellStyle name="Normal 2 10 67" xfId="887"/>
    <cellStyle name="Normal 2 10 67 2" xfId="1128"/>
    <cellStyle name="Normal 2 10 67 3" xfId="1130"/>
    <cellStyle name="Normal 2 10 67 4" xfId="1132"/>
    <cellStyle name="Normal 2 10 67 5" xfId="13035"/>
    <cellStyle name="Normal 2 10 67 5 2" xfId="23552"/>
    <cellStyle name="Normal 2 10 68" xfId="893"/>
    <cellStyle name="Normal 2 10 68 2" xfId="1134"/>
    <cellStyle name="Normal 2 10 68 3" xfId="1136"/>
    <cellStyle name="Normal 2 10 68 4" xfId="1138"/>
    <cellStyle name="Normal 2 10 68 5" xfId="13036"/>
    <cellStyle name="Normal 2 10 68 5 2" xfId="23553"/>
    <cellStyle name="Normal 2 10 69" xfId="899"/>
    <cellStyle name="Normal 2 10 69 2" xfId="83"/>
    <cellStyle name="Normal 2 10 69 3" xfId="1140"/>
    <cellStyle name="Normal 2 10 69 4" xfId="1142"/>
    <cellStyle name="Normal 2 10 69 5" xfId="13037"/>
    <cellStyle name="Normal 2 10 69 5 2" xfId="23554"/>
    <cellStyle name="Normal 2 10 7" xfId="105"/>
    <cellStyle name="Normal 2 10 7 2" xfId="1143"/>
    <cellStyle name="Normal 2 10 7 3" xfId="1144"/>
    <cellStyle name="Normal 2 10 7 4" xfId="1145"/>
    <cellStyle name="Normal 2 10 7 5" xfId="13038"/>
    <cellStyle name="Normal 2 10 7 5 2" xfId="23555"/>
    <cellStyle name="Normal 2 10 70" xfId="1115"/>
    <cellStyle name="Normal 2 10 70 2" xfId="1117"/>
    <cellStyle name="Normal 2 10 70 3" xfId="290"/>
    <cellStyle name="Normal 2 10 70 4" xfId="371"/>
    <cellStyle name="Normal 2 10 70 5" xfId="13039"/>
    <cellStyle name="Normal 2 10 70 5 2" xfId="23556"/>
    <cellStyle name="Normal 2 10 71" xfId="1119"/>
    <cellStyle name="Normal 2 10 71 2" xfId="1121"/>
    <cellStyle name="Normal 2 10 71 3" xfId="1123"/>
    <cellStyle name="Normal 2 10 71 4" xfId="1125"/>
    <cellStyle name="Normal 2 10 71 5" xfId="13040"/>
    <cellStyle name="Normal 2 10 71 5 2" xfId="23557"/>
    <cellStyle name="Normal 2 10 72" xfId="886"/>
    <cellStyle name="Normal 2 10 72 2" xfId="1127"/>
    <cellStyle name="Normal 2 10 72 3" xfId="1129"/>
    <cellStyle name="Normal 2 10 72 4" xfId="1131"/>
    <cellStyle name="Normal 2 10 72 5" xfId="13041"/>
    <cellStyle name="Normal 2 10 72 5 2" xfId="23558"/>
    <cellStyle name="Normal 2 10 73" xfId="892"/>
    <cellStyle name="Normal 2 10 73 2" xfId="1133"/>
    <cellStyle name="Normal 2 10 73 3" xfId="1135"/>
    <cellStyle name="Normal 2 10 73 4" xfId="1137"/>
    <cellStyle name="Normal 2 10 73 5" xfId="13042"/>
    <cellStyle name="Normal 2 10 73 5 2" xfId="23559"/>
    <cellStyle name="Normal 2 10 74" xfId="898"/>
    <cellStyle name="Normal 2 10 74 2" xfId="82"/>
    <cellStyle name="Normal 2 10 74 3" xfId="1139"/>
    <cellStyle name="Normal 2 10 74 4" xfId="1141"/>
    <cellStyle name="Normal 2 10 74 5" xfId="13043"/>
    <cellStyle name="Normal 2 10 74 5 2" xfId="23560"/>
    <cellStyle name="Normal 2 10 75" xfId="615"/>
    <cellStyle name="Normal 2 10 75 2" xfId="623"/>
    <cellStyle name="Normal 2 10 75 3" xfId="183"/>
    <cellStyle name="Normal 2 10 75 4" xfId="627"/>
    <cellStyle name="Normal 2 10 75 5" xfId="13044"/>
    <cellStyle name="Normal 2 10 75 5 2" xfId="23561"/>
    <cellStyle name="Normal 2 10 76" xfId="633"/>
    <cellStyle name="Normal 2 10 76 2" xfId="641"/>
    <cellStyle name="Normal 2 10 76 3" xfId="645"/>
    <cellStyle name="Normal 2 10 76 4" xfId="649"/>
    <cellStyle name="Normal 2 10 76 5" xfId="13045"/>
    <cellStyle name="Normal 2 10 76 5 2" xfId="23562"/>
    <cellStyle name="Normal 2 10 77" xfId="655"/>
    <cellStyle name="Normal 2 10 77 2" xfId="663"/>
    <cellStyle name="Normal 2 10 77 3" xfId="668"/>
    <cellStyle name="Normal 2 10 77 4" xfId="673"/>
    <cellStyle name="Normal 2 10 77 5" xfId="13046"/>
    <cellStyle name="Normal 2 10 77 5 2" xfId="23563"/>
    <cellStyle name="Normal 2 10 78" xfId="681"/>
    <cellStyle name="Normal 2 10 79" xfId="689"/>
    <cellStyle name="Normal 2 10 8" xfId="247"/>
    <cellStyle name="Normal 2 10 8 2" xfId="1146"/>
    <cellStyle name="Normal 2 10 8 3" xfId="1147"/>
    <cellStyle name="Normal 2 10 8 4" xfId="1148"/>
    <cellStyle name="Normal 2 10 8 5" xfId="13047"/>
    <cellStyle name="Normal 2 10 8 5 2" xfId="23564"/>
    <cellStyle name="Normal 2 10 80" xfId="614"/>
    <cellStyle name="Normal 2 10 81" xfId="12972"/>
    <cellStyle name="Normal 2 10 81 2" xfId="23489"/>
    <cellStyle name="Normal 2 10 9" xfId="252"/>
    <cellStyle name="Normal 2 10 9 2" xfId="1149"/>
    <cellStyle name="Normal 2 10 9 3" xfId="1151"/>
    <cellStyle name="Normal 2 10 9 4" xfId="1152"/>
    <cellStyle name="Normal 2 10 9 5" xfId="13048"/>
    <cellStyle name="Normal 2 10 9 5 2" xfId="23565"/>
    <cellStyle name="Normal 2 100" xfId="1154"/>
    <cellStyle name="Normal 2 100 2" xfId="1160"/>
    <cellStyle name="Normal 2 100 3" xfId="1166"/>
    <cellStyle name="Normal 2 100 4" xfId="1168"/>
    <cellStyle name="Normal 2 100 5" xfId="13049"/>
    <cellStyle name="Normal 2 100 5 2" xfId="23566"/>
    <cellStyle name="Normal 2 101" xfId="1170"/>
    <cellStyle name="Normal 2 101 2" xfId="258"/>
    <cellStyle name="Normal 2 101 3" xfId="272"/>
    <cellStyle name="Normal 2 101 4" xfId="1172"/>
    <cellStyle name="Normal 2 101 5" xfId="13050"/>
    <cellStyle name="Normal 2 101 5 2" xfId="23567"/>
    <cellStyle name="Normal 2 102" xfId="1174"/>
    <cellStyle name="Normal 2 102 2" xfId="315"/>
    <cellStyle name="Normal 2 102 3" xfId="63"/>
    <cellStyle name="Normal 2 102 4" xfId="347"/>
    <cellStyle name="Normal 2 102 5" xfId="13051"/>
    <cellStyle name="Normal 2 102 5 2" xfId="23568"/>
    <cellStyle name="Normal 2 103" xfId="1176"/>
    <cellStyle name="Normal 2 103 2" xfId="1179"/>
    <cellStyle name="Normal 2 103 3" xfId="1188"/>
    <cellStyle name="Normal 2 103 4" xfId="1197"/>
    <cellStyle name="Normal 2 103 5" xfId="13052"/>
    <cellStyle name="Normal 2 103 5 2" xfId="23569"/>
    <cellStyle name="Normal 2 104" xfId="1201"/>
    <cellStyle name="Normal 2 104 2" xfId="1207"/>
    <cellStyle name="Normal 2 104 3" xfId="1213"/>
    <cellStyle name="Normal 2 104 4" xfId="1215"/>
    <cellStyle name="Normal 2 104 5" xfId="13053"/>
    <cellStyle name="Normal 2 104 5 2" xfId="23570"/>
    <cellStyle name="Normal 2 105" xfId="1059"/>
    <cellStyle name="Normal 2 105 2" xfId="1219"/>
    <cellStyle name="Normal 2 105 3" xfId="1224"/>
    <cellStyle name="Normal 2 105 4" xfId="1226"/>
    <cellStyle name="Normal 2 105 5" xfId="13054"/>
    <cellStyle name="Normal 2 105 5 2" xfId="23571"/>
    <cellStyle name="Normal 2 106" xfId="781"/>
    <cellStyle name="Normal 2 106 2" xfId="1231"/>
    <cellStyle name="Normal 2 106 3" xfId="1236"/>
    <cellStyle name="Normal 2 106 4" xfId="1238"/>
    <cellStyle name="Normal 2 106 5" xfId="13055"/>
    <cellStyle name="Normal 2 106 5 2" xfId="23572"/>
    <cellStyle name="Normal 2 107" xfId="108"/>
    <cellStyle name="Normal 2 107 2" xfId="1246"/>
    <cellStyle name="Normal 2 107 3" xfId="1254"/>
    <cellStyle name="Normal 2 107 4" xfId="1258"/>
    <cellStyle name="Normal 2 107 5" xfId="13056"/>
    <cellStyle name="Normal 2 107 5 2" xfId="23573"/>
    <cellStyle name="Normal 2 108" xfId="1262"/>
    <cellStyle name="Normal 2 108 2" xfId="1265"/>
    <cellStyle name="Normal 2 108 3" xfId="1272"/>
    <cellStyle name="Normal 2 108 4" xfId="1279"/>
    <cellStyle name="Normal 2 108 5" xfId="13057"/>
    <cellStyle name="Normal 2 108 5 2" xfId="23574"/>
    <cellStyle name="Normal 2 109" xfId="1285"/>
    <cellStyle name="Normal 2 109 2" xfId="1289"/>
    <cellStyle name="Normal 2 109 3" xfId="1293"/>
    <cellStyle name="Normal 2 109 4" xfId="1295"/>
    <cellStyle name="Normal 2 109 5" xfId="13058"/>
    <cellStyle name="Normal 2 109 5 2" xfId="23575"/>
    <cellStyle name="Normal 2 11" xfId="1297"/>
    <cellStyle name="Normal 2 11 10" xfId="487"/>
    <cellStyle name="Normal 2 11 10 2" xfId="493"/>
    <cellStyle name="Normal 2 11 10 3" xfId="499"/>
    <cellStyle name="Normal 2 11 10 4" xfId="505"/>
    <cellStyle name="Normal 2 11 10 5" xfId="13060"/>
    <cellStyle name="Normal 2 11 10 5 2" xfId="23577"/>
    <cellStyle name="Normal 2 11 11" xfId="518"/>
    <cellStyle name="Normal 2 11 11 2" xfId="523"/>
    <cellStyle name="Normal 2 11 11 3" xfId="528"/>
    <cellStyle name="Normal 2 11 11 4" xfId="533"/>
    <cellStyle name="Normal 2 11 11 5" xfId="13061"/>
    <cellStyle name="Normal 2 11 11 5 2" xfId="23578"/>
    <cellStyle name="Normal 2 11 12" xfId="544"/>
    <cellStyle name="Normal 2 11 12 2" xfId="549"/>
    <cellStyle name="Normal 2 11 12 3" xfId="554"/>
    <cellStyle name="Normal 2 11 12 4" xfId="559"/>
    <cellStyle name="Normal 2 11 12 5" xfId="13062"/>
    <cellStyle name="Normal 2 11 12 5 2" xfId="23579"/>
    <cellStyle name="Normal 2 11 13" xfId="567"/>
    <cellStyle name="Normal 2 11 13 2" xfId="576"/>
    <cellStyle name="Normal 2 11 13 3" xfId="585"/>
    <cellStyle name="Normal 2 11 13 4" xfId="594"/>
    <cellStyle name="Normal 2 11 13 5" xfId="13063"/>
    <cellStyle name="Normal 2 11 13 5 2" xfId="23580"/>
    <cellStyle name="Normal 2 11 14" xfId="605"/>
    <cellStyle name="Normal 2 11 14 2" xfId="620"/>
    <cellStyle name="Normal 2 11 14 3" xfId="638"/>
    <cellStyle name="Normal 2 11 14 4" xfId="660"/>
    <cellStyle name="Normal 2 11 14 5" xfId="13064"/>
    <cellStyle name="Normal 2 11 14 5 2" xfId="23581"/>
    <cellStyle name="Normal 2 11 15" xfId="709"/>
    <cellStyle name="Normal 2 11 15 2" xfId="723"/>
    <cellStyle name="Normal 2 11 15 3" xfId="743"/>
    <cellStyle name="Normal 2 11 15 4" xfId="760"/>
    <cellStyle name="Normal 2 11 15 5" xfId="13065"/>
    <cellStyle name="Normal 2 11 15 5 2" xfId="23582"/>
    <cellStyle name="Normal 2 11 16" xfId="1300"/>
    <cellStyle name="Normal 2 11 16 2" xfId="1308"/>
    <cellStyle name="Normal 2 11 16 3" xfId="1316"/>
    <cellStyle name="Normal 2 11 16 4" xfId="1323"/>
    <cellStyle name="Normal 2 11 16 5" xfId="13066"/>
    <cellStyle name="Normal 2 11 16 5 2" xfId="23583"/>
    <cellStyle name="Normal 2 11 17" xfId="1329"/>
    <cellStyle name="Normal 2 11 17 2" xfId="1335"/>
    <cellStyle name="Normal 2 11 17 3" xfId="1341"/>
    <cellStyle name="Normal 2 11 17 4" xfId="1347"/>
    <cellStyle name="Normal 2 11 17 5" xfId="13067"/>
    <cellStyle name="Normal 2 11 17 5 2" xfId="23584"/>
    <cellStyle name="Normal 2 11 18" xfId="1353"/>
    <cellStyle name="Normal 2 11 18 2" xfId="1359"/>
    <cellStyle name="Normal 2 11 18 3" xfId="1365"/>
    <cellStyle name="Normal 2 11 18 4" xfId="1371"/>
    <cellStyle name="Normal 2 11 18 5" xfId="13068"/>
    <cellStyle name="Normal 2 11 18 5 2" xfId="23585"/>
    <cellStyle name="Normal 2 11 19" xfId="1377"/>
    <cellStyle name="Normal 2 11 19 2" xfId="1384"/>
    <cellStyle name="Normal 2 11 19 3" xfId="1391"/>
    <cellStyle name="Normal 2 11 19 4" xfId="1398"/>
    <cellStyle name="Normal 2 11 19 5" xfId="13069"/>
    <cellStyle name="Normal 2 11 19 5 2" xfId="23586"/>
    <cellStyle name="Normal 2 11 2" xfId="1402"/>
    <cellStyle name="Normal 2 11 2 2" xfId="1403"/>
    <cellStyle name="Normal 2 11 2 3" xfId="1404"/>
    <cellStyle name="Normal 2 11 2 4" xfId="1405"/>
    <cellStyle name="Normal 2 11 2 5" xfId="13070"/>
    <cellStyle name="Normal 2 11 2 5 2" xfId="23587"/>
    <cellStyle name="Normal 2 11 20" xfId="710"/>
    <cellStyle name="Normal 2 11 20 2" xfId="724"/>
    <cellStyle name="Normal 2 11 20 3" xfId="744"/>
    <cellStyle name="Normal 2 11 20 4" xfId="761"/>
    <cellStyle name="Normal 2 11 20 5" xfId="13071"/>
    <cellStyle name="Normal 2 11 20 5 2" xfId="23588"/>
    <cellStyle name="Normal 2 11 21" xfId="1301"/>
    <cellStyle name="Normal 2 11 21 2" xfId="1309"/>
    <cellStyle name="Normal 2 11 21 3" xfId="1317"/>
    <cellStyle name="Normal 2 11 21 4" xfId="1324"/>
    <cellStyle name="Normal 2 11 21 5" xfId="13072"/>
    <cellStyle name="Normal 2 11 21 5 2" xfId="23589"/>
    <cellStyle name="Normal 2 11 22" xfId="1330"/>
    <cellStyle name="Normal 2 11 22 2" xfId="1336"/>
    <cellStyle name="Normal 2 11 22 3" xfId="1342"/>
    <cellStyle name="Normal 2 11 22 4" xfId="1348"/>
    <cellStyle name="Normal 2 11 22 5" xfId="13073"/>
    <cellStyle name="Normal 2 11 22 5 2" xfId="23590"/>
    <cellStyle name="Normal 2 11 23" xfId="1354"/>
    <cellStyle name="Normal 2 11 23 2" xfId="1360"/>
    <cellStyle name="Normal 2 11 23 3" xfId="1366"/>
    <cellStyle name="Normal 2 11 23 4" xfId="1372"/>
    <cellStyle name="Normal 2 11 23 5" xfId="13074"/>
    <cellStyle name="Normal 2 11 23 5 2" xfId="23591"/>
    <cellStyle name="Normal 2 11 24" xfId="1378"/>
    <cellStyle name="Normal 2 11 24 2" xfId="1385"/>
    <cellStyle name="Normal 2 11 24 3" xfId="1392"/>
    <cellStyle name="Normal 2 11 24 4" xfId="1399"/>
    <cellStyle name="Normal 2 11 24 5" xfId="13075"/>
    <cellStyle name="Normal 2 11 24 5 2" xfId="23592"/>
    <cellStyle name="Normal 2 11 25" xfId="1408"/>
    <cellStyle name="Normal 2 11 25 2" xfId="1414"/>
    <cellStyle name="Normal 2 11 25 3" xfId="1419"/>
    <cellStyle name="Normal 2 11 25 4" xfId="1424"/>
    <cellStyle name="Normal 2 11 25 5" xfId="13076"/>
    <cellStyle name="Normal 2 11 25 5 2" xfId="23593"/>
    <cellStyle name="Normal 2 11 26" xfId="1430"/>
    <cellStyle name="Normal 2 11 26 2" xfId="1434"/>
    <cellStyle name="Normal 2 11 26 3" xfId="1438"/>
    <cellStyle name="Normal 2 11 26 4" xfId="1442"/>
    <cellStyle name="Normal 2 11 26 5" xfId="13077"/>
    <cellStyle name="Normal 2 11 26 5 2" xfId="23594"/>
    <cellStyle name="Normal 2 11 27" xfId="1448"/>
    <cellStyle name="Normal 2 11 27 2" xfId="1453"/>
    <cellStyle name="Normal 2 11 27 3" xfId="1459"/>
    <cellStyle name="Normal 2 11 27 4" xfId="1465"/>
    <cellStyle name="Normal 2 11 27 5" xfId="13078"/>
    <cellStyle name="Normal 2 11 27 5 2" xfId="23595"/>
    <cellStyle name="Normal 2 11 28" xfId="1471"/>
    <cellStyle name="Normal 2 11 28 2" xfId="1476"/>
    <cellStyle name="Normal 2 11 28 3" xfId="1482"/>
    <cellStyle name="Normal 2 11 28 4" xfId="1488"/>
    <cellStyle name="Normal 2 11 28 5" xfId="13079"/>
    <cellStyle name="Normal 2 11 28 5 2" xfId="23596"/>
    <cellStyle name="Normal 2 11 29" xfId="1494"/>
    <cellStyle name="Normal 2 11 29 2" xfId="1501"/>
    <cellStyle name="Normal 2 11 29 3" xfId="1510"/>
    <cellStyle name="Normal 2 11 29 4" xfId="1519"/>
    <cellStyle name="Normal 2 11 29 5" xfId="13080"/>
    <cellStyle name="Normal 2 11 29 5 2" xfId="23597"/>
    <cellStyle name="Normal 2 11 3" xfId="1524"/>
    <cellStyle name="Normal 2 11 3 2" xfId="1525"/>
    <cellStyle name="Normal 2 11 3 3" xfId="1526"/>
    <cellStyle name="Normal 2 11 3 4" xfId="1527"/>
    <cellStyle name="Normal 2 11 3 5" xfId="13081"/>
    <cellStyle name="Normal 2 11 3 5 2" xfId="23598"/>
    <cellStyle name="Normal 2 11 30" xfId="1409"/>
    <cellStyle name="Normal 2 11 30 2" xfId="1415"/>
    <cellStyle name="Normal 2 11 30 3" xfId="1420"/>
    <cellStyle name="Normal 2 11 30 4" xfId="1425"/>
    <cellStyle name="Normal 2 11 30 5" xfId="13082"/>
    <cellStyle name="Normal 2 11 30 5 2" xfId="23599"/>
    <cellStyle name="Normal 2 11 31" xfId="1431"/>
    <cellStyle name="Normal 2 11 31 2" xfId="1435"/>
    <cellStyle name="Normal 2 11 31 3" xfId="1439"/>
    <cellStyle name="Normal 2 11 31 4" xfId="1443"/>
    <cellStyle name="Normal 2 11 31 5" xfId="13083"/>
    <cellStyle name="Normal 2 11 31 5 2" xfId="23600"/>
    <cellStyle name="Normal 2 11 32" xfId="1449"/>
    <cellStyle name="Normal 2 11 32 2" xfId="1454"/>
    <cellStyle name="Normal 2 11 32 3" xfId="1460"/>
    <cellStyle name="Normal 2 11 32 4" xfId="1466"/>
    <cellStyle name="Normal 2 11 32 5" xfId="13084"/>
    <cellStyle name="Normal 2 11 32 5 2" xfId="23601"/>
    <cellStyle name="Normal 2 11 33" xfId="1472"/>
    <cellStyle name="Normal 2 11 33 2" xfId="1477"/>
    <cellStyle name="Normal 2 11 33 3" xfId="1483"/>
    <cellStyle name="Normal 2 11 33 4" xfId="1489"/>
    <cellStyle name="Normal 2 11 33 5" xfId="13085"/>
    <cellStyle name="Normal 2 11 33 5 2" xfId="23602"/>
    <cellStyle name="Normal 2 11 34" xfId="1495"/>
    <cellStyle name="Normal 2 11 34 2" xfId="1502"/>
    <cellStyle name="Normal 2 11 34 3" xfId="1511"/>
    <cellStyle name="Normal 2 11 34 4" xfId="1520"/>
    <cellStyle name="Normal 2 11 34 5" xfId="13086"/>
    <cellStyle name="Normal 2 11 34 5 2" xfId="23603"/>
    <cellStyle name="Normal 2 11 35" xfId="1530"/>
    <cellStyle name="Normal 2 11 35 2" xfId="1535"/>
    <cellStyle name="Normal 2 11 35 3" xfId="1541"/>
    <cellStyle name="Normal 2 11 35 4" xfId="1547"/>
    <cellStyle name="Normal 2 11 35 5" xfId="13087"/>
    <cellStyle name="Normal 2 11 35 5 2" xfId="23604"/>
    <cellStyle name="Normal 2 11 36" xfId="1553"/>
    <cellStyle name="Normal 2 11 36 2" xfId="1562"/>
    <cellStyle name="Normal 2 11 36 3" xfId="1568"/>
    <cellStyle name="Normal 2 11 36 4" xfId="1574"/>
    <cellStyle name="Normal 2 11 36 5" xfId="13088"/>
    <cellStyle name="Normal 2 11 36 5 2" xfId="23605"/>
    <cellStyle name="Normal 2 11 37" xfId="1579"/>
    <cellStyle name="Normal 2 11 37 2" xfId="736"/>
    <cellStyle name="Normal 2 11 37 3" xfId="1588"/>
    <cellStyle name="Normal 2 11 37 4" xfId="1594"/>
    <cellStyle name="Normal 2 11 37 5" xfId="13089"/>
    <cellStyle name="Normal 2 11 37 5 2" xfId="23606"/>
    <cellStyle name="Normal 2 11 38" xfId="1599"/>
    <cellStyle name="Normal 2 11 38 2" xfId="753"/>
    <cellStyle name="Normal 2 11 38 3" xfId="1607"/>
    <cellStyle name="Normal 2 11 38 4" xfId="1612"/>
    <cellStyle name="Normal 2 11 38 5" xfId="13090"/>
    <cellStyle name="Normal 2 11 38 5 2" xfId="23607"/>
    <cellStyle name="Normal 2 11 39" xfId="1617"/>
    <cellStyle name="Normal 2 11 39 2" xfId="776"/>
    <cellStyle name="Normal 2 11 39 3" xfId="1624"/>
    <cellStyle name="Normal 2 11 39 4" xfId="1630"/>
    <cellStyle name="Normal 2 11 39 5" xfId="13091"/>
    <cellStyle name="Normal 2 11 39 5 2" xfId="23608"/>
    <cellStyle name="Normal 2 11 4" xfId="1632"/>
    <cellStyle name="Normal 2 11 4 2" xfId="1633"/>
    <cellStyle name="Normal 2 11 4 3" xfId="1634"/>
    <cellStyle name="Normal 2 11 4 4" xfId="1636"/>
    <cellStyle name="Normal 2 11 4 5" xfId="13092"/>
    <cellStyle name="Normal 2 11 4 5 2" xfId="23609"/>
    <cellStyle name="Normal 2 11 40" xfId="1531"/>
    <cellStyle name="Normal 2 11 40 2" xfId="1536"/>
    <cellStyle name="Normal 2 11 40 3" xfId="1542"/>
    <cellStyle name="Normal 2 11 40 4" xfId="1548"/>
    <cellStyle name="Normal 2 11 40 5" xfId="13093"/>
    <cellStyle name="Normal 2 11 40 5 2" xfId="23610"/>
    <cellStyle name="Normal 2 11 41" xfId="1554"/>
    <cellStyle name="Normal 2 11 41 2" xfId="1563"/>
    <cellStyle name="Normal 2 11 41 3" xfId="1569"/>
    <cellStyle name="Normal 2 11 41 4" xfId="1575"/>
    <cellStyle name="Normal 2 11 41 5" xfId="13094"/>
    <cellStyle name="Normal 2 11 41 5 2" xfId="23611"/>
    <cellStyle name="Normal 2 11 42" xfId="1580"/>
    <cellStyle name="Normal 2 11 42 2" xfId="737"/>
    <cellStyle name="Normal 2 11 42 3" xfId="1589"/>
    <cellStyle name="Normal 2 11 42 4" xfId="1595"/>
    <cellStyle name="Normal 2 11 42 5" xfId="13095"/>
    <cellStyle name="Normal 2 11 42 5 2" xfId="23612"/>
    <cellStyle name="Normal 2 11 43" xfId="1600"/>
    <cellStyle name="Normal 2 11 43 2" xfId="754"/>
    <cellStyle name="Normal 2 11 43 3" xfId="1608"/>
    <cellStyle name="Normal 2 11 43 4" xfId="1613"/>
    <cellStyle name="Normal 2 11 43 5" xfId="13096"/>
    <cellStyle name="Normal 2 11 43 5 2" xfId="23613"/>
    <cellStyle name="Normal 2 11 44" xfId="1618"/>
    <cellStyle name="Normal 2 11 44 2" xfId="777"/>
    <cellStyle name="Normal 2 11 44 3" xfId="1625"/>
    <cellStyle name="Normal 2 11 44 4" xfId="1631"/>
    <cellStyle name="Normal 2 11 44 5" xfId="13097"/>
    <cellStyle name="Normal 2 11 44 5 2" xfId="23614"/>
    <cellStyle name="Normal 2 11 45" xfId="1639"/>
    <cellStyle name="Normal 2 11 45 2" xfId="792"/>
    <cellStyle name="Normal 2 11 45 3" xfId="1645"/>
    <cellStyle name="Normal 2 11 45 4" xfId="1650"/>
    <cellStyle name="Normal 2 11 45 5" xfId="13098"/>
    <cellStyle name="Normal 2 11 45 5 2" xfId="23615"/>
    <cellStyle name="Normal 2 11 46" xfId="1654"/>
    <cellStyle name="Normal 2 11 46 2" xfId="805"/>
    <cellStyle name="Normal 2 11 46 3" xfId="1657"/>
    <cellStyle name="Normal 2 11 46 4" xfId="1660"/>
    <cellStyle name="Normal 2 11 46 5" xfId="13099"/>
    <cellStyle name="Normal 2 11 46 5 2" xfId="23616"/>
    <cellStyle name="Normal 2 11 47" xfId="1664"/>
    <cellStyle name="Normal 2 11 47 2" xfId="1668"/>
    <cellStyle name="Normal 2 11 47 3" xfId="1672"/>
    <cellStyle name="Normal 2 11 47 4" xfId="1676"/>
    <cellStyle name="Normal 2 11 47 5" xfId="13100"/>
    <cellStyle name="Normal 2 11 47 5 2" xfId="23617"/>
    <cellStyle name="Normal 2 11 48" xfId="172"/>
    <cellStyle name="Normal 2 11 48 2" xfId="1680"/>
    <cellStyle name="Normal 2 11 48 3" xfId="1684"/>
    <cellStyle name="Normal 2 11 48 4" xfId="1688"/>
    <cellStyle name="Normal 2 11 48 5" xfId="13101"/>
    <cellStyle name="Normal 2 11 48 5 2" xfId="23618"/>
    <cellStyle name="Normal 2 11 49" xfId="1692"/>
    <cellStyle name="Normal 2 11 49 2" xfId="1698"/>
    <cellStyle name="Normal 2 11 49 3" xfId="1704"/>
    <cellStyle name="Normal 2 11 49 4" xfId="1710"/>
    <cellStyle name="Normal 2 11 49 5" xfId="13102"/>
    <cellStyle name="Normal 2 11 49 5 2" xfId="23619"/>
    <cellStyle name="Normal 2 11 5" xfId="1712"/>
    <cellStyle name="Normal 2 11 5 2" xfId="1713"/>
    <cellStyle name="Normal 2 11 5 3" xfId="1714"/>
    <cellStyle name="Normal 2 11 5 4" xfId="1716"/>
    <cellStyle name="Normal 2 11 5 5" xfId="13103"/>
    <cellStyle name="Normal 2 11 5 5 2" xfId="23620"/>
    <cellStyle name="Normal 2 11 50" xfId="1640"/>
    <cellStyle name="Normal 2 11 50 2" xfId="793"/>
    <cellStyle name="Normal 2 11 50 3" xfId="1646"/>
    <cellStyle name="Normal 2 11 50 4" xfId="1651"/>
    <cellStyle name="Normal 2 11 50 5" xfId="13104"/>
    <cellStyle name="Normal 2 11 50 5 2" xfId="23621"/>
    <cellStyle name="Normal 2 11 51" xfId="1655"/>
    <cellStyle name="Normal 2 11 51 2" xfId="806"/>
    <cellStyle name="Normal 2 11 51 3" xfId="1658"/>
    <cellStyle name="Normal 2 11 51 4" xfId="1661"/>
    <cellStyle name="Normal 2 11 51 5" xfId="13105"/>
    <cellStyle name="Normal 2 11 51 5 2" xfId="23622"/>
    <cellStyle name="Normal 2 11 52" xfId="1665"/>
    <cellStyle name="Normal 2 11 52 2" xfId="1669"/>
    <cellStyle name="Normal 2 11 52 3" xfId="1673"/>
    <cellStyle name="Normal 2 11 52 4" xfId="1677"/>
    <cellStyle name="Normal 2 11 52 5" xfId="13106"/>
    <cellStyle name="Normal 2 11 52 5 2" xfId="23623"/>
    <cellStyle name="Normal 2 11 53" xfId="173"/>
    <cellStyle name="Normal 2 11 53 2" xfId="1681"/>
    <cellStyle name="Normal 2 11 53 3" xfId="1685"/>
    <cellStyle name="Normal 2 11 53 4" xfId="1689"/>
    <cellStyle name="Normal 2 11 53 5" xfId="13107"/>
    <cellStyle name="Normal 2 11 53 5 2" xfId="23624"/>
    <cellStyle name="Normal 2 11 54" xfId="1693"/>
    <cellStyle name="Normal 2 11 54 2" xfId="1699"/>
    <cellStyle name="Normal 2 11 54 3" xfId="1705"/>
    <cellStyle name="Normal 2 11 54 4" xfId="1711"/>
    <cellStyle name="Normal 2 11 54 5" xfId="13108"/>
    <cellStyle name="Normal 2 11 54 5 2" xfId="23625"/>
    <cellStyle name="Normal 2 11 55" xfId="1719"/>
    <cellStyle name="Normal 2 11 55 2" xfId="1723"/>
    <cellStyle name="Normal 2 11 55 3" xfId="1727"/>
    <cellStyle name="Normal 2 11 55 4" xfId="1731"/>
    <cellStyle name="Normal 2 11 55 5" xfId="13109"/>
    <cellStyle name="Normal 2 11 55 5 2" xfId="23626"/>
    <cellStyle name="Normal 2 11 56" xfId="1735"/>
    <cellStyle name="Normal 2 11 56 2" xfId="1739"/>
    <cellStyle name="Normal 2 11 56 3" xfId="1743"/>
    <cellStyle name="Normal 2 11 56 4" xfId="1747"/>
    <cellStyle name="Normal 2 11 56 5" xfId="13110"/>
    <cellStyle name="Normal 2 11 56 5 2" xfId="23627"/>
    <cellStyle name="Normal 2 11 57" xfId="1751"/>
    <cellStyle name="Normal 2 11 57 2" xfId="1756"/>
    <cellStyle name="Normal 2 11 57 3" xfId="1761"/>
    <cellStyle name="Normal 2 11 57 4" xfId="1766"/>
    <cellStyle name="Normal 2 11 57 5" xfId="13111"/>
    <cellStyle name="Normal 2 11 57 5 2" xfId="23628"/>
    <cellStyle name="Normal 2 11 58" xfId="1770"/>
    <cellStyle name="Normal 2 11 58 2" xfId="1774"/>
    <cellStyle name="Normal 2 11 58 3" xfId="1778"/>
    <cellStyle name="Normal 2 11 58 4" xfId="1782"/>
    <cellStyle name="Normal 2 11 58 5" xfId="13112"/>
    <cellStyle name="Normal 2 11 58 5 2" xfId="23629"/>
    <cellStyle name="Normal 2 11 59" xfId="1786"/>
    <cellStyle name="Normal 2 11 59 2" xfId="1792"/>
    <cellStyle name="Normal 2 11 59 3" xfId="1798"/>
    <cellStyle name="Normal 2 11 59 4" xfId="1804"/>
    <cellStyle name="Normal 2 11 59 5" xfId="13113"/>
    <cellStyle name="Normal 2 11 59 5 2" xfId="23630"/>
    <cellStyle name="Normal 2 11 6" xfId="1806"/>
    <cellStyle name="Normal 2 11 6 2" xfId="1807"/>
    <cellStyle name="Normal 2 11 6 3" xfId="1808"/>
    <cellStyle name="Normal 2 11 6 4" xfId="1810"/>
    <cellStyle name="Normal 2 11 6 5" xfId="13114"/>
    <cellStyle name="Normal 2 11 6 5 2" xfId="23631"/>
    <cellStyle name="Normal 2 11 60" xfId="1720"/>
    <cellStyle name="Normal 2 11 60 2" xfId="1724"/>
    <cellStyle name="Normal 2 11 60 3" xfId="1728"/>
    <cellStyle name="Normal 2 11 60 4" xfId="1732"/>
    <cellStyle name="Normal 2 11 60 5" xfId="13115"/>
    <cellStyle name="Normal 2 11 60 5 2" xfId="23632"/>
    <cellStyle name="Normal 2 11 61" xfId="1736"/>
    <cellStyle name="Normal 2 11 61 2" xfId="1740"/>
    <cellStyle name="Normal 2 11 61 3" xfId="1744"/>
    <cellStyle name="Normal 2 11 61 4" xfId="1748"/>
    <cellStyle name="Normal 2 11 61 5" xfId="13116"/>
    <cellStyle name="Normal 2 11 61 5 2" xfId="23633"/>
    <cellStyle name="Normal 2 11 62" xfId="1752"/>
    <cellStyle name="Normal 2 11 62 2" xfId="1757"/>
    <cellStyle name="Normal 2 11 62 3" xfId="1762"/>
    <cellStyle name="Normal 2 11 62 4" xfId="1767"/>
    <cellStyle name="Normal 2 11 62 5" xfId="13117"/>
    <cellStyle name="Normal 2 11 62 5 2" xfId="23634"/>
    <cellStyle name="Normal 2 11 63" xfId="1771"/>
    <cellStyle name="Normal 2 11 63 2" xfId="1775"/>
    <cellStyle name="Normal 2 11 63 3" xfId="1779"/>
    <cellStyle name="Normal 2 11 63 4" xfId="1783"/>
    <cellStyle name="Normal 2 11 63 5" xfId="13118"/>
    <cellStyle name="Normal 2 11 63 5 2" xfId="23635"/>
    <cellStyle name="Normal 2 11 64" xfId="1787"/>
    <cellStyle name="Normal 2 11 64 2" xfId="1793"/>
    <cellStyle name="Normal 2 11 64 3" xfId="1799"/>
    <cellStyle name="Normal 2 11 64 4" xfId="1805"/>
    <cellStyle name="Normal 2 11 64 5" xfId="13119"/>
    <cellStyle name="Normal 2 11 64 5 2" xfId="23636"/>
    <cellStyle name="Normal 2 11 65" xfId="1813"/>
    <cellStyle name="Normal 2 11 65 2" xfId="1817"/>
    <cellStyle name="Normal 2 11 65 3" xfId="1821"/>
    <cellStyle name="Normal 2 11 65 4" xfId="1825"/>
    <cellStyle name="Normal 2 11 65 5" xfId="13120"/>
    <cellStyle name="Normal 2 11 65 5 2" xfId="23637"/>
    <cellStyle name="Normal 2 11 66" xfId="1829"/>
    <cellStyle name="Normal 2 11 66 2" xfId="1834"/>
    <cellStyle name="Normal 2 11 66 3" xfId="1839"/>
    <cellStyle name="Normal 2 11 66 4" xfId="1844"/>
    <cellStyle name="Normal 2 11 66 5" xfId="13121"/>
    <cellStyle name="Normal 2 11 66 5 2" xfId="23638"/>
    <cellStyle name="Normal 2 11 67" xfId="1848"/>
    <cellStyle name="Normal 2 11 67 2" xfId="1852"/>
    <cellStyle name="Normal 2 11 67 3" xfId="1856"/>
    <cellStyle name="Normal 2 11 67 4" xfId="1860"/>
    <cellStyle name="Normal 2 11 67 5" xfId="13122"/>
    <cellStyle name="Normal 2 11 67 5 2" xfId="23639"/>
    <cellStyle name="Normal 2 11 68" xfId="1864"/>
    <cellStyle name="Normal 2 11 68 2" xfId="1868"/>
    <cellStyle name="Normal 2 11 68 3" xfId="1872"/>
    <cellStyle name="Normal 2 11 68 4" xfId="1876"/>
    <cellStyle name="Normal 2 11 68 5" xfId="13123"/>
    <cellStyle name="Normal 2 11 68 5 2" xfId="23640"/>
    <cellStyle name="Normal 2 11 69" xfId="1879"/>
    <cellStyle name="Normal 2 11 69 2" xfId="1883"/>
    <cellStyle name="Normal 2 11 69 3" xfId="1886"/>
    <cellStyle name="Normal 2 11 69 4" xfId="1889"/>
    <cellStyle name="Normal 2 11 69 5" xfId="13124"/>
    <cellStyle name="Normal 2 11 69 5 2" xfId="23641"/>
    <cellStyle name="Normal 2 11 7" xfId="1891"/>
    <cellStyle name="Normal 2 11 7 2" xfId="1892"/>
    <cellStyle name="Normal 2 11 7 3" xfId="1893"/>
    <cellStyle name="Normal 2 11 7 4" xfId="1895"/>
    <cellStyle name="Normal 2 11 7 5" xfId="13125"/>
    <cellStyle name="Normal 2 11 7 5 2" xfId="23642"/>
    <cellStyle name="Normal 2 11 70" xfId="1814"/>
    <cellStyle name="Normal 2 11 70 2" xfId="1818"/>
    <cellStyle name="Normal 2 11 70 3" xfId="1822"/>
    <cellStyle name="Normal 2 11 70 4" xfId="1826"/>
    <cellStyle name="Normal 2 11 70 5" xfId="13126"/>
    <cellStyle name="Normal 2 11 70 5 2" xfId="23643"/>
    <cellStyle name="Normal 2 11 71" xfId="1830"/>
    <cellStyle name="Normal 2 11 71 2" xfId="1835"/>
    <cellStyle name="Normal 2 11 71 3" xfId="1840"/>
    <cellStyle name="Normal 2 11 71 4" xfId="1845"/>
    <cellStyle name="Normal 2 11 71 5" xfId="13127"/>
    <cellStyle name="Normal 2 11 71 5 2" xfId="23644"/>
    <cellStyle name="Normal 2 11 72" xfId="1849"/>
    <cellStyle name="Normal 2 11 72 2" xfId="1853"/>
    <cellStyle name="Normal 2 11 72 3" xfId="1857"/>
    <cellStyle name="Normal 2 11 72 4" xfId="1861"/>
    <cellStyle name="Normal 2 11 72 5" xfId="13128"/>
    <cellStyle name="Normal 2 11 72 5 2" xfId="23645"/>
    <cellStyle name="Normal 2 11 73" xfId="1865"/>
    <cellStyle name="Normal 2 11 73 2" xfId="1869"/>
    <cellStyle name="Normal 2 11 73 3" xfId="1873"/>
    <cellStyle name="Normal 2 11 73 4" xfId="1877"/>
    <cellStyle name="Normal 2 11 73 5" xfId="13129"/>
    <cellStyle name="Normal 2 11 73 5 2" xfId="23646"/>
    <cellStyle name="Normal 2 11 74" xfId="1880"/>
    <cellStyle name="Normal 2 11 74 2" xfId="1884"/>
    <cellStyle name="Normal 2 11 74 3" xfId="1887"/>
    <cellStyle name="Normal 2 11 74 4" xfId="1890"/>
    <cellStyle name="Normal 2 11 74 5" xfId="13130"/>
    <cellStyle name="Normal 2 11 74 5 2" xfId="23647"/>
    <cellStyle name="Normal 2 11 75" xfId="1897"/>
    <cellStyle name="Normal 2 11 75 2" xfId="1901"/>
    <cellStyle name="Normal 2 11 75 3" xfId="1903"/>
    <cellStyle name="Normal 2 11 75 4" xfId="1905"/>
    <cellStyle name="Normal 2 11 75 5" xfId="13131"/>
    <cellStyle name="Normal 2 11 75 5 2" xfId="23648"/>
    <cellStyle name="Normal 2 11 76" xfId="1907"/>
    <cellStyle name="Normal 2 11 76 2" xfId="418"/>
    <cellStyle name="Normal 2 11 76 3" xfId="1909"/>
    <cellStyle name="Normal 2 11 76 4" xfId="1911"/>
    <cellStyle name="Normal 2 11 76 5" xfId="13132"/>
    <cellStyle name="Normal 2 11 76 5 2" xfId="23649"/>
    <cellStyle name="Normal 2 11 77" xfId="1912"/>
    <cellStyle name="Normal 2 11 77 2" xfId="360"/>
    <cellStyle name="Normal 2 11 77 3" xfId="1915"/>
    <cellStyle name="Normal 2 11 77 4" xfId="1918"/>
    <cellStyle name="Normal 2 11 77 5" xfId="13133"/>
    <cellStyle name="Normal 2 11 77 5 2" xfId="23650"/>
    <cellStyle name="Normal 2 11 78" xfId="1920"/>
    <cellStyle name="Normal 2 11 79" xfId="1921"/>
    <cellStyle name="Normal 2 11 8" xfId="1922"/>
    <cellStyle name="Normal 2 11 8 2" xfId="1923"/>
    <cellStyle name="Normal 2 11 8 3" xfId="1924"/>
    <cellStyle name="Normal 2 11 8 4" xfId="1926"/>
    <cellStyle name="Normal 2 11 8 5" xfId="13134"/>
    <cellStyle name="Normal 2 11 8 5 2" xfId="23651"/>
    <cellStyle name="Normal 2 11 80" xfId="1898"/>
    <cellStyle name="Normal 2 11 81" xfId="13059"/>
    <cellStyle name="Normal 2 11 81 2" xfId="23576"/>
    <cellStyle name="Normal 2 11 9" xfId="1927"/>
    <cellStyle name="Normal 2 11 9 2" xfId="1928"/>
    <cellStyle name="Normal 2 11 9 3" xfId="1929"/>
    <cellStyle name="Normal 2 11 9 4" xfId="1930"/>
    <cellStyle name="Normal 2 11 9 5" xfId="13135"/>
    <cellStyle name="Normal 2 11 9 5 2" xfId="23652"/>
    <cellStyle name="Normal 2 110" xfId="1060"/>
    <cellStyle name="Normal 2 110 2" xfId="1220"/>
    <cellStyle name="Normal 2 110 3" xfId="1225"/>
    <cellStyle name="Normal 2 110 4" xfId="1227"/>
    <cellStyle name="Normal 2 110 5" xfId="13136"/>
    <cellStyle name="Normal 2 110 5 2" xfId="23653"/>
    <cellStyle name="Normal 2 111" xfId="782"/>
    <cellStyle name="Normal 2 111 2" xfId="1232"/>
    <cellStyle name="Normal 2 111 3" xfId="1237"/>
    <cellStyle name="Normal 2 111 4" xfId="1239"/>
    <cellStyle name="Normal 2 111 5" xfId="13137"/>
    <cellStyle name="Normal 2 111 5 2" xfId="23654"/>
    <cellStyle name="Normal 2 112" xfId="109"/>
    <cellStyle name="Normal 2 112 2" xfId="1247"/>
    <cellStyle name="Normal 2 112 3" xfId="1255"/>
    <cellStyle name="Normal 2 112 4" xfId="1259"/>
    <cellStyle name="Normal 2 112 5" xfId="13138"/>
    <cellStyle name="Normal 2 112 5 2" xfId="23655"/>
    <cellStyle name="Normal 2 113" xfId="1263"/>
    <cellStyle name="Normal 2 113 2" xfId="1266"/>
    <cellStyle name="Normal 2 113 3" xfId="1273"/>
    <cellStyle name="Normal 2 113 4" xfId="1280"/>
    <cellStyle name="Normal 2 113 5" xfId="13139"/>
    <cellStyle name="Normal 2 113 5 2" xfId="23656"/>
    <cellStyle name="Normal 2 114" xfId="1286"/>
    <cellStyle name="Normal 2 114 2" xfId="1290"/>
    <cellStyle name="Normal 2 114 3" xfId="1294"/>
    <cellStyle name="Normal 2 114 4" xfId="1296"/>
    <cellStyle name="Normal 2 114 5" xfId="13140"/>
    <cellStyle name="Normal 2 114 5 2" xfId="23657"/>
    <cellStyle name="Normal 2 115" xfId="1931"/>
    <cellStyle name="Normal 2 115 2" xfId="1935"/>
    <cellStyle name="Normal 2 115 3" xfId="1939"/>
    <cellStyle name="Normal 2 115 4" xfId="1941"/>
    <cellStyle name="Normal 2 115 5" xfId="13141"/>
    <cellStyle name="Normal 2 115 5 2" xfId="23658"/>
    <cellStyle name="Normal 2 116" xfId="1943"/>
    <cellStyle name="Normal 2 116 2" xfId="1947"/>
    <cellStyle name="Normal 2 116 3" xfId="1951"/>
    <cellStyle name="Normal 2 116 4" xfId="1953"/>
    <cellStyle name="Normal 2 116 5" xfId="13142"/>
    <cellStyle name="Normal 2 116 5 2" xfId="23659"/>
    <cellStyle name="Normal 2 117" xfId="1955"/>
    <cellStyle name="Normal 2 117 2" xfId="1962"/>
    <cellStyle name="Normal 2 117 3" xfId="1969"/>
    <cellStyle name="Normal 2 117 4" xfId="1974"/>
    <cellStyle name="Normal 2 117 5" xfId="13143"/>
    <cellStyle name="Normal 2 117 5 2" xfId="23660"/>
    <cellStyle name="Normal 2 118" xfId="1979"/>
    <cellStyle name="Normal 2 118 2" xfId="1982"/>
    <cellStyle name="Normal 2 118 3" xfId="1989"/>
    <cellStyle name="Normal 2 118 4" xfId="1996"/>
    <cellStyle name="Normal 2 118 5" xfId="13144"/>
    <cellStyle name="Normal 2 118 5 2" xfId="23661"/>
    <cellStyle name="Normal 2 119" xfId="2003"/>
    <cellStyle name="Normal 2 119 2" xfId="2007"/>
    <cellStyle name="Normal 2 119 3" xfId="2011"/>
    <cellStyle name="Normal 2 119 4" xfId="2013"/>
    <cellStyle name="Normal 2 119 5" xfId="13145"/>
    <cellStyle name="Normal 2 119 5 2" xfId="23662"/>
    <cellStyle name="Normal 2 12" xfId="2015"/>
    <cellStyle name="Normal 2 12 10" xfId="2017"/>
    <cellStyle name="Normal 2 12 10 2" xfId="2021"/>
    <cellStyle name="Normal 2 12 10 3" xfId="2025"/>
    <cellStyle name="Normal 2 12 10 4" xfId="2029"/>
    <cellStyle name="Normal 2 12 10 5" xfId="13147"/>
    <cellStyle name="Normal 2 12 10 5 2" xfId="23664"/>
    <cellStyle name="Normal 2 12 11" xfId="2034"/>
    <cellStyle name="Normal 2 12 11 2" xfId="2038"/>
    <cellStyle name="Normal 2 12 11 3" xfId="2042"/>
    <cellStyle name="Normal 2 12 11 4" xfId="2046"/>
    <cellStyle name="Normal 2 12 11 5" xfId="13148"/>
    <cellStyle name="Normal 2 12 11 5 2" xfId="23665"/>
    <cellStyle name="Normal 2 12 12" xfId="2050"/>
    <cellStyle name="Normal 2 12 12 2" xfId="2054"/>
    <cellStyle name="Normal 2 12 12 3" xfId="2058"/>
    <cellStyle name="Normal 2 12 12 4" xfId="2062"/>
    <cellStyle name="Normal 2 12 12 5" xfId="13149"/>
    <cellStyle name="Normal 2 12 12 5 2" xfId="23666"/>
    <cellStyle name="Normal 2 12 13" xfId="2070"/>
    <cellStyle name="Normal 2 12 13 2" xfId="2074"/>
    <cellStyle name="Normal 2 12 13 3" xfId="2078"/>
    <cellStyle name="Normal 2 12 13 4" xfId="2082"/>
    <cellStyle name="Normal 2 12 13 5" xfId="13150"/>
    <cellStyle name="Normal 2 12 13 5 2" xfId="23667"/>
    <cellStyle name="Normal 2 12 14" xfId="2090"/>
    <cellStyle name="Normal 2 12 14 2" xfId="2096"/>
    <cellStyle name="Normal 2 12 14 3" xfId="2102"/>
    <cellStyle name="Normal 2 12 14 4" xfId="2108"/>
    <cellStyle name="Normal 2 12 14 5" xfId="13151"/>
    <cellStyle name="Normal 2 12 14 5 2" xfId="23668"/>
    <cellStyle name="Normal 2 12 15" xfId="2116"/>
    <cellStyle name="Normal 2 12 15 2" xfId="2121"/>
    <cellStyle name="Normal 2 12 15 3" xfId="2126"/>
    <cellStyle name="Normal 2 12 15 4" xfId="2131"/>
    <cellStyle name="Normal 2 12 15 5" xfId="13152"/>
    <cellStyle name="Normal 2 12 15 5 2" xfId="23669"/>
    <cellStyle name="Normal 2 12 16" xfId="2136"/>
    <cellStyle name="Normal 2 12 16 2" xfId="2140"/>
    <cellStyle name="Normal 2 12 16 3" xfId="2144"/>
    <cellStyle name="Normal 2 12 16 4" xfId="2148"/>
    <cellStyle name="Normal 2 12 16 5" xfId="13153"/>
    <cellStyle name="Normal 2 12 16 5 2" xfId="23670"/>
    <cellStyle name="Normal 2 12 17" xfId="2152"/>
    <cellStyle name="Normal 2 12 17 2" xfId="2156"/>
    <cellStyle name="Normal 2 12 17 3" xfId="2160"/>
    <cellStyle name="Normal 2 12 17 4" xfId="2164"/>
    <cellStyle name="Normal 2 12 17 5" xfId="13154"/>
    <cellStyle name="Normal 2 12 17 5 2" xfId="23671"/>
    <cellStyle name="Normal 2 12 18" xfId="2168"/>
    <cellStyle name="Normal 2 12 18 2" xfId="2172"/>
    <cellStyle name="Normal 2 12 18 3" xfId="2176"/>
    <cellStyle name="Normal 2 12 18 4" xfId="2180"/>
    <cellStyle name="Normal 2 12 18 5" xfId="13155"/>
    <cellStyle name="Normal 2 12 18 5 2" xfId="23672"/>
    <cellStyle name="Normal 2 12 19" xfId="2184"/>
    <cellStyle name="Normal 2 12 19 2" xfId="2190"/>
    <cellStyle name="Normal 2 12 19 3" xfId="2196"/>
    <cellStyle name="Normal 2 12 19 4" xfId="2202"/>
    <cellStyle name="Normal 2 12 19 5" xfId="13156"/>
    <cellStyle name="Normal 2 12 19 5 2" xfId="23673"/>
    <cellStyle name="Normal 2 12 2" xfId="2204"/>
    <cellStyle name="Normal 2 12 2 2" xfId="2205"/>
    <cellStyle name="Normal 2 12 2 3" xfId="2206"/>
    <cellStyle name="Normal 2 12 2 4" xfId="2207"/>
    <cellStyle name="Normal 2 12 2 5" xfId="13157"/>
    <cellStyle name="Normal 2 12 2 5 2" xfId="23674"/>
    <cellStyle name="Normal 2 12 20" xfId="2117"/>
    <cellStyle name="Normal 2 12 20 2" xfId="2122"/>
    <cellStyle name="Normal 2 12 20 3" xfId="2127"/>
    <cellStyle name="Normal 2 12 20 4" xfId="2132"/>
    <cellStyle name="Normal 2 12 20 5" xfId="13158"/>
    <cellStyle name="Normal 2 12 20 5 2" xfId="23675"/>
    <cellStyle name="Normal 2 12 21" xfId="2137"/>
    <cellStyle name="Normal 2 12 21 2" xfId="2141"/>
    <cellStyle name="Normal 2 12 21 3" xfId="2145"/>
    <cellStyle name="Normal 2 12 21 4" xfId="2149"/>
    <cellStyle name="Normal 2 12 21 5" xfId="13159"/>
    <cellStyle name="Normal 2 12 21 5 2" xfId="23676"/>
    <cellStyle name="Normal 2 12 22" xfId="2153"/>
    <cellStyle name="Normal 2 12 22 2" xfId="2157"/>
    <cellStyle name="Normal 2 12 22 3" xfId="2161"/>
    <cellStyle name="Normal 2 12 22 4" xfId="2165"/>
    <cellStyle name="Normal 2 12 22 5" xfId="13160"/>
    <cellStyle name="Normal 2 12 22 5 2" xfId="23677"/>
    <cellStyle name="Normal 2 12 23" xfId="2169"/>
    <cellStyle name="Normal 2 12 23 2" xfId="2173"/>
    <cellStyle name="Normal 2 12 23 3" xfId="2177"/>
    <cellStyle name="Normal 2 12 23 4" xfId="2181"/>
    <cellStyle name="Normal 2 12 23 5" xfId="13161"/>
    <cellStyle name="Normal 2 12 23 5 2" xfId="23678"/>
    <cellStyle name="Normal 2 12 24" xfId="2185"/>
    <cellStyle name="Normal 2 12 24 2" xfId="2191"/>
    <cellStyle name="Normal 2 12 24 3" xfId="2197"/>
    <cellStyle name="Normal 2 12 24 4" xfId="2203"/>
    <cellStyle name="Normal 2 12 24 5" xfId="13162"/>
    <cellStyle name="Normal 2 12 24 5 2" xfId="23679"/>
    <cellStyle name="Normal 2 12 25" xfId="2210"/>
    <cellStyle name="Normal 2 12 25 2" xfId="2214"/>
    <cellStyle name="Normal 2 12 25 3" xfId="2218"/>
    <cellStyle name="Normal 2 12 25 4" xfId="2222"/>
    <cellStyle name="Normal 2 12 25 5" xfId="13163"/>
    <cellStyle name="Normal 2 12 25 5 2" xfId="23680"/>
    <cellStyle name="Normal 2 12 26" xfId="2226"/>
    <cellStyle name="Normal 2 12 26 2" xfId="2230"/>
    <cellStyle name="Normal 2 12 26 3" xfId="2234"/>
    <cellStyle name="Normal 2 12 26 4" xfId="2238"/>
    <cellStyle name="Normal 2 12 26 5" xfId="13164"/>
    <cellStyle name="Normal 2 12 26 5 2" xfId="23681"/>
    <cellStyle name="Normal 2 12 27" xfId="2242"/>
    <cellStyle name="Normal 2 12 27 2" xfId="2246"/>
    <cellStyle name="Normal 2 12 27 3" xfId="2250"/>
    <cellStyle name="Normal 2 12 27 4" xfId="2254"/>
    <cellStyle name="Normal 2 12 27 5" xfId="13165"/>
    <cellStyle name="Normal 2 12 27 5 2" xfId="23682"/>
    <cellStyle name="Normal 2 12 28" xfId="2258"/>
    <cellStyle name="Normal 2 12 28 2" xfId="2262"/>
    <cellStyle name="Normal 2 12 28 3" xfId="2266"/>
    <cellStyle name="Normal 2 12 28 4" xfId="2270"/>
    <cellStyle name="Normal 2 12 28 5" xfId="13166"/>
    <cellStyle name="Normal 2 12 28 5 2" xfId="23683"/>
    <cellStyle name="Normal 2 12 29" xfId="2274"/>
    <cellStyle name="Normal 2 12 29 2" xfId="2278"/>
    <cellStyle name="Normal 2 12 29 3" xfId="2282"/>
    <cellStyle name="Normal 2 12 29 4" xfId="2286"/>
    <cellStyle name="Normal 2 12 29 5" xfId="13167"/>
    <cellStyle name="Normal 2 12 29 5 2" xfId="23684"/>
    <cellStyle name="Normal 2 12 3" xfId="2288"/>
    <cellStyle name="Normal 2 12 3 2" xfId="2291"/>
    <cellStyle name="Normal 2 12 3 3" xfId="2294"/>
    <cellStyle name="Normal 2 12 3 4" xfId="2297"/>
    <cellStyle name="Normal 2 12 3 5" xfId="13168"/>
    <cellStyle name="Normal 2 12 3 5 2" xfId="23685"/>
    <cellStyle name="Normal 2 12 30" xfId="2211"/>
    <cellStyle name="Normal 2 12 30 2" xfId="2215"/>
    <cellStyle name="Normal 2 12 30 3" xfId="2219"/>
    <cellStyle name="Normal 2 12 30 4" xfId="2223"/>
    <cellStyle name="Normal 2 12 30 5" xfId="13169"/>
    <cellStyle name="Normal 2 12 30 5 2" xfId="23686"/>
    <cellStyle name="Normal 2 12 31" xfId="2227"/>
    <cellStyle name="Normal 2 12 31 2" xfId="2231"/>
    <cellStyle name="Normal 2 12 31 3" xfId="2235"/>
    <cellStyle name="Normal 2 12 31 4" xfId="2239"/>
    <cellStyle name="Normal 2 12 31 5" xfId="13170"/>
    <cellStyle name="Normal 2 12 31 5 2" xfId="23687"/>
    <cellStyle name="Normal 2 12 32" xfId="2243"/>
    <cellStyle name="Normal 2 12 32 2" xfId="2247"/>
    <cellStyle name="Normal 2 12 32 3" xfId="2251"/>
    <cellStyle name="Normal 2 12 32 4" xfId="2255"/>
    <cellStyle name="Normal 2 12 32 5" xfId="13171"/>
    <cellStyle name="Normal 2 12 32 5 2" xfId="23688"/>
    <cellStyle name="Normal 2 12 33" xfId="2259"/>
    <cellStyle name="Normal 2 12 33 2" xfId="2263"/>
    <cellStyle name="Normal 2 12 33 3" xfId="2267"/>
    <cellStyle name="Normal 2 12 33 4" xfId="2271"/>
    <cellStyle name="Normal 2 12 33 5" xfId="13172"/>
    <cellStyle name="Normal 2 12 33 5 2" xfId="23689"/>
    <cellStyle name="Normal 2 12 34" xfId="2275"/>
    <cellStyle name="Normal 2 12 34 2" xfId="2279"/>
    <cellStyle name="Normal 2 12 34 3" xfId="2283"/>
    <cellStyle name="Normal 2 12 34 4" xfId="2287"/>
    <cellStyle name="Normal 2 12 34 5" xfId="13173"/>
    <cellStyle name="Normal 2 12 34 5 2" xfId="23690"/>
    <cellStyle name="Normal 2 12 35" xfId="2300"/>
    <cellStyle name="Normal 2 12 35 2" xfId="2304"/>
    <cellStyle name="Normal 2 12 35 3" xfId="2308"/>
    <cellStyle name="Normal 2 12 35 4" xfId="2312"/>
    <cellStyle name="Normal 2 12 35 5" xfId="13174"/>
    <cellStyle name="Normal 2 12 35 5 2" xfId="23691"/>
    <cellStyle name="Normal 2 12 36" xfId="2321"/>
    <cellStyle name="Normal 2 12 36 2" xfId="2324"/>
    <cellStyle name="Normal 2 12 36 3" xfId="2327"/>
    <cellStyle name="Normal 2 12 36 4" xfId="2330"/>
    <cellStyle name="Normal 2 12 36 5" xfId="13175"/>
    <cellStyle name="Normal 2 12 36 5 2" xfId="23692"/>
    <cellStyle name="Normal 2 12 37" xfId="2333"/>
    <cellStyle name="Normal 2 12 37 2" xfId="2341"/>
    <cellStyle name="Normal 2 12 37 3" xfId="2344"/>
    <cellStyle name="Normal 2 12 37 4" xfId="2347"/>
    <cellStyle name="Normal 2 12 37 5" xfId="13176"/>
    <cellStyle name="Normal 2 12 37 5 2" xfId="23693"/>
    <cellStyle name="Normal 2 12 38" xfId="2350"/>
    <cellStyle name="Normal 2 12 38 2" xfId="2358"/>
    <cellStyle name="Normal 2 12 38 3" xfId="2361"/>
    <cellStyle name="Normal 2 12 38 4" xfId="2364"/>
    <cellStyle name="Normal 2 12 38 5" xfId="13177"/>
    <cellStyle name="Normal 2 12 38 5 2" xfId="23694"/>
    <cellStyle name="Normal 2 12 39" xfId="2367"/>
    <cellStyle name="Normal 2 12 39 2" xfId="2370"/>
    <cellStyle name="Normal 2 12 39 3" xfId="2372"/>
    <cellStyle name="Normal 2 12 39 4" xfId="2374"/>
    <cellStyle name="Normal 2 12 39 5" xfId="13178"/>
    <cellStyle name="Normal 2 12 39 5 2" xfId="23695"/>
    <cellStyle name="Normal 2 12 4" xfId="2376"/>
    <cellStyle name="Normal 2 12 4 2" xfId="2379"/>
    <cellStyle name="Normal 2 12 4 3" xfId="2384"/>
    <cellStyle name="Normal 2 12 4 4" xfId="2389"/>
    <cellStyle name="Normal 2 12 4 5" xfId="13179"/>
    <cellStyle name="Normal 2 12 4 5 2" xfId="23696"/>
    <cellStyle name="Normal 2 12 40" xfId="2301"/>
    <cellStyle name="Normal 2 12 40 2" xfId="2305"/>
    <cellStyle name="Normal 2 12 40 3" xfId="2309"/>
    <cellStyle name="Normal 2 12 40 4" xfId="2313"/>
    <cellStyle name="Normal 2 12 40 5" xfId="13180"/>
    <cellStyle name="Normal 2 12 40 5 2" xfId="23697"/>
    <cellStyle name="Normal 2 12 41" xfId="2322"/>
    <cellStyle name="Normal 2 12 41 2" xfId="2325"/>
    <cellStyle name="Normal 2 12 41 3" xfId="2328"/>
    <cellStyle name="Normal 2 12 41 4" xfId="2331"/>
    <cellStyle name="Normal 2 12 41 5" xfId="13181"/>
    <cellStyle name="Normal 2 12 41 5 2" xfId="23698"/>
    <cellStyle name="Normal 2 12 42" xfId="2334"/>
    <cellStyle name="Normal 2 12 42 2" xfId="2342"/>
    <cellStyle name="Normal 2 12 42 3" xfId="2345"/>
    <cellStyle name="Normal 2 12 42 4" xfId="2348"/>
    <cellStyle name="Normal 2 12 42 5" xfId="13182"/>
    <cellStyle name="Normal 2 12 42 5 2" xfId="23699"/>
    <cellStyle name="Normal 2 12 43" xfId="2351"/>
    <cellStyle name="Normal 2 12 43 2" xfId="2359"/>
    <cellStyle name="Normal 2 12 43 3" xfId="2362"/>
    <cellStyle name="Normal 2 12 43 4" xfId="2365"/>
    <cellStyle name="Normal 2 12 43 5" xfId="13183"/>
    <cellStyle name="Normal 2 12 43 5 2" xfId="23700"/>
    <cellStyle name="Normal 2 12 44" xfId="2368"/>
    <cellStyle name="Normal 2 12 44 2" xfId="2371"/>
    <cellStyle name="Normal 2 12 44 3" xfId="2373"/>
    <cellStyle name="Normal 2 12 44 4" xfId="2375"/>
    <cellStyle name="Normal 2 12 44 5" xfId="13184"/>
    <cellStyle name="Normal 2 12 44 5 2" xfId="23701"/>
    <cellStyle name="Normal 2 12 45" xfId="2393"/>
    <cellStyle name="Normal 2 12 45 2" xfId="2395"/>
    <cellStyle name="Normal 2 12 45 3" xfId="2397"/>
    <cellStyle name="Normal 2 12 45 4" xfId="2399"/>
    <cellStyle name="Normal 2 12 45 5" xfId="13185"/>
    <cellStyle name="Normal 2 12 45 5 2" xfId="23702"/>
    <cellStyle name="Normal 2 12 46" xfId="2401"/>
    <cellStyle name="Normal 2 12 46 2" xfId="2403"/>
    <cellStyle name="Normal 2 12 46 3" xfId="2405"/>
    <cellStyle name="Normal 2 12 46 4" xfId="2407"/>
    <cellStyle name="Normal 2 12 46 5" xfId="13186"/>
    <cellStyle name="Normal 2 12 46 5 2" xfId="23703"/>
    <cellStyle name="Normal 2 12 47" xfId="2409"/>
    <cellStyle name="Normal 2 12 47 2" xfId="2411"/>
    <cellStyle name="Normal 2 12 47 3" xfId="2413"/>
    <cellStyle name="Normal 2 12 47 4" xfId="2415"/>
    <cellStyle name="Normal 2 12 47 5" xfId="13187"/>
    <cellStyle name="Normal 2 12 47 5 2" xfId="23704"/>
    <cellStyle name="Normal 2 12 48" xfId="2417"/>
    <cellStyle name="Normal 2 12 48 2" xfId="2420"/>
    <cellStyle name="Normal 2 12 48 3" xfId="2423"/>
    <cellStyle name="Normal 2 12 48 4" xfId="2426"/>
    <cellStyle name="Normal 2 12 48 5" xfId="13188"/>
    <cellStyle name="Normal 2 12 48 5 2" xfId="23705"/>
    <cellStyle name="Normal 2 12 49" xfId="2429"/>
    <cellStyle name="Normal 2 12 49 2" xfId="2432"/>
    <cellStyle name="Normal 2 12 49 3" xfId="2435"/>
    <cellStyle name="Normal 2 12 49 4" xfId="2438"/>
    <cellStyle name="Normal 2 12 49 5" xfId="13189"/>
    <cellStyle name="Normal 2 12 49 5 2" xfId="23706"/>
    <cellStyle name="Normal 2 12 5" xfId="2441"/>
    <cellStyle name="Normal 2 12 5 2" xfId="2442"/>
    <cellStyle name="Normal 2 12 5 3" xfId="2444"/>
    <cellStyle name="Normal 2 12 5 4" xfId="2446"/>
    <cellStyle name="Normal 2 12 5 5" xfId="13190"/>
    <cellStyle name="Normal 2 12 5 5 2" xfId="23707"/>
    <cellStyle name="Normal 2 12 50" xfId="2394"/>
    <cellStyle name="Normal 2 12 50 2" xfId="2396"/>
    <cellStyle name="Normal 2 12 50 3" xfId="2398"/>
    <cellStyle name="Normal 2 12 50 4" xfId="2400"/>
    <cellStyle name="Normal 2 12 50 5" xfId="13191"/>
    <cellStyle name="Normal 2 12 50 5 2" xfId="23708"/>
    <cellStyle name="Normal 2 12 51" xfId="2402"/>
    <cellStyle name="Normal 2 12 51 2" xfId="2404"/>
    <cellStyle name="Normal 2 12 51 3" xfId="2406"/>
    <cellStyle name="Normal 2 12 51 4" xfId="2408"/>
    <cellStyle name="Normal 2 12 51 5" xfId="13192"/>
    <cellStyle name="Normal 2 12 51 5 2" xfId="23709"/>
    <cellStyle name="Normal 2 12 52" xfId="2410"/>
    <cellStyle name="Normal 2 12 52 2" xfId="2412"/>
    <cellStyle name="Normal 2 12 52 3" xfId="2414"/>
    <cellStyle name="Normal 2 12 52 4" xfId="2416"/>
    <cellStyle name="Normal 2 12 52 5" xfId="13193"/>
    <cellStyle name="Normal 2 12 52 5 2" xfId="23710"/>
    <cellStyle name="Normal 2 12 53" xfId="2418"/>
    <cellStyle name="Normal 2 12 53 2" xfId="2421"/>
    <cellStyle name="Normal 2 12 53 3" xfId="2424"/>
    <cellStyle name="Normal 2 12 53 4" xfId="2427"/>
    <cellStyle name="Normal 2 12 53 5" xfId="13194"/>
    <cellStyle name="Normal 2 12 53 5 2" xfId="23711"/>
    <cellStyle name="Normal 2 12 54" xfId="2430"/>
    <cellStyle name="Normal 2 12 54 2" xfId="2433"/>
    <cellStyle name="Normal 2 12 54 3" xfId="2436"/>
    <cellStyle name="Normal 2 12 54 4" xfId="2439"/>
    <cellStyle name="Normal 2 12 54 5" xfId="13195"/>
    <cellStyle name="Normal 2 12 54 5 2" xfId="23712"/>
    <cellStyle name="Normal 2 12 55" xfId="2448"/>
    <cellStyle name="Normal 2 12 55 2" xfId="2451"/>
    <cellStyle name="Normal 2 12 55 3" xfId="2454"/>
    <cellStyle name="Normal 2 12 55 4" xfId="2458"/>
    <cellStyle name="Normal 2 12 55 5" xfId="13196"/>
    <cellStyle name="Normal 2 12 55 5 2" xfId="23713"/>
    <cellStyle name="Normal 2 12 56" xfId="2461"/>
    <cellStyle name="Normal 2 12 56 2" xfId="2464"/>
    <cellStyle name="Normal 2 12 56 3" xfId="2467"/>
    <cellStyle name="Normal 2 12 56 4" xfId="2470"/>
    <cellStyle name="Normal 2 12 56 5" xfId="13197"/>
    <cellStyle name="Normal 2 12 56 5 2" xfId="23714"/>
    <cellStyle name="Normal 2 12 57" xfId="2473"/>
    <cellStyle name="Normal 2 12 57 2" xfId="2476"/>
    <cellStyle name="Normal 2 12 57 3" xfId="2479"/>
    <cellStyle name="Normal 2 12 57 4" xfId="2482"/>
    <cellStyle name="Normal 2 12 57 5" xfId="13198"/>
    <cellStyle name="Normal 2 12 57 5 2" xfId="23715"/>
    <cellStyle name="Normal 2 12 58" xfId="2489"/>
    <cellStyle name="Normal 2 12 58 2" xfId="2492"/>
    <cellStyle name="Normal 2 12 58 3" xfId="2495"/>
    <cellStyle name="Normal 2 12 58 4" xfId="2498"/>
    <cellStyle name="Normal 2 12 58 5" xfId="13199"/>
    <cellStyle name="Normal 2 12 58 5 2" xfId="23716"/>
    <cellStyle name="Normal 2 12 59" xfId="2505"/>
    <cellStyle name="Normal 2 12 59 2" xfId="2508"/>
    <cellStyle name="Normal 2 12 59 3" xfId="2511"/>
    <cellStyle name="Normal 2 12 59 4" xfId="2514"/>
    <cellStyle name="Normal 2 12 59 5" xfId="13200"/>
    <cellStyle name="Normal 2 12 59 5 2" xfId="23717"/>
    <cellStyle name="Normal 2 12 6" xfId="2517"/>
    <cellStyle name="Normal 2 12 6 2" xfId="2518"/>
    <cellStyle name="Normal 2 12 6 3" xfId="2519"/>
    <cellStyle name="Normal 2 12 6 4" xfId="2520"/>
    <cellStyle name="Normal 2 12 6 5" xfId="13201"/>
    <cellStyle name="Normal 2 12 6 5 2" xfId="23718"/>
    <cellStyle name="Normal 2 12 60" xfId="2449"/>
    <cellStyle name="Normal 2 12 60 2" xfId="2452"/>
    <cellStyle name="Normal 2 12 60 3" xfId="2455"/>
    <cellStyle name="Normal 2 12 60 4" xfId="2459"/>
    <cellStyle name="Normal 2 12 60 5" xfId="13202"/>
    <cellStyle name="Normal 2 12 60 5 2" xfId="23719"/>
    <cellStyle name="Normal 2 12 61" xfId="2462"/>
    <cellStyle name="Normal 2 12 61 2" xfId="2465"/>
    <cellStyle name="Normal 2 12 61 3" xfId="2468"/>
    <cellStyle name="Normal 2 12 61 4" xfId="2471"/>
    <cellStyle name="Normal 2 12 61 5" xfId="13203"/>
    <cellStyle name="Normal 2 12 61 5 2" xfId="23720"/>
    <cellStyle name="Normal 2 12 62" xfId="2474"/>
    <cellStyle name="Normal 2 12 62 2" xfId="2477"/>
    <cellStyle name="Normal 2 12 62 3" xfId="2480"/>
    <cellStyle name="Normal 2 12 62 4" xfId="2483"/>
    <cellStyle name="Normal 2 12 62 5" xfId="13204"/>
    <cellStyle name="Normal 2 12 62 5 2" xfId="23721"/>
    <cellStyle name="Normal 2 12 63" xfId="2490"/>
    <cellStyle name="Normal 2 12 63 2" xfId="2493"/>
    <cellStyle name="Normal 2 12 63 3" xfId="2496"/>
    <cellStyle name="Normal 2 12 63 4" xfId="2499"/>
    <cellStyle name="Normal 2 12 63 5" xfId="13205"/>
    <cellStyle name="Normal 2 12 63 5 2" xfId="23722"/>
    <cellStyle name="Normal 2 12 64" xfId="2506"/>
    <cellStyle name="Normal 2 12 64 2" xfId="2509"/>
    <cellStyle name="Normal 2 12 64 3" xfId="2512"/>
    <cellStyle name="Normal 2 12 64 4" xfId="2515"/>
    <cellStyle name="Normal 2 12 64 5" xfId="13206"/>
    <cellStyle name="Normal 2 12 64 5 2" xfId="23723"/>
    <cellStyle name="Normal 2 12 65" xfId="140"/>
    <cellStyle name="Normal 2 12 65 2" xfId="2521"/>
    <cellStyle name="Normal 2 12 65 3" xfId="2524"/>
    <cellStyle name="Normal 2 12 65 4" xfId="2527"/>
    <cellStyle name="Normal 2 12 65 5" xfId="13207"/>
    <cellStyle name="Normal 2 12 65 5 2" xfId="23724"/>
    <cellStyle name="Normal 2 12 66" xfId="88"/>
    <cellStyle name="Normal 2 12 66 2" xfId="2530"/>
    <cellStyle name="Normal 2 12 66 3" xfId="2532"/>
    <cellStyle name="Normal 2 12 66 4" xfId="2534"/>
    <cellStyle name="Normal 2 12 66 5" xfId="13208"/>
    <cellStyle name="Normal 2 12 66 5 2" xfId="23725"/>
    <cellStyle name="Normal 2 12 67" xfId="146"/>
    <cellStyle name="Normal 2 12 67 2" xfId="2536"/>
    <cellStyle name="Normal 2 12 67 3" xfId="2538"/>
    <cellStyle name="Normal 2 12 67 4" xfId="2540"/>
    <cellStyle name="Normal 2 12 67 5" xfId="13209"/>
    <cellStyle name="Normal 2 12 67 5 2" xfId="23726"/>
    <cellStyle name="Normal 2 12 68" xfId="162"/>
    <cellStyle name="Normal 2 12 68 2" xfId="2542"/>
    <cellStyle name="Normal 2 12 68 3" xfId="2544"/>
    <cellStyle name="Normal 2 12 68 4" xfId="2546"/>
    <cellStyle name="Normal 2 12 68 5" xfId="13210"/>
    <cellStyle name="Normal 2 12 68 5 2" xfId="23727"/>
    <cellStyle name="Normal 2 12 69" xfId="2548"/>
    <cellStyle name="Normal 2 12 69 2" xfId="2550"/>
    <cellStyle name="Normal 2 12 69 3" xfId="2552"/>
    <cellStyle name="Normal 2 12 69 4" xfId="2554"/>
    <cellStyle name="Normal 2 12 69 5" xfId="13211"/>
    <cellStyle name="Normal 2 12 69 5 2" xfId="23728"/>
    <cellStyle name="Normal 2 12 7" xfId="2556"/>
    <cellStyle name="Normal 2 12 7 2" xfId="2557"/>
    <cellStyle name="Normal 2 12 7 3" xfId="2558"/>
    <cellStyle name="Normal 2 12 7 4" xfId="2559"/>
    <cellStyle name="Normal 2 12 7 5" xfId="13212"/>
    <cellStyle name="Normal 2 12 7 5 2" xfId="23729"/>
    <cellStyle name="Normal 2 12 70" xfId="141"/>
    <cellStyle name="Normal 2 12 70 2" xfId="2522"/>
    <cellStyle name="Normal 2 12 70 3" xfId="2525"/>
    <cellStyle name="Normal 2 12 70 4" xfId="2528"/>
    <cellStyle name="Normal 2 12 70 5" xfId="13213"/>
    <cellStyle name="Normal 2 12 70 5 2" xfId="23730"/>
    <cellStyle name="Normal 2 12 71" xfId="89"/>
    <cellStyle name="Normal 2 12 71 2" xfId="2531"/>
    <cellStyle name="Normal 2 12 71 3" xfId="2533"/>
    <cellStyle name="Normal 2 12 71 4" xfId="2535"/>
    <cellStyle name="Normal 2 12 71 5" xfId="13214"/>
    <cellStyle name="Normal 2 12 71 5 2" xfId="23731"/>
    <cellStyle name="Normal 2 12 72" xfId="147"/>
    <cellStyle name="Normal 2 12 72 2" xfId="2537"/>
    <cellStyle name="Normal 2 12 72 3" xfId="2539"/>
    <cellStyle name="Normal 2 12 72 4" xfId="2541"/>
    <cellStyle name="Normal 2 12 72 5" xfId="13215"/>
    <cellStyle name="Normal 2 12 72 5 2" xfId="23732"/>
    <cellStyle name="Normal 2 12 73" xfId="163"/>
    <cellStyle name="Normal 2 12 73 2" xfId="2543"/>
    <cellStyle name="Normal 2 12 73 3" xfId="2545"/>
    <cellStyle name="Normal 2 12 73 4" xfId="2547"/>
    <cellStyle name="Normal 2 12 73 5" xfId="13216"/>
    <cellStyle name="Normal 2 12 73 5 2" xfId="23733"/>
    <cellStyle name="Normal 2 12 74" xfId="2549"/>
    <cellStyle name="Normal 2 12 74 2" xfId="2551"/>
    <cellStyle name="Normal 2 12 74 3" xfId="2553"/>
    <cellStyle name="Normal 2 12 74 4" xfId="2555"/>
    <cellStyle name="Normal 2 12 74 5" xfId="13217"/>
    <cellStyle name="Normal 2 12 74 5 2" xfId="23734"/>
    <cellStyle name="Normal 2 12 75" xfId="2560"/>
    <cellStyle name="Normal 2 12 75 2" xfId="369"/>
    <cellStyle name="Normal 2 12 75 3" xfId="2562"/>
    <cellStyle name="Normal 2 12 75 4" xfId="2563"/>
    <cellStyle name="Normal 2 12 75 5" xfId="13218"/>
    <cellStyle name="Normal 2 12 75 5 2" xfId="23735"/>
    <cellStyle name="Normal 2 12 76" xfId="2564"/>
    <cellStyle name="Normal 2 12 76 2" xfId="2565"/>
    <cellStyle name="Normal 2 12 76 3" xfId="2566"/>
    <cellStyle name="Normal 2 12 76 4" xfId="2567"/>
    <cellStyle name="Normal 2 12 76 5" xfId="13219"/>
    <cellStyle name="Normal 2 12 76 5 2" xfId="23736"/>
    <cellStyle name="Normal 2 12 77" xfId="2568"/>
    <cellStyle name="Normal 2 12 77 2" xfId="461"/>
    <cellStyle name="Normal 2 12 77 3" xfId="2569"/>
    <cellStyle name="Normal 2 12 77 4" xfId="2570"/>
    <cellStyle name="Normal 2 12 77 5" xfId="13220"/>
    <cellStyle name="Normal 2 12 77 5 2" xfId="23737"/>
    <cellStyle name="Normal 2 12 78" xfId="2571"/>
    <cellStyle name="Normal 2 12 79" xfId="2572"/>
    <cellStyle name="Normal 2 12 8" xfId="2573"/>
    <cellStyle name="Normal 2 12 8 2" xfId="2576"/>
    <cellStyle name="Normal 2 12 8 3" xfId="2579"/>
    <cellStyle name="Normal 2 12 8 4" xfId="2582"/>
    <cellStyle name="Normal 2 12 8 5" xfId="13221"/>
    <cellStyle name="Normal 2 12 8 5 2" xfId="23738"/>
    <cellStyle name="Normal 2 12 80" xfId="2561"/>
    <cellStyle name="Normal 2 12 81" xfId="13146"/>
    <cellStyle name="Normal 2 12 81 2" xfId="23663"/>
    <cellStyle name="Normal 2 12 9" xfId="2583"/>
    <cellStyle name="Normal 2 12 9 2" xfId="2586"/>
    <cellStyle name="Normal 2 12 9 3" xfId="2591"/>
    <cellStyle name="Normal 2 12 9 4" xfId="2596"/>
    <cellStyle name="Normal 2 12 9 5" xfId="13222"/>
    <cellStyle name="Normal 2 12 9 5 2" xfId="23739"/>
    <cellStyle name="Normal 2 120" xfId="1932"/>
    <cellStyle name="Normal 2 120 2" xfId="1936"/>
    <cellStyle name="Normal 2 120 3" xfId="1940"/>
    <cellStyle name="Normal 2 120 4" xfId="1942"/>
    <cellStyle name="Normal 2 120 5" xfId="13223"/>
    <cellStyle name="Normal 2 120 5 2" xfId="23740"/>
    <cellStyle name="Normal 2 121" xfId="1944"/>
    <cellStyle name="Normal 2 121 2" xfId="1948"/>
    <cellStyle name="Normal 2 121 3" xfId="1952"/>
    <cellStyle name="Normal 2 121 4" xfId="1954"/>
    <cellStyle name="Normal 2 121 5" xfId="13224"/>
    <cellStyle name="Normal 2 121 5 2" xfId="23741"/>
    <cellStyle name="Normal 2 122" xfId="1956"/>
    <cellStyle name="Normal 2 122 2" xfId="1963"/>
    <cellStyle name="Normal 2 122 3" xfId="1970"/>
    <cellStyle name="Normal 2 122 4" xfId="1975"/>
    <cellStyle name="Normal 2 122 5" xfId="13225"/>
    <cellStyle name="Normal 2 122 5 2" xfId="23742"/>
    <cellStyle name="Normal 2 123" xfId="1980"/>
    <cellStyle name="Normal 2 123 2" xfId="1983"/>
    <cellStyle name="Normal 2 123 3" xfId="1990"/>
    <cellStyle name="Normal 2 123 4" xfId="1997"/>
    <cellStyle name="Normal 2 123 5" xfId="13226"/>
    <cellStyle name="Normal 2 123 5 2" xfId="23743"/>
    <cellStyle name="Normal 2 124" xfId="2004"/>
    <cellStyle name="Normal 2 124 2" xfId="2008"/>
    <cellStyle name="Normal 2 124 3" xfId="2012"/>
    <cellStyle name="Normal 2 124 4" xfId="2014"/>
    <cellStyle name="Normal 2 124 5" xfId="13227"/>
    <cellStyle name="Normal 2 124 5 2" xfId="23744"/>
    <cellStyle name="Normal 2 125" xfId="2605"/>
    <cellStyle name="Normal 2 125 2" xfId="2607"/>
    <cellStyle name="Normal 2 125 3" xfId="2611"/>
    <cellStyle name="Normal 2 125 4" xfId="2615"/>
    <cellStyle name="Normal 2 125 5" xfId="13228"/>
    <cellStyle name="Normal 2 125 5 2" xfId="23745"/>
    <cellStyle name="Normal 2 126" xfId="2620"/>
    <cellStyle name="Normal 2 126 2" xfId="2622"/>
    <cellStyle name="Normal 2 126 3" xfId="2626"/>
    <cellStyle name="Normal 2 126 4" xfId="2630"/>
    <cellStyle name="Normal 2 126 5" xfId="13229"/>
    <cellStyle name="Normal 2 126 5 2" xfId="23746"/>
    <cellStyle name="Normal 2 127" xfId="2641"/>
    <cellStyle name="Normal 2 127 2" xfId="2645"/>
    <cellStyle name="Normal 2 127 3" xfId="2651"/>
    <cellStyle name="Normal 2 127 4" xfId="2657"/>
    <cellStyle name="Normal 2 127 5" xfId="13230"/>
    <cellStyle name="Normal 2 127 5 2" xfId="23747"/>
    <cellStyle name="Normal 2 128" xfId="2664"/>
    <cellStyle name="Normal 2 128 2" xfId="2667"/>
    <cellStyle name="Normal 2 128 3" xfId="2674"/>
    <cellStyle name="Normal 2 128 4" xfId="2681"/>
    <cellStyle name="Normal 2 128 5" xfId="13231"/>
    <cellStyle name="Normal 2 128 5 2" xfId="23748"/>
    <cellStyle name="Normal 2 129" xfId="2690"/>
    <cellStyle name="Normal 2 129 2" xfId="2692"/>
    <cellStyle name="Normal 2 129 3" xfId="2696"/>
    <cellStyle name="Normal 2 129 4" xfId="2700"/>
    <cellStyle name="Normal 2 129 5" xfId="13232"/>
    <cellStyle name="Normal 2 129 5 2" xfId="23749"/>
    <cellStyle name="Normal 2 13" xfId="2702"/>
    <cellStyle name="Normal 2 13 10" xfId="2705"/>
    <cellStyle name="Normal 2 13 10 2" xfId="2710"/>
    <cellStyle name="Normal 2 13 10 3" xfId="2713"/>
    <cellStyle name="Normal 2 13 10 4" xfId="2716"/>
    <cellStyle name="Normal 2 13 10 5" xfId="13234"/>
    <cellStyle name="Normal 2 13 10 5 2" xfId="23751"/>
    <cellStyle name="Normal 2 13 11" xfId="2719"/>
    <cellStyle name="Normal 2 13 11 2" xfId="2722"/>
    <cellStyle name="Normal 2 13 11 3" xfId="2725"/>
    <cellStyle name="Normal 2 13 11 4" xfId="2728"/>
    <cellStyle name="Normal 2 13 11 5" xfId="13235"/>
    <cellStyle name="Normal 2 13 11 5 2" xfId="23752"/>
    <cellStyle name="Normal 2 13 12" xfId="2731"/>
    <cellStyle name="Normal 2 13 12 2" xfId="2734"/>
    <cellStyle name="Normal 2 13 12 3" xfId="2737"/>
    <cellStyle name="Normal 2 13 12 4" xfId="2740"/>
    <cellStyle name="Normal 2 13 12 5" xfId="13236"/>
    <cellStyle name="Normal 2 13 12 5 2" xfId="23753"/>
    <cellStyle name="Normal 2 13 13" xfId="2748"/>
    <cellStyle name="Normal 2 13 13 2" xfId="2753"/>
    <cellStyle name="Normal 2 13 13 3" xfId="2758"/>
    <cellStyle name="Normal 2 13 13 4" xfId="2764"/>
    <cellStyle name="Normal 2 13 13 5" xfId="13237"/>
    <cellStyle name="Normal 2 13 13 5 2" xfId="23754"/>
    <cellStyle name="Normal 2 13 14" xfId="2773"/>
    <cellStyle name="Normal 2 13 14 2" xfId="1559"/>
    <cellStyle name="Normal 2 13 14 3" xfId="1584"/>
    <cellStyle name="Normal 2 13 14 4" xfId="1604"/>
    <cellStyle name="Normal 2 13 14 5" xfId="13238"/>
    <cellStyle name="Normal 2 13 14 5 2" xfId="23755"/>
    <cellStyle name="Normal 2 13 15" xfId="2781"/>
    <cellStyle name="Normal 2 13 15 2" xfId="2785"/>
    <cellStyle name="Normal 2 13 15 3" xfId="2789"/>
    <cellStyle name="Normal 2 13 15 4" xfId="2793"/>
    <cellStyle name="Normal 2 13 15 5" xfId="13239"/>
    <cellStyle name="Normal 2 13 15 5 2" xfId="23756"/>
    <cellStyle name="Normal 2 13 16" xfId="2797"/>
    <cellStyle name="Normal 2 13 16 2" xfId="2802"/>
    <cellStyle name="Normal 2 13 16 3" xfId="2806"/>
    <cellStyle name="Normal 2 13 16 4" xfId="2810"/>
    <cellStyle name="Normal 2 13 16 5" xfId="13240"/>
    <cellStyle name="Normal 2 13 16 5 2" xfId="23757"/>
    <cellStyle name="Normal 2 13 17" xfId="2814"/>
    <cellStyle name="Normal 2 13 17 2" xfId="2819"/>
    <cellStyle name="Normal 2 13 17 3" xfId="2823"/>
    <cellStyle name="Normal 2 13 17 4" xfId="2827"/>
    <cellStyle name="Normal 2 13 17 5" xfId="13241"/>
    <cellStyle name="Normal 2 13 17 5 2" xfId="23758"/>
    <cellStyle name="Normal 2 13 18" xfId="2831"/>
    <cellStyle name="Normal 2 13 18 2" xfId="2838"/>
    <cellStyle name="Normal 2 13 18 3" xfId="2845"/>
    <cellStyle name="Normal 2 13 18 4" xfId="2853"/>
    <cellStyle name="Normal 2 13 18 5" xfId="13242"/>
    <cellStyle name="Normal 2 13 18 5 2" xfId="23759"/>
    <cellStyle name="Normal 2 13 19" xfId="2858"/>
    <cellStyle name="Normal 2 13 19 2" xfId="2317"/>
    <cellStyle name="Normal 2 13 19 3" xfId="2338"/>
    <cellStyle name="Normal 2 13 19 4" xfId="2355"/>
    <cellStyle name="Normal 2 13 19 5" xfId="13243"/>
    <cellStyle name="Normal 2 13 19 5 2" xfId="23760"/>
    <cellStyle name="Normal 2 13 2" xfId="2861"/>
    <cellStyle name="Normal 2 13 2 2" xfId="2864"/>
    <cellStyle name="Normal 2 13 2 3" xfId="2867"/>
    <cellStyle name="Normal 2 13 2 4" xfId="2870"/>
    <cellStyle name="Normal 2 13 2 5" xfId="13244"/>
    <cellStyle name="Normal 2 13 2 5 2" xfId="23761"/>
    <cellStyle name="Normal 2 13 20" xfId="2782"/>
    <cellStyle name="Normal 2 13 20 2" xfId="2786"/>
    <cellStyle name="Normal 2 13 20 3" xfId="2790"/>
    <cellStyle name="Normal 2 13 20 4" xfId="2794"/>
    <cellStyle name="Normal 2 13 20 5" xfId="13245"/>
    <cellStyle name="Normal 2 13 20 5 2" xfId="23762"/>
    <cellStyle name="Normal 2 13 21" xfId="2798"/>
    <cellStyle name="Normal 2 13 21 2" xfId="2803"/>
    <cellStyle name="Normal 2 13 21 3" xfId="2807"/>
    <cellStyle name="Normal 2 13 21 4" xfId="2811"/>
    <cellStyle name="Normal 2 13 21 5" xfId="13246"/>
    <cellStyle name="Normal 2 13 21 5 2" xfId="23763"/>
    <cellStyle name="Normal 2 13 22" xfId="2815"/>
    <cellStyle name="Normal 2 13 22 2" xfId="2820"/>
    <cellStyle name="Normal 2 13 22 3" xfId="2824"/>
    <cellStyle name="Normal 2 13 22 4" xfId="2828"/>
    <cellStyle name="Normal 2 13 22 5" xfId="13247"/>
    <cellStyle name="Normal 2 13 22 5 2" xfId="23764"/>
    <cellStyle name="Normal 2 13 23" xfId="2832"/>
    <cellStyle name="Normal 2 13 23 2" xfId="2839"/>
    <cellStyle name="Normal 2 13 23 3" xfId="2846"/>
    <cellStyle name="Normal 2 13 23 4" xfId="2854"/>
    <cellStyle name="Normal 2 13 23 5" xfId="13248"/>
    <cellStyle name="Normal 2 13 23 5 2" xfId="23765"/>
    <cellStyle name="Normal 2 13 24" xfId="2859"/>
    <cellStyle name="Normal 2 13 24 2" xfId="2318"/>
    <cellStyle name="Normal 2 13 24 3" xfId="2339"/>
    <cellStyle name="Normal 2 13 24 4" xfId="2356"/>
    <cellStyle name="Normal 2 13 24 5" xfId="13249"/>
    <cellStyle name="Normal 2 13 24 5 2" xfId="23766"/>
    <cellStyle name="Normal 2 13 25" xfId="2874"/>
    <cellStyle name="Normal 2 13 25 2" xfId="2879"/>
    <cellStyle name="Normal 2 13 25 3" xfId="2884"/>
    <cellStyle name="Normal 2 13 25 4" xfId="2889"/>
    <cellStyle name="Normal 2 13 25 5" xfId="13250"/>
    <cellStyle name="Normal 2 13 25 5 2" xfId="23767"/>
    <cellStyle name="Normal 2 13 26" xfId="2893"/>
    <cellStyle name="Normal 2 13 26 2" xfId="2899"/>
    <cellStyle name="Normal 2 13 26 3" xfId="1157"/>
    <cellStyle name="Normal 2 13 26 4" xfId="1163"/>
    <cellStyle name="Normal 2 13 26 5" xfId="13251"/>
    <cellStyle name="Normal 2 13 26 5 2" xfId="23768"/>
    <cellStyle name="Normal 2 13 27" xfId="2380"/>
    <cellStyle name="Normal 2 13 27 2" xfId="2905"/>
    <cellStyle name="Normal 2 13 27 3" xfId="255"/>
    <cellStyle name="Normal 2 13 27 4" xfId="269"/>
    <cellStyle name="Normal 2 13 27 5" xfId="13252"/>
    <cellStyle name="Normal 2 13 27 5 2" xfId="23769"/>
    <cellStyle name="Normal 2 13 28" xfId="2385"/>
    <cellStyle name="Normal 2 13 28 2" xfId="2911"/>
    <cellStyle name="Normal 2 13 28 3" xfId="309"/>
    <cellStyle name="Normal 2 13 28 4" xfId="57"/>
    <cellStyle name="Normal 2 13 28 5" xfId="13253"/>
    <cellStyle name="Normal 2 13 28 5 2" xfId="23770"/>
    <cellStyle name="Normal 2 13 29" xfId="2390"/>
    <cellStyle name="Normal 2 13 29 2" xfId="2921"/>
    <cellStyle name="Normal 2 13 29 3" xfId="1184"/>
    <cellStyle name="Normal 2 13 29 4" xfId="1193"/>
    <cellStyle name="Normal 2 13 29 5" xfId="13254"/>
    <cellStyle name="Normal 2 13 29 5 2" xfId="23771"/>
    <cellStyle name="Normal 2 13 3" xfId="2924"/>
    <cellStyle name="Normal 2 13 3 2" xfId="2927"/>
    <cellStyle name="Normal 2 13 3 3" xfId="2930"/>
    <cellStyle name="Normal 2 13 3 4" xfId="2933"/>
    <cellStyle name="Normal 2 13 3 5" xfId="13255"/>
    <cellStyle name="Normal 2 13 3 5 2" xfId="23772"/>
    <cellStyle name="Normal 2 13 30" xfId="2875"/>
    <cellStyle name="Normal 2 13 30 2" xfId="2880"/>
    <cellStyle name="Normal 2 13 30 3" xfId="2885"/>
    <cellStyle name="Normal 2 13 30 4" xfId="2890"/>
    <cellStyle name="Normal 2 13 30 5" xfId="13256"/>
    <cellStyle name="Normal 2 13 30 5 2" xfId="23773"/>
    <cellStyle name="Normal 2 13 31" xfId="2894"/>
    <cellStyle name="Normal 2 13 31 2" xfId="2900"/>
    <cellStyle name="Normal 2 13 31 3" xfId="1158"/>
    <cellStyle name="Normal 2 13 31 4" xfId="1164"/>
    <cellStyle name="Normal 2 13 31 5" xfId="13257"/>
    <cellStyle name="Normal 2 13 31 5 2" xfId="23774"/>
    <cellStyle name="Normal 2 13 32" xfId="2381"/>
    <cellStyle name="Normal 2 13 32 2" xfId="2906"/>
    <cellStyle name="Normal 2 13 32 3" xfId="256"/>
    <cellStyle name="Normal 2 13 32 4" xfId="270"/>
    <cellStyle name="Normal 2 13 32 5" xfId="13258"/>
    <cellStyle name="Normal 2 13 32 5 2" xfId="23775"/>
    <cellStyle name="Normal 2 13 33" xfId="2386"/>
    <cellStyle name="Normal 2 13 33 2" xfId="2912"/>
    <cellStyle name="Normal 2 13 33 3" xfId="310"/>
    <cellStyle name="Normal 2 13 33 4" xfId="58"/>
    <cellStyle name="Normal 2 13 33 5" xfId="13259"/>
    <cellStyle name="Normal 2 13 33 5 2" xfId="23776"/>
    <cellStyle name="Normal 2 13 34" xfId="2391"/>
    <cellStyle name="Normal 2 13 34 2" xfId="2922"/>
    <cellStyle name="Normal 2 13 34 3" xfId="1185"/>
    <cellStyle name="Normal 2 13 34 4" xfId="1194"/>
    <cellStyle name="Normal 2 13 34 5" xfId="13260"/>
    <cellStyle name="Normal 2 13 34 5 2" xfId="23777"/>
    <cellStyle name="Normal 2 13 35" xfId="2937"/>
    <cellStyle name="Normal 2 13 35 2" xfId="2943"/>
    <cellStyle name="Normal 2 13 35 3" xfId="1204"/>
    <cellStyle name="Normal 2 13 35 4" xfId="1210"/>
    <cellStyle name="Normal 2 13 35 5" xfId="13261"/>
    <cellStyle name="Normal 2 13 35 5 2" xfId="23778"/>
    <cellStyle name="Normal 2 13 36" xfId="2915"/>
    <cellStyle name="Normal 2 13 36 2" xfId="2948"/>
    <cellStyle name="Normal 2 13 36 3" xfId="1217"/>
    <cellStyle name="Normal 2 13 36 4" xfId="1222"/>
    <cellStyle name="Normal 2 13 36 5" xfId="13262"/>
    <cellStyle name="Normal 2 13 36 5 2" xfId="23779"/>
    <cellStyle name="Normal 2 13 37" xfId="1180"/>
    <cellStyle name="Normal 2 13 37 2" xfId="2953"/>
    <cellStyle name="Normal 2 13 37 3" xfId="1229"/>
    <cellStyle name="Normal 2 13 37 4" xfId="1234"/>
    <cellStyle name="Normal 2 13 37 5" xfId="13263"/>
    <cellStyle name="Normal 2 13 37 5 2" xfId="23780"/>
    <cellStyle name="Normal 2 13 38" xfId="1189"/>
    <cellStyle name="Normal 2 13 38 2" xfId="2958"/>
    <cellStyle name="Normal 2 13 38 3" xfId="1241"/>
    <cellStyle name="Normal 2 13 38 4" xfId="1249"/>
    <cellStyle name="Normal 2 13 38 5" xfId="13264"/>
    <cellStyle name="Normal 2 13 38 5 2" xfId="23781"/>
    <cellStyle name="Normal 2 13 39" xfId="1198"/>
    <cellStyle name="Normal 2 13 39 2" xfId="2966"/>
    <cellStyle name="Normal 2 13 39 3" xfId="1269"/>
    <cellStyle name="Normal 2 13 39 4" xfId="1276"/>
    <cellStyle name="Normal 2 13 39 5" xfId="13265"/>
    <cellStyle name="Normal 2 13 39 5 2" xfId="23782"/>
    <cellStyle name="Normal 2 13 4" xfId="2018"/>
    <cellStyle name="Normal 2 13 4 2" xfId="2022"/>
    <cellStyle name="Normal 2 13 4 3" xfId="2026"/>
    <cellStyle name="Normal 2 13 4 4" xfId="2030"/>
    <cellStyle name="Normal 2 13 4 5" xfId="13266"/>
    <cellStyle name="Normal 2 13 4 5 2" xfId="23783"/>
    <cellStyle name="Normal 2 13 40" xfId="2938"/>
    <cellStyle name="Normal 2 13 40 2" xfId="2944"/>
    <cellStyle name="Normal 2 13 40 3" xfId="1205"/>
    <cellStyle name="Normal 2 13 40 4" xfId="1211"/>
    <cellStyle name="Normal 2 13 40 5" xfId="13267"/>
    <cellStyle name="Normal 2 13 40 5 2" xfId="23784"/>
    <cellStyle name="Normal 2 13 41" xfId="2916"/>
    <cellStyle name="Normal 2 13 41 2" xfId="2949"/>
    <cellStyle name="Normal 2 13 41 3" xfId="1218"/>
    <cellStyle name="Normal 2 13 41 4" xfId="1223"/>
    <cellStyle name="Normal 2 13 41 5" xfId="13268"/>
    <cellStyle name="Normal 2 13 41 5 2" xfId="23785"/>
    <cellStyle name="Normal 2 13 42" xfId="1181"/>
    <cellStyle name="Normal 2 13 42 2" xfId="2954"/>
    <cellStyle name="Normal 2 13 42 3" xfId="1230"/>
    <cellStyle name="Normal 2 13 42 4" xfId="1235"/>
    <cellStyle name="Normal 2 13 42 5" xfId="13269"/>
    <cellStyle name="Normal 2 13 42 5 2" xfId="23786"/>
    <cellStyle name="Normal 2 13 43" xfId="1190"/>
    <cellStyle name="Normal 2 13 43 2" xfId="2959"/>
    <cellStyle name="Normal 2 13 43 3" xfId="1242"/>
    <cellStyle name="Normal 2 13 43 4" xfId="1250"/>
    <cellStyle name="Normal 2 13 43 5" xfId="13270"/>
    <cellStyle name="Normal 2 13 43 5 2" xfId="23787"/>
    <cellStyle name="Normal 2 13 44" xfId="1199"/>
    <cellStyle name="Normal 2 13 44 2" xfId="2967"/>
    <cellStyle name="Normal 2 13 44 3" xfId="1270"/>
    <cellStyle name="Normal 2 13 44 4" xfId="1277"/>
    <cellStyle name="Normal 2 13 44 5" xfId="13271"/>
    <cellStyle name="Normal 2 13 44 5 2" xfId="23788"/>
    <cellStyle name="Normal 2 13 45" xfId="2969"/>
    <cellStyle name="Normal 2 13 45 2" xfId="2973"/>
    <cellStyle name="Normal 2 13 45 3" xfId="1287"/>
    <cellStyle name="Normal 2 13 45 4" xfId="1291"/>
    <cellStyle name="Normal 2 13 45 5" xfId="13272"/>
    <cellStyle name="Normal 2 13 45 5 2" xfId="23789"/>
    <cellStyle name="Normal 2 13 46" xfId="2975"/>
    <cellStyle name="Normal 2 13 46 2" xfId="2979"/>
    <cellStyle name="Normal 2 13 46 3" xfId="1933"/>
    <cellStyle name="Normal 2 13 46 4" xfId="1937"/>
    <cellStyle name="Normal 2 13 46 5" xfId="13273"/>
    <cellStyle name="Normal 2 13 46 5 2" xfId="23790"/>
    <cellStyle name="Normal 2 13 47" xfId="2982"/>
    <cellStyle name="Normal 2 13 47 2" xfId="2986"/>
    <cellStyle name="Normal 2 13 47 3" xfId="1945"/>
    <cellStyle name="Normal 2 13 47 4" xfId="1949"/>
    <cellStyle name="Normal 2 13 47 5" xfId="13274"/>
    <cellStyle name="Normal 2 13 47 5 2" xfId="23791"/>
    <cellStyle name="Normal 2 13 48" xfId="2988"/>
    <cellStyle name="Normal 2 13 48 2" xfId="2995"/>
    <cellStyle name="Normal 2 13 48 3" xfId="1957"/>
    <cellStyle name="Normal 2 13 48 4" xfId="1964"/>
    <cellStyle name="Normal 2 13 48 5" xfId="13275"/>
    <cellStyle name="Normal 2 13 48 5 2" xfId="23792"/>
    <cellStyle name="Normal 2 13 49" xfId="2997"/>
    <cellStyle name="Normal 2 13 49 2" xfId="3008"/>
    <cellStyle name="Normal 2 13 49 3" xfId="1986"/>
    <cellStyle name="Normal 2 13 49 4" xfId="1993"/>
    <cellStyle name="Normal 2 13 49 5" xfId="13276"/>
    <cellStyle name="Normal 2 13 49 5 2" xfId="23793"/>
    <cellStyle name="Normal 2 13 5" xfId="2035"/>
    <cellStyle name="Normal 2 13 5 2" xfId="2039"/>
    <cellStyle name="Normal 2 13 5 3" xfId="2043"/>
    <cellStyle name="Normal 2 13 5 4" xfId="2047"/>
    <cellStyle name="Normal 2 13 5 5" xfId="13277"/>
    <cellStyle name="Normal 2 13 5 5 2" xfId="23794"/>
    <cellStyle name="Normal 2 13 50" xfId="2970"/>
    <cellStyle name="Normal 2 13 50 2" xfId="2974"/>
    <cellStyle name="Normal 2 13 50 3" xfId="1288"/>
    <cellStyle name="Normal 2 13 50 4" xfId="1292"/>
    <cellStyle name="Normal 2 13 50 5" xfId="13278"/>
    <cellStyle name="Normal 2 13 50 5 2" xfId="23795"/>
    <cellStyle name="Normal 2 13 51" xfId="2976"/>
    <cellStyle name="Normal 2 13 51 2" xfId="2980"/>
    <cellStyle name="Normal 2 13 51 3" xfId="1934"/>
    <cellStyle name="Normal 2 13 51 4" xfId="1938"/>
    <cellStyle name="Normal 2 13 51 5" xfId="13279"/>
    <cellStyle name="Normal 2 13 51 5 2" xfId="23796"/>
    <cellStyle name="Normal 2 13 52" xfId="2983"/>
    <cellStyle name="Normal 2 13 52 2" xfId="2987"/>
    <cellStyle name="Normal 2 13 52 3" xfId="1946"/>
    <cellStyle name="Normal 2 13 52 4" xfId="1950"/>
    <cellStyle name="Normal 2 13 52 5" xfId="13280"/>
    <cellStyle name="Normal 2 13 52 5 2" xfId="23797"/>
    <cellStyle name="Normal 2 13 53" xfId="2989"/>
    <cellStyle name="Normal 2 13 53 2" xfId="2996"/>
    <cellStyle name="Normal 2 13 53 3" xfId="1958"/>
    <cellStyle name="Normal 2 13 53 4" xfId="1965"/>
    <cellStyle name="Normal 2 13 53 5" xfId="13281"/>
    <cellStyle name="Normal 2 13 53 5 2" xfId="23798"/>
    <cellStyle name="Normal 2 13 54" xfId="2998"/>
    <cellStyle name="Normal 2 13 54 2" xfId="3009"/>
    <cellStyle name="Normal 2 13 54 3" xfId="1987"/>
    <cellStyle name="Normal 2 13 54 4" xfId="1994"/>
    <cellStyle name="Normal 2 13 54 5" xfId="13282"/>
    <cellStyle name="Normal 2 13 54 5 2" xfId="23799"/>
    <cellStyle name="Normal 2 13 55" xfId="3010"/>
    <cellStyle name="Normal 2 13 55 2" xfId="3016"/>
    <cellStyle name="Normal 2 13 55 3" xfId="2005"/>
    <cellStyle name="Normal 2 13 55 4" xfId="2009"/>
    <cellStyle name="Normal 2 13 55 5" xfId="13283"/>
    <cellStyle name="Normal 2 13 55 5 2" xfId="23800"/>
    <cellStyle name="Normal 2 13 56" xfId="3018"/>
    <cellStyle name="Normal 2 13 56 2" xfId="3022"/>
    <cellStyle name="Normal 2 13 56 3" xfId="2609"/>
    <cellStyle name="Normal 2 13 56 4" xfId="2613"/>
    <cellStyle name="Normal 2 13 56 5" xfId="13284"/>
    <cellStyle name="Normal 2 13 56 5 2" xfId="23801"/>
    <cellStyle name="Normal 2 13 57" xfId="3024"/>
    <cellStyle name="Normal 2 13 57 2" xfId="3028"/>
    <cellStyle name="Normal 2 13 57 3" xfId="2624"/>
    <cellStyle name="Normal 2 13 57 4" xfId="2628"/>
    <cellStyle name="Normal 2 13 57 5" xfId="13285"/>
    <cellStyle name="Normal 2 13 57 5 2" xfId="23802"/>
    <cellStyle name="Normal 2 13 58" xfId="3035"/>
    <cellStyle name="Normal 2 13 58 2" xfId="3039"/>
    <cellStyle name="Normal 2 13 58 3" xfId="2647"/>
    <cellStyle name="Normal 2 13 58 4" xfId="2653"/>
    <cellStyle name="Normal 2 13 58 5" xfId="13286"/>
    <cellStyle name="Normal 2 13 58 5 2" xfId="23803"/>
    <cellStyle name="Normal 2 13 59" xfId="3045"/>
    <cellStyle name="Normal 2 13 59 2" xfId="3053"/>
    <cellStyle name="Normal 2 13 59 3" xfId="2671"/>
    <cellStyle name="Normal 2 13 59 4" xfId="2678"/>
    <cellStyle name="Normal 2 13 59 5" xfId="13287"/>
    <cellStyle name="Normal 2 13 59 5 2" xfId="23804"/>
    <cellStyle name="Normal 2 13 6" xfId="2051"/>
    <cellStyle name="Normal 2 13 6 2" xfId="2055"/>
    <cellStyle name="Normal 2 13 6 3" xfId="2059"/>
    <cellStyle name="Normal 2 13 6 4" xfId="2063"/>
    <cellStyle name="Normal 2 13 6 5" xfId="13288"/>
    <cellStyle name="Normal 2 13 6 5 2" xfId="23805"/>
    <cellStyle name="Normal 2 13 60" xfId="3011"/>
    <cellStyle name="Normal 2 13 60 2" xfId="3017"/>
    <cellStyle name="Normal 2 13 60 3" xfId="2006"/>
    <cellStyle name="Normal 2 13 60 4" xfId="2010"/>
    <cellStyle name="Normal 2 13 60 5" xfId="13289"/>
    <cellStyle name="Normal 2 13 60 5 2" xfId="23806"/>
    <cellStyle name="Normal 2 13 61" xfId="3019"/>
    <cellStyle name="Normal 2 13 61 2" xfId="3023"/>
    <cellStyle name="Normal 2 13 61 3" xfId="2610"/>
    <cellStyle name="Normal 2 13 61 4" xfId="2614"/>
    <cellStyle name="Normal 2 13 61 5" xfId="13290"/>
    <cellStyle name="Normal 2 13 61 5 2" xfId="23807"/>
    <cellStyle name="Normal 2 13 62" xfId="3025"/>
    <cellStyle name="Normal 2 13 62 2" xfId="3029"/>
    <cellStyle name="Normal 2 13 62 3" xfId="2625"/>
    <cellStyle name="Normal 2 13 62 4" xfId="2629"/>
    <cellStyle name="Normal 2 13 62 5" xfId="13291"/>
    <cellStyle name="Normal 2 13 62 5 2" xfId="23808"/>
    <cellStyle name="Normal 2 13 63" xfId="3036"/>
    <cellStyle name="Normal 2 13 63 2" xfId="3040"/>
    <cellStyle name="Normal 2 13 63 3" xfId="2648"/>
    <cellStyle name="Normal 2 13 63 4" xfId="2654"/>
    <cellStyle name="Normal 2 13 63 5" xfId="13292"/>
    <cellStyle name="Normal 2 13 63 5 2" xfId="23809"/>
    <cellStyle name="Normal 2 13 64" xfId="3046"/>
    <cellStyle name="Normal 2 13 64 2" xfId="3054"/>
    <cellStyle name="Normal 2 13 64 3" xfId="2672"/>
    <cellStyle name="Normal 2 13 64 4" xfId="2679"/>
    <cellStyle name="Normal 2 13 64 5" xfId="13293"/>
    <cellStyle name="Normal 2 13 64 5 2" xfId="23810"/>
    <cellStyle name="Normal 2 13 65" xfId="3059"/>
    <cellStyle name="Normal 2 13 65 2" xfId="3063"/>
    <cellStyle name="Normal 2 13 65 3" xfId="2694"/>
    <cellStyle name="Normal 2 13 65 4" xfId="2698"/>
    <cellStyle name="Normal 2 13 65 5" xfId="13294"/>
    <cellStyle name="Normal 2 13 65 5 2" xfId="23811"/>
    <cellStyle name="Normal 2 13 66" xfId="3065"/>
    <cellStyle name="Normal 2 13 66 2" xfId="3069"/>
    <cellStyle name="Normal 2 13 66 3" xfId="3073"/>
    <cellStyle name="Normal 2 13 66 4" xfId="3077"/>
    <cellStyle name="Normal 2 13 66 5" xfId="13295"/>
    <cellStyle name="Normal 2 13 66 5 2" xfId="23812"/>
    <cellStyle name="Normal 2 13 67" xfId="3079"/>
    <cellStyle name="Normal 2 13 67 2" xfId="3083"/>
    <cellStyle name="Normal 2 13 67 3" xfId="3087"/>
    <cellStyle name="Normal 2 13 67 4" xfId="3091"/>
    <cellStyle name="Normal 2 13 67 5" xfId="13296"/>
    <cellStyle name="Normal 2 13 67 5 2" xfId="23813"/>
    <cellStyle name="Normal 2 13 68" xfId="3093"/>
    <cellStyle name="Normal 2 13 68 2" xfId="3097"/>
    <cellStyle name="Normal 2 13 68 3" xfId="3104"/>
    <cellStyle name="Normal 2 13 68 4" xfId="3111"/>
    <cellStyle name="Normal 2 13 68 5" xfId="13297"/>
    <cellStyle name="Normal 2 13 68 5 2" xfId="23814"/>
    <cellStyle name="Normal 2 13 69" xfId="3113"/>
    <cellStyle name="Normal 2 13 69 2" xfId="3121"/>
    <cellStyle name="Normal 2 13 69 3" xfId="3129"/>
    <cellStyle name="Normal 2 13 69 4" xfId="3137"/>
    <cellStyle name="Normal 2 13 69 5" xfId="13298"/>
    <cellStyle name="Normal 2 13 69 5 2" xfId="23815"/>
    <cellStyle name="Normal 2 13 7" xfId="2071"/>
    <cellStyle name="Normal 2 13 7 2" xfId="2075"/>
    <cellStyle name="Normal 2 13 7 3" xfId="2079"/>
    <cellStyle name="Normal 2 13 7 4" xfId="2083"/>
    <cellStyle name="Normal 2 13 7 5" xfId="13299"/>
    <cellStyle name="Normal 2 13 7 5 2" xfId="23816"/>
    <cellStyle name="Normal 2 13 70" xfId="3060"/>
    <cellStyle name="Normal 2 13 70 2" xfId="3064"/>
    <cellStyle name="Normal 2 13 70 3" xfId="2695"/>
    <cellStyle name="Normal 2 13 70 4" xfId="2699"/>
    <cellStyle name="Normal 2 13 70 5" xfId="13300"/>
    <cellStyle name="Normal 2 13 70 5 2" xfId="23817"/>
    <cellStyle name="Normal 2 13 71" xfId="3066"/>
    <cellStyle name="Normal 2 13 71 2" xfId="3070"/>
    <cellStyle name="Normal 2 13 71 3" xfId="3074"/>
    <cellStyle name="Normal 2 13 71 4" xfId="3078"/>
    <cellStyle name="Normal 2 13 71 5" xfId="13301"/>
    <cellStyle name="Normal 2 13 71 5 2" xfId="23818"/>
    <cellStyle name="Normal 2 13 72" xfId="3080"/>
    <cellStyle name="Normal 2 13 72 2" xfId="3084"/>
    <cellStyle name="Normal 2 13 72 3" xfId="3088"/>
    <cellStyle name="Normal 2 13 72 4" xfId="3092"/>
    <cellStyle name="Normal 2 13 72 5" xfId="13302"/>
    <cellStyle name="Normal 2 13 72 5 2" xfId="23819"/>
    <cellStyle name="Normal 2 13 73" xfId="3094"/>
    <cellStyle name="Normal 2 13 73 2" xfId="3098"/>
    <cellStyle name="Normal 2 13 73 3" xfId="3105"/>
    <cellStyle name="Normal 2 13 73 4" xfId="3112"/>
    <cellStyle name="Normal 2 13 73 5" xfId="13303"/>
    <cellStyle name="Normal 2 13 73 5 2" xfId="23820"/>
    <cellStyle name="Normal 2 13 74" xfId="3114"/>
    <cellStyle name="Normal 2 13 74 2" xfId="3122"/>
    <cellStyle name="Normal 2 13 74 3" xfId="3130"/>
    <cellStyle name="Normal 2 13 74 4" xfId="3138"/>
    <cellStyle name="Normal 2 13 74 5" xfId="13304"/>
    <cellStyle name="Normal 2 13 74 5 2" xfId="23821"/>
    <cellStyle name="Normal 2 13 75" xfId="3139"/>
    <cellStyle name="Normal 2 13 75 2" xfId="3143"/>
    <cellStyle name="Normal 2 13 75 3" xfId="3147"/>
    <cellStyle name="Normal 2 13 75 4" xfId="3151"/>
    <cellStyle name="Normal 2 13 75 5" xfId="13305"/>
    <cellStyle name="Normal 2 13 75 5 2" xfId="23822"/>
    <cellStyle name="Normal 2 13 76" xfId="3152"/>
    <cellStyle name="Normal 2 13 76 2" xfId="3155"/>
    <cellStyle name="Normal 2 13 76 3" xfId="3159"/>
    <cellStyle name="Normal 2 13 76 4" xfId="3163"/>
    <cellStyle name="Normal 2 13 76 5" xfId="13306"/>
    <cellStyle name="Normal 2 13 76 5 2" xfId="23823"/>
    <cellStyle name="Normal 2 13 77" xfId="2443"/>
    <cellStyle name="Normal 2 13 77 2" xfId="3166"/>
    <cellStyle name="Normal 2 13 77 3" xfId="3170"/>
    <cellStyle name="Normal 2 13 77 4" xfId="3174"/>
    <cellStyle name="Normal 2 13 77 5" xfId="13307"/>
    <cellStyle name="Normal 2 13 77 5 2" xfId="23824"/>
    <cellStyle name="Normal 2 13 78" xfId="2445"/>
    <cellStyle name="Normal 2 13 79" xfId="2447"/>
    <cellStyle name="Normal 2 13 8" xfId="2091"/>
    <cellStyle name="Normal 2 13 8 2" xfId="2097"/>
    <cellStyle name="Normal 2 13 8 3" xfId="2103"/>
    <cellStyle name="Normal 2 13 8 4" xfId="2109"/>
    <cellStyle name="Normal 2 13 8 5" xfId="13308"/>
    <cellStyle name="Normal 2 13 8 5 2" xfId="23825"/>
    <cellStyle name="Normal 2 13 80" xfId="3140"/>
    <cellStyle name="Normal 2 13 81" xfId="13233"/>
    <cellStyle name="Normal 2 13 81 2" xfId="23750"/>
    <cellStyle name="Normal 2 13 9" xfId="2118"/>
    <cellStyle name="Normal 2 13 9 2" xfId="2123"/>
    <cellStyle name="Normal 2 13 9 3" xfId="2128"/>
    <cellStyle name="Normal 2 13 9 4" xfId="2133"/>
    <cellStyle name="Normal 2 13 9 5" xfId="13309"/>
    <cellStyle name="Normal 2 13 9 5 2" xfId="23826"/>
    <cellStyle name="Normal 2 130" xfId="2606"/>
    <cellStyle name="Normal 2 130 2" xfId="2608"/>
    <cellStyle name="Normal 2 130 3" xfId="2612"/>
    <cellStyle name="Normal 2 130 4" xfId="2616"/>
    <cellStyle name="Normal 2 130 5" xfId="13310"/>
    <cellStyle name="Normal 2 130 5 2" xfId="23827"/>
    <cellStyle name="Normal 2 131" xfId="2621"/>
    <cellStyle name="Normal 2 131 2" xfId="2623"/>
    <cellStyle name="Normal 2 131 3" xfId="2627"/>
    <cellStyle name="Normal 2 131 4" xfId="2631"/>
    <cellStyle name="Normal 2 131 5" xfId="13311"/>
    <cellStyle name="Normal 2 131 5 2" xfId="23828"/>
    <cellStyle name="Normal 2 132" xfId="2642"/>
    <cellStyle name="Normal 2 132 2" xfId="2646"/>
    <cellStyle name="Normal 2 132 3" xfId="2652"/>
    <cellStyle name="Normal 2 132 4" xfId="2658"/>
    <cellStyle name="Normal 2 132 5" xfId="13312"/>
    <cellStyle name="Normal 2 132 5 2" xfId="23829"/>
    <cellStyle name="Normal 2 133" xfId="2665"/>
    <cellStyle name="Normal 2 133 2" xfId="2668"/>
    <cellStyle name="Normal 2 133 3" xfId="2675"/>
    <cellStyle name="Normal 2 133 4" xfId="2682"/>
    <cellStyle name="Normal 2 133 5" xfId="13313"/>
    <cellStyle name="Normal 2 133 5 2" xfId="23830"/>
    <cellStyle name="Normal 2 134" xfId="2691"/>
    <cellStyle name="Normal 2 134 2" xfId="2693"/>
    <cellStyle name="Normal 2 134 3" xfId="2697"/>
    <cellStyle name="Normal 2 134 4" xfId="2701"/>
    <cellStyle name="Normal 2 134 5" xfId="13314"/>
    <cellStyle name="Normal 2 134 5 2" xfId="23831"/>
    <cellStyle name="Normal 2 135" xfId="3176"/>
    <cellStyle name="Normal 2 135 2" xfId="3071"/>
    <cellStyle name="Normal 2 135 3" xfId="3075"/>
    <cellStyle name="Normal 2 135 4" xfId="3178"/>
    <cellStyle name="Normal 2 135 5" xfId="13315"/>
    <cellStyle name="Normal 2 135 5 2" xfId="23832"/>
    <cellStyle name="Normal 2 136" xfId="3180"/>
    <cellStyle name="Normal 2 136 2" xfId="3085"/>
    <cellStyle name="Normal 2 136 3" xfId="3089"/>
    <cellStyle name="Normal 2 136 4" xfId="3182"/>
    <cellStyle name="Normal 2 136 5" xfId="13316"/>
    <cellStyle name="Normal 2 136 5 2" xfId="23833"/>
    <cellStyle name="Normal 2 137" xfId="3185"/>
    <cellStyle name="Normal 2 137 2" xfId="3102"/>
    <cellStyle name="Normal 2 137 3" xfId="3109"/>
    <cellStyle name="Normal 2 137 4" xfId="3190"/>
    <cellStyle name="Normal 2 137 5" xfId="13317"/>
    <cellStyle name="Normal 2 137 5 2" xfId="23834"/>
    <cellStyle name="Normal 2 138" xfId="3193"/>
    <cellStyle name="Normal 2 138 2" xfId="3125"/>
    <cellStyle name="Normal 2 138 3" xfId="3133"/>
    <cellStyle name="Normal 2 138 4" xfId="3197"/>
    <cellStyle name="Normal 2 138 5" xfId="13318"/>
    <cellStyle name="Normal 2 138 5 2" xfId="23835"/>
    <cellStyle name="Normal 2 139" xfId="3202"/>
    <cellStyle name="Normal 2 139 2" xfId="3145"/>
    <cellStyle name="Normal 2 139 3" xfId="3149"/>
    <cellStyle name="Normal 2 139 4" xfId="3205"/>
    <cellStyle name="Normal 2 139 5" xfId="13319"/>
    <cellStyle name="Normal 2 139 5 2" xfId="23836"/>
    <cellStyle name="Normal 2 14" xfId="3209"/>
    <cellStyle name="Normal 2 14 10" xfId="3212"/>
    <cellStyle name="Normal 2 14 10 2" xfId="3217"/>
    <cellStyle name="Normal 2 14 10 3" xfId="3220"/>
    <cellStyle name="Normal 2 14 10 4" xfId="3223"/>
    <cellStyle name="Normal 2 14 10 5" xfId="13321"/>
    <cellStyle name="Normal 2 14 10 5 2" xfId="23838"/>
    <cellStyle name="Normal 2 14 11" xfId="3226"/>
    <cellStyle name="Normal 2 14 11 2" xfId="3229"/>
    <cellStyle name="Normal 2 14 11 3" xfId="3232"/>
    <cellStyle name="Normal 2 14 11 4" xfId="3235"/>
    <cellStyle name="Normal 2 14 11 5" xfId="13322"/>
    <cellStyle name="Normal 2 14 11 5 2" xfId="23839"/>
    <cellStyle name="Normal 2 14 12" xfId="3238"/>
    <cellStyle name="Normal 2 14 12 2" xfId="3241"/>
    <cellStyle name="Normal 2 14 12 3" xfId="3244"/>
    <cellStyle name="Normal 2 14 12 4" xfId="3247"/>
    <cellStyle name="Normal 2 14 12 5" xfId="13323"/>
    <cellStyle name="Normal 2 14 12 5 2" xfId="23840"/>
    <cellStyle name="Normal 2 14 13" xfId="3255"/>
    <cellStyle name="Normal 2 14 13 2" xfId="3258"/>
    <cellStyle name="Normal 2 14 13 3" xfId="3261"/>
    <cellStyle name="Normal 2 14 13 4" xfId="3264"/>
    <cellStyle name="Normal 2 14 13 5" xfId="13324"/>
    <cellStyle name="Normal 2 14 13 5 2" xfId="23841"/>
    <cellStyle name="Normal 2 14 14" xfId="3271"/>
    <cellStyle name="Normal 2 14 14 2" xfId="3274"/>
    <cellStyle name="Normal 2 14 14 3" xfId="3277"/>
    <cellStyle name="Normal 2 14 14 4" xfId="3280"/>
    <cellStyle name="Normal 2 14 14 5" xfId="13325"/>
    <cellStyle name="Normal 2 14 14 5 2" xfId="23842"/>
    <cellStyle name="Normal 2 14 15" xfId="3287"/>
    <cellStyle name="Normal 2 14 15 2" xfId="3291"/>
    <cellStyle name="Normal 2 14 15 3" xfId="3295"/>
    <cellStyle name="Normal 2 14 15 4" xfId="3299"/>
    <cellStyle name="Normal 2 14 15 5" xfId="13326"/>
    <cellStyle name="Normal 2 14 15 5 2" xfId="23843"/>
    <cellStyle name="Normal 2 14 16" xfId="3303"/>
    <cellStyle name="Normal 2 14 16 2" xfId="3308"/>
    <cellStyle name="Normal 2 14 16 3" xfId="3312"/>
    <cellStyle name="Normal 2 14 16 4" xfId="3316"/>
    <cellStyle name="Normal 2 14 16 5" xfId="13327"/>
    <cellStyle name="Normal 2 14 16 5 2" xfId="23844"/>
    <cellStyle name="Normal 2 14 17" xfId="3320"/>
    <cellStyle name="Normal 2 14 17 2" xfId="3325"/>
    <cellStyle name="Normal 2 14 17 3" xfId="3329"/>
    <cellStyle name="Normal 2 14 17 4" xfId="3333"/>
    <cellStyle name="Normal 2 14 17 5" xfId="13328"/>
    <cellStyle name="Normal 2 14 17 5 2" xfId="23845"/>
    <cellStyle name="Normal 2 14 18" xfId="3337"/>
    <cellStyle name="Normal 2 14 18 2" xfId="3342"/>
    <cellStyle name="Normal 2 14 18 3" xfId="3346"/>
    <cellStyle name="Normal 2 14 18 4" xfId="3350"/>
    <cellStyle name="Normal 2 14 18 5" xfId="13329"/>
    <cellStyle name="Normal 2 14 18 5 2" xfId="23846"/>
    <cellStyle name="Normal 2 14 19" xfId="3354"/>
    <cellStyle name="Normal 2 14 19 2" xfId="3359"/>
    <cellStyle name="Normal 2 14 19 3" xfId="3363"/>
    <cellStyle name="Normal 2 14 19 4" xfId="3367"/>
    <cellStyle name="Normal 2 14 19 5" xfId="13330"/>
    <cellStyle name="Normal 2 14 19 5 2" xfId="23847"/>
    <cellStyle name="Normal 2 14 2" xfId="2419"/>
    <cellStyle name="Normal 2 14 2 2" xfId="2422"/>
    <cellStyle name="Normal 2 14 2 3" xfId="2425"/>
    <cellStyle name="Normal 2 14 2 4" xfId="2428"/>
    <cellStyle name="Normal 2 14 2 5" xfId="13331"/>
    <cellStyle name="Normal 2 14 2 5 2" xfId="23848"/>
    <cellStyle name="Normal 2 14 20" xfId="3288"/>
    <cellStyle name="Normal 2 14 20 2" xfId="3292"/>
    <cellStyle name="Normal 2 14 20 3" xfId="3296"/>
    <cellStyle name="Normal 2 14 20 4" xfId="3300"/>
    <cellStyle name="Normal 2 14 20 5" xfId="13332"/>
    <cellStyle name="Normal 2 14 20 5 2" xfId="23849"/>
    <cellStyle name="Normal 2 14 21" xfId="3304"/>
    <cellStyle name="Normal 2 14 21 2" xfId="3309"/>
    <cellStyle name="Normal 2 14 21 3" xfId="3313"/>
    <cellStyle name="Normal 2 14 21 4" xfId="3317"/>
    <cellStyle name="Normal 2 14 21 5" xfId="13333"/>
    <cellStyle name="Normal 2 14 21 5 2" xfId="23850"/>
    <cellStyle name="Normal 2 14 22" xfId="3321"/>
    <cellStyle name="Normal 2 14 22 2" xfId="3326"/>
    <cellStyle name="Normal 2 14 22 3" xfId="3330"/>
    <cellStyle name="Normal 2 14 22 4" xfId="3334"/>
    <cellStyle name="Normal 2 14 22 5" xfId="13334"/>
    <cellStyle name="Normal 2 14 22 5 2" xfId="23851"/>
    <cellStyle name="Normal 2 14 23" xfId="3338"/>
    <cellStyle name="Normal 2 14 23 2" xfId="3343"/>
    <cellStyle name="Normal 2 14 23 3" xfId="3347"/>
    <cellStyle name="Normal 2 14 23 4" xfId="3351"/>
    <cellStyle name="Normal 2 14 23 5" xfId="13335"/>
    <cellStyle name="Normal 2 14 23 5 2" xfId="23852"/>
    <cellStyle name="Normal 2 14 24" xfId="3355"/>
    <cellStyle name="Normal 2 14 24 2" xfId="3360"/>
    <cellStyle name="Normal 2 14 24 3" xfId="3364"/>
    <cellStyle name="Normal 2 14 24 4" xfId="3368"/>
    <cellStyle name="Normal 2 14 24 5" xfId="13336"/>
    <cellStyle name="Normal 2 14 24 5 2" xfId="23853"/>
    <cellStyle name="Normal 2 14 25" xfId="3371"/>
    <cellStyle name="Normal 2 14 25 2" xfId="3376"/>
    <cellStyle name="Normal 2 14 25 3" xfId="3380"/>
    <cellStyle name="Normal 2 14 25 4" xfId="3384"/>
    <cellStyle name="Normal 2 14 25 5" xfId="13337"/>
    <cellStyle name="Normal 2 14 25 5 2" xfId="23854"/>
    <cellStyle name="Normal 2 14 26" xfId="3388"/>
    <cellStyle name="Normal 2 14 26 2" xfId="3394"/>
    <cellStyle name="Normal 2 14 26 3" xfId="3398"/>
    <cellStyle name="Normal 2 14 26 4" xfId="3402"/>
    <cellStyle name="Normal 2 14 26 5" xfId="13338"/>
    <cellStyle name="Normal 2 14 26 5 2" xfId="23855"/>
    <cellStyle name="Normal 2 14 27" xfId="2587"/>
    <cellStyle name="Normal 2 14 27 2" xfId="3408"/>
    <cellStyle name="Normal 2 14 27 3" xfId="3412"/>
    <cellStyle name="Normal 2 14 27 4" xfId="3416"/>
    <cellStyle name="Normal 2 14 27 5" xfId="13339"/>
    <cellStyle name="Normal 2 14 27 5 2" xfId="23856"/>
    <cellStyle name="Normal 2 14 28" xfId="2592"/>
    <cellStyle name="Normal 2 14 28 2" xfId="3422"/>
    <cellStyle name="Normal 2 14 28 3" xfId="3426"/>
    <cellStyle name="Normal 2 14 28 4" xfId="3430"/>
    <cellStyle name="Normal 2 14 28 5" xfId="13340"/>
    <cellStyle name="Normal 2 14 28 5 2" xfId="23857"/>
    <cellStyle name="Normal 2 14 29" xfId="2597"/>
    <cellStyle name="Normal 2 14 29 2" xfId="2637"/>
    <cellStyle name="Normal 2 14 29 3" xfId="2661"/>
    <cellStyle name="Normal 2 14 29 4" xfId="2687"/>
    <cellStyle name="Normal 2 14 29 5" xfId="13341"/>
    <cellStyle name="Normal 2 14 29 5 2" xfId="23858"/>
    <cellStyle name="Normal 2 14 3" xfId="2431"/>
    <cellStyle name="Normal 2 14 3 2" xfId="2434"/>
    <cellStyle name="Normal 2 14 3 3" xfId="2437"/>
    <cellStyle name="Normal 2 14 3 4" xfId="2440"/>
    <cellStyle name="Normal 2 14 3 5" xfId="13342"/>
    <cellStyle name="Normal 2 14 3 5 2" xfId="23859"/>
    <cellStyle name="Normal 2 14 30" xfId="3372"/>
    <cellStyle name="Normal 2 14 30 2" xfId="3377"/>
    <cellStyle name="Normal 2 14 30 3" xfId="3381"/>
    <cellStyle name="Normal 2 14 30 4" xfId="3385"/>
    <cellStyle name="Normal 2 14 30 5" xfId="13343"/>
    <cellStyle name="Normal 2 14 30 5 2" xfId="23860"/>
    <cellStyle name="Normal 2 14 31" xfId="3389"/>
    <cellStyle name="Normal 2 14 31 2" xfId="3395"/>
    <cellStyle name="Normal 2 14 31 3" xfId="3399"/>
    <cellStyle name="Normal 2 14 31 4" xfId="3403"/>
    <cellStyle name="Normal 2 14 31 5" xfId="13344"/>
    <cellStyle name="Normal 2 14 31 5 2" xfId="23861"/>
    <cellStyle name="Normal 2 14 32" xfId="2588"/>
    <cellStyle name="Normal 2 14 32 2" xfId="3409"/>
    <cellStyle name="Normal 2 14 32 3" xfId="3413"/>
    <cellStyle name="Normal 2 14 32 4" xfId="3417"/>
    <cellStyle name="Normal 2 14 32 5" xfId="13345"/>
    <cellStyle name="Normal 2 14 32 5 2" xfId="23862"/>
    <cellStyle name="Normal 2 14 33" xfId="2593"/>
    <cellStyle name="Normal 2 14 33 2" xfId="3423"/>
    <cellStyle name="Normal 2 14 33 3" xfId="3427"/>
    <cellStyle name="Normal 2 14 33 4" xfId="3431"/>
    <cellStyle name="Normal 2 14 33 5" xfId="13346"/>
    <cellStyle name="Normal 2 14 33 5 2" xfId="23863"/>
    <cellStyle name="Normal 2 14 34" xfId="2598"/>
    <cellStyle name="Normal 2 14 34 2" xfId="2638"/>
    <cellStyle name="Normal 2 14 34 3" xfId="2662"/>
    <cellStyle name="Normal 2 14 34 4" xfId="2688"/>
    <cellStyle name="Normal 2 14 34 5" xfId="13347"/>
    <cellStyle name="Normal 2 14 34 5 2" xfId="23864"/>
    <cellStyle name="Normal 2 14 35" xfId="3434"/>
    <cellStyle name="Normal 2 14 35 2" xfId="3440"/>
    <cellStyle name="Normal 2 14 35 3" xfId="3444"/>
    <cellStyle name="Normal 2 14 35 4" xfId="3448"/>
    <cellStyle name="Normal 2 14 35 5" xfId="13348"/>
    <cellStyle name="Normal 2 14 35 5 2" xfId="23865"/>
    <cellStyle name="Normal 2 14 36" xfId="2962"/>
    <cellStyle name="Normal 2 14 36 2" xfId="3453"/>
    <cellStyle name="Normal 2 14 36 3" xfId="3456"/>
    <cellStyle name="Normal 2 14 36 4" xfId="3459"/>
    <cellStyle name="Normal 2 14 36 5" xfId="13349"/>
    <cellStyle name="Normal 2 14 36 5 2" xfId="23866"/>
    <cellStyle name="Normal 2 14 37" xfId="1267"/>
    <cellStyle name="Normal 2 14 37 2" xfId="3464"/>
    <cellStyle name="Normal 2 14 37 3" xfId="3467"/>
    <cellStyle name="Normal 2 14 37 4" xfId="3470"/>
    <cellStyle name="Normal 2 14 37 5" xfId="13350"/>
    <cellStyle name="Normal 2 14 37 5 2" xfId="23867"/>
    <cellStyle name="Normal 2 14 38" xfId="1274"/>
    <cellStyle name="Normal 2 14 38 2" xfId="3475"/>
    <cellStyle name="Normal 2 14 38 3" xfId="3478"/>
    <cellStyle name="Normal 2 14 38 4" xfId="3481"/>
    <cellStyle name="Normal 2 14 38 5" xfId="13351"/>
    <cellStyle name="Normal 2 14 38 5 2" xfId="23868"/>
    <cellStyle name="Normal 2 14 39" xfId="1281"/>
    <cellStyle name="Normal 2 14 39 2" xfId="3485"/>
    <cellStyle name="Normal 2 14 39 3" xfId="3487"/>
    <cellStyle name="Normal 2 14 39 4" xfId="3489"/>
    <cellStyle name="Normal 2 14 39 5" xfId="13352"/>
    <cellStyle name="Normal 2 14 39 5 2" xfId="23869"/>
    <cellStyle name="Normal 2 14 4" xfId="2450"/>
    <cellStyle name="Normal 2 14 4 2" xfId="2453"/>
    <cellStyle name="Normal 2 14 4 3" xfId="2456"/>
    <cellStyle name="Normal 2 14 4 4" xfId="2460"/>
    <cellStyle name="Normal 2 14 4 5" xfId="13353"/>
    <cellStyle name="Normal 2 14 4 5 2" xfId="23870"/>
    <cellStyle name="Normal 2 14 40" xfId="3435"/>
    <cellStyle name="Normal 2 14 40 2" xfId="3441"/>
    <cellStyle name="Normal 2 14 40 3" xfId="3445"/>
    <cellStyle name="Normal 2 14 40 4" xfId="3449"/>
    <cellStyle name="Normal 2 14 40 5" xfId="13354"/>
    <cellStyle name="Normal 2 14 40 5 2" xfId="23871"/>
    <cellStyle name="Normal 2 14 41" xfId="2963"/>
    <cellStyle name="Normal 2 14 41 2" xfId="3454"/>
    <cellStyle name="Normal 2 14 41 3" xfId="3457"/>
    <cellStyle name="Normal 2 14 41 4" xfId="3460"/>
    <cellStyle name="Normal 2 14 41 5" xfId="13355"/>
    <cellStyle name="Normal 2 14 41 5 2" xfId="23872"/>
    <cellStyle name="Normal 2 14 42" xfId="1268"/>
    <cellStyle name="Normal 2 14 42 2" xfId="3465"/>
    <cellStyle name="Normal 2 14 42 3" xfId="3468"/>
    <cellStyle name="Normal 2 14 42 4" xfId="3471"/>
    <cellStyle name="Normal 2 14 42 5" xfId="13356"/>
    <cellStyle name="Normal 2 14 42 5 2" xfId="23873"/>
    <cellStyle name="Normal 2 14 43" xfId="1275"/>
    <cellStyle name="Normal 2 14 43 2" xfId="3476"/>
    <cellStyle name="Normal 2 14 43 3" xfId="3479"/>
    <cellStyle name="Normal 2 14 43 4" xfId="3482"/>
    <cellStyle name="Normal 2 14 43 5" xfId="13357"/>
    <cellStyle name="Normal 2 14 43 5 2" xfId="23874"/>
    <cellStyle name="Normal 2 14 44" xfId="1282"/>
    <cellStyle name="Normal 2 14 44 2" xfId="3486"/>
    <cellStyle name="Normal 2 14 44 3" xfId="3488"/>
    <cellStyle name="Normal 2 14 44 4" xfId="3490"/>
    <cellStyle name="Normal 2 14 44 5" xfId="13358"/>
    <cellStyle name="Normal 2 14 44 5 2" xfId="23875"/>
    <cellStyle name="Normal 2 14 45" xfId="3492"/>
    <cellStyle name="Normal 2 14 45 2" xfId="3496"/>
    <cellStyle name="Normal 2 14 45 3" xfId="3498"/>
    <cellStyle name="Normal 2 14 45 4" xfId="3500"/>
    <cellStyle name="Normal 2 14 45 5" xfId="13359"/>
    <cellStyle name="Normal 2 14 45 5 2" xfId="23876"/>
    <cellStyle name="Normal 2 14 46" xfId="3502"/>
    <cellStyle name="Normal 2 14 46 2" xfId="3506"/>
    <cellStyle name="Normal 2 14 46 3" xfId="3508"/>
    <cellStyle name="Normal 2 14 46 4" xfId="3510"/>
    <cellStyle name="Normal 2 14 46 5" xfId="13360"/>
    <cellStyle name="Normal 2 14 46 5 2" xfId="23877"/>
    <cellStyle name="Normal 2 14 47" xfId="3512"/>
    <cellStyle name="Normal 2 14 47 2" xfId="3516"/>
    <cellStyle name="Normal 2 14 47 3" xfId="3518"/>
    <cellStyle name="Normal 2 14 47 4" xfId="3520"/>
    <cellStyle name="Normal 2 14 47 5" xfId="13361"/>
    <cellStyle name="Normal 2 14 47 5 2" xfId="23878"/>
    <cellStyle name="Normal 2 14 48" xfId="3522"/>
    <cellStyle name="Normal 2 14 48 2" xfId="3528"/>
    <cellStyle name="Normal 2 14 48 3" xfId="3530"/>
    <cellStyle name="Normal 2 14 48 4" xfId="3532"/>
    <cellStyle name="Normal 2 14 48 5" xfId="13362"/>
    <cellStyle name="Normal 2 14 48 5 2" xfId="23879"/>
    <cellStyle name="Normal 2 14 49" xfId="3534"/>
    <cellStyle name="Normal 2 14 49 2" xfId="3540"/>
    <cellStyle name="Normal 2 14 49 3" xfId="3542"/>
    <cellStyle name="Normal 2 14 49 4" xfId="3547"/>
    <cellStyle name="Normal 2 14 49 5" xfId="13363"/>
    <cellStyle name="Normal 2 14 49 5 2" xfId="23880"/>
    <cellStyle name="Normal 2 14 5" xfId="2463"/>
    <cellStyle name="Normal 2 14 5 2" xfId="2466"/>
    <cellStyle name="Normal 2 14 5 3" xfId="2469"/>
    <cellStyle name="Normal 2 14 5 4" xfId="2472"/>
    <cellStyle name="Normal 2 14 5 5" xfId="13364"/>
    <cellStyle name="Normal 2 14 5 5 2" xfId="23881"/>
    <cellStyle name="Normal 2 14 50" xfId="3493"/>
    <cellStyle name="Normal 2 14 50 2" xfId="3497"/>
    <cellStyle name="Normal 2 14 50 3" xfId="3499"/>
    <cellStyle name="Normal 2 14 50 4" xfId="3501"/>
    <cellStyle name="Normal 2 14 50 5" xfId="13365"/>
    <cellStyle name="Normal 2 14 50 5 2" xfId="23882"/>
    <cellStyle name="Normal 2 14 51" xfId="3503"/>
    <cellStyle name="Normal 2 14 51 2" xfId="3507"/>
    <cellStyle name="Normal 2 14 51 3" xfId="3509"/>
    <cellStyle name="Normal 2 14 51 4" xfId="3511"/>
    <cellStyle name="Normal 2 14 51 5" xfId="13366"/>
    <cellStyle name="Normal 2 14 51 5 2" xfId="23883"/>
    <cellStyle name="Normal 2 14 52" xfId="3513"/>
    <cellStyle name="Normal 2 14 52 2" xfId="3517"/>
    <cellStyle name="Normal 2 14 52 3" xfId="3519"/>
    <cellStyle name="Normal 2 14 52 4" xfId="3521"/>
    <cellStyle name="Normal 2 14 52 5" xfId="13367"/>
    <cellStyle name="Normal 2 14 52 5 2" xfId="23884"/>
    <cellStyle name="Normal 2 14 53" xfId="3523"/>
    <cellStyle name="Normal 2 14 53 2" xfId="3529"/>
    <cellStyle name="Normal 2 14 53 3" xfId="3531"/>
    <cellStyle name="Normal 2 14 53 4" xfId="3533"/>
    <cellStyle name="Normal 2 14 53 5" xfId="13368"/>
    <cellStyle name="Normal 2 14 53 5 2" xfId="23885"/>
    <cellStyle name="Normal 2 14 54" xfId="3535"/>
    <cellStyle name="Normal 2 14 54 2" xfId="3541"/>
    <cellStyle name="Normal 2 14 54 3" xfId="3543"/>
    <cellStyle name="Normal 2 14 54 4" xfId="3548"/>
    <cellStyle name="Normal 2 14 54 5" xfId="13369"/>
    <cellStyle name="Normal 2 14 54 5 2" xfId="23886"/>
    <cellStyle name="Normal 2 14 55" xfId="3549"/>
    <cellStyle name="Normal 2 14 55 2" xfId="3555"/>
    <cellStyle name="Normal 2 14 55 3" xfId="3557"/>
    <cellStyle name="Normal 2 14 55 4" xfId="3562"/>
    <cellStyle name="Normal 2 14 55 5" xfId="13370"/>
    <cellStyle name="Normal 2 14 55 5 2" xfId="23887"/>
    <cellStyle name="Normal 2 14 56" xfId="3564"/>
    <cellStyle name="Normal 2 14 56 2" xfId="3568"/>
    <cellStyle name="Normal 2 14 56 3" xfId="3570"/>
    <cellStyle name="Normal 2 14 56 4" xfId="3575"/>
    <cellStyle name="Normal 2 14 56 5" xfId="13371"/>
    <cellStyle name="Normal 2 14 56 5 2" xfId="23888"/>
    <cellStyle name="Normal 2 14 57" xfId="3577"/>
    <cellStyle name="Normal 2 14 57 2" xfId="3581"/>
    <cellStyle name="Normal 2 14 57 3" xfId="3583"/>
    <cellStyle name="Normal 2 14 57 4" xfId="3588"/>
    <cellStyle name="Normal 2 14 57 5" xfId="13372"/>
    <cellStyle name="Normal 2 14 57 5 2" xfId="23889"/>
    <cellStyle name="Normal 2 14 58" xfId="3596"/>
    <cellStyle name="Normal 2 14 58 2" xfId="3600"/>
    <cellStyle name="Normal 2 14 58 3" xfId="3602"/>
    <cellStyle name="Normal 2 14 58 4" xfId="3607"/>
    <cellStyle name="Normal 2 14 58 5" xfId="13373"/>
    <cellStyle name="Normal 2 14 58 5 2" xfId="23890"/>
    <cellStyle name="Normal 2 14 59" xfId="3613"/>
    <cellStyle name="Normal 2 14 59 2" xfId="3617"/>
    <cellStyle name="Normal 2 14 59 3" xfId="3619"/>
    <cellStyle name="Normal 2 14 59 4" xfId="3621"/>
    <cellStyle name="Normal 2 14 59 5" xfId="13374"/>
    <cellStyle name="Normal 2 14 59 5 2" xfId="23891"/>
    <cellStyle name="Normal 2 14 6" xfId="2475"/>
    <cellStyle name="Normal 2 14 6 2" xfId="2478"/>
    <cellStyle name="Normal 2 14 6 3" xfId="2481"/>
    <cellStyle name="Normal 2 14 6 4" xfId="2484"/>
    <cellStyle name="Normal 2 14 6 5" xfId="13375"/>
    <cellStyle name="Normal 2 14 6 5 2" xfId="23892"/>
    <cellStyle name="Normal 2 14 60" xfId="3550"/>
    <cellStyle name="Normal 2 14 60 2" xfId="3556"/>
    <cellStyle name="Normal 2 14 60 3" xfId="3558"/>
    <cellStyle name="Normal 2 14 60 4" xfId="3563"/>
    <cellStyle name="Normal 2 14 60 5" xfId="13376"/>
    <cellStyle name="Normal 2 14 60 5 2" xfId="23893"/>
    <cellStyle name="Normal 2 14 61" xfId="3565"/>
    <cellStyle name="Normal 2 14 61 2" xfId="3569"/>
    <cellStyle name="Normal 2 14 61 3" xfId="3571"/>
    <cellStyle name="Normal 2 14 61 4" xfId="3576"/>
    <cellStyle name="Normal 2 14 61 5" xfId="13377"/>
    <cellStyle name="Normal 2 14 61 5 2" xfId="23894"/>
    <cellStyle name="Normal 2 14 62" xfId="3578"/>
    <cellStyle name="Normal 2 14 62 2" xfId="3582"/>
    <cellStyle name="Normal 2 14 62 3" xfId="3584"/>
    <cellStyle name="Normal 2 14 62 4" xfId="3589"/>
    <cellStyle name="Normal 2 14 62 5" xfId="13378"/>
    <cellStyle name="Normal 2 14 62 5 2" xfId="23895"/>
    <cellStyle name="Normal 2 14 63" xfId="3597"/>
    <cellStyle name="Normal 2 14 63 2" xfId="3601"/>
    <cellStyle name="Normal 2 14 63 3" xfId="3603"/>
    <cellStyle name="Normal 2 14 63 4" xfId="3608"/>
    <cellStyle name="Normal 2 14 63 5" xfId="13379"/>
    <cellStyle name="Normal 2 14 63 5 2" xfId="23896"/>
    <cellStyle name="Normal 2 14 64" xfId="3614"/>
    <cellStyle name="Normal 2 14 64 2" xfId="3618"/>
    <cellStyle name="Normal 2 14 64 3" xfId="3620"/>
    <cellStyle name="Normal 2 14 64 4" xfId="3622"/>
    <cellStyle name="Normal 2 14 64 5" xfId="13380"/>
    <cellStyle name="Normal 2 14 64 5 2" xfId="23897"/>
    <cellStyle name="Normal 2 14 65" xfId="3627"/>
    <cellStyle name="Normal 2 14 65 2" xfId="3631"/>
    <cellStyle name="Normal 2 14 65 3" xfId="3633"/>
    <cellStyle name="Normal 2 14 65 4" xfId="3635"/>
    <cellStyle name="Normal 2 14 65 5" xfId="13381"/>
    <cellStyle name="Normal 2 14 65 5 2" xfId="23898"/>
    <cellStyle name="Normal 2 14 66" xfId="3637"/>
    <cellStyle name="Normal 2 14 66 2" xfId="3641"/>
    <cellStyle name="Normal 2 14 66 3" xfId="208"/>
    <cellStyle name="Normal 2 14 66 4" xfId="3643"/>
    <cellStyle name="Normal 2 14 66 5" xfId="13382"/>
    <cellStyle name="Normal 2 14 66 5 2" xfId="23899"/>
    <cellStyle name="Normal 2 14 67" xfId="3645"/>
    <cellStyle name="Normal 2 14 67 2" xfId="3649"/>
    <cellStyle name="Normal 2 14 67 3" xfId="3651"/>
    <cellStyle name="Normal 2 14 67 4" xfId="3653"/>
    <cellStyle name="Normal 2 14 67 5" xfId="13383"/>
    <cellStyle name="Normal 2 14 67 5 2" xfId="23900"/>
    <cellStyle name="Normal 2 14 68" xfId="3655"/>
    <cellStyle name="Normal 2 14 68 2" xfId="3659"/>
    <cellStyle name="Normal 2 14 68 3" xfId="3661"/>
    <cellStyle name="Normal 2 14 68 4" xfId="3663"/>
    <cellStyle name="Normal 2 14 68 5" xfId="13384"/>
    <cellStyle name="Normal 2 14 68 5 2" xfId="23901"/>
    <cellStyle name="Normal 2 14 69" xfId="3665"/>
    <cellStyle name="Normal 2 14 69 2" xfId="3669"/>
    <cellStyle name="Normal 2 14 69 3" xfId="3671"/>
    <cellStyle name="Normal 2 14 69 4" xfId="3673"/>
    <cellStyle name="Normal 2 14 69 5" xfId="13385"/>
    <cellStyle name="Normal 2 14 69 5 2" xfId="23902"/>
    <cellStyle name="Normal 2 14 7" xfId="2491"/>
    <cellStyle name="Normal 2 14 7 2" xfId="2494"/>
    <cellStyle name="Normal 2 14 7 3" xfId="2497"/>
    <cellStyle name="Normal 2 14 7 4" xfId="2500"/>
    <cellStyle name="Normal 2 14 7 5" xfId="13386"/>
    <cellStyle name="Normal 2 14 7 5 2" xfId="23903"/>
    <cellStyle name="Normal 2 14 70" xfId="3628"/>
    <cellStyle name="Normal 2 14 70 2" xfId="3632"/>
    <cellStyle name="Normal 2 14 70 3" xfId="3634"/>
    <cellStyle name="Normal 2 14 70 4" xfId="3636"/>
    <cellStyle name="Normal 2 14 70 5" xfId="13387"/>
    <cellStyle name="Normal 2 14 70 5 2" xfId="23904"/>
    <cellStyle name="Normal 2 14 71" xfId="3638"/>
    <cellStyle name="Normal 2 14 71 2" xfId="3642"/>
    <cellStyle name="Normal 2 14 71 3" xfId="209"/>
    <cellStyle name="Normal 2 14 71 4" xfId="3644"/>
    <cellStyle name="Normal 2 14 71 5" xfId="13388"/>
    <cellStyle name="Normal 2 14 71 5 2" xfId="23905"/>
    <cellStyle name="Normal 2 14 72" xfId="3646"/>
    <cellStyle name="Normal 2 14 72 2" xfId="3650"/>
    <cellStyle name="Normal 2 14 72 3" xfId="3652"/>
    <cellStyle name="Normal 2 14 72 4" xfId="3654"/>
    <cellStyle name="Normal 2 14 72 5" xfId="13389"/>
    <cellStyle name="Normal 2 14 72 5 2" xfId="23906"/>
    <cellStyle name="Normal 2 14 73" xfId="3656"/>
    <cellStyle name="Normal 2 14 73 2" xfId="3660"/>
    <cellStyle name="Normal 2 14 73 3" xfId="3662"/>
    <cellStyle name="Normal 2 14 73 4" xfId="3664"/>
    <cellStyle name="Normal 2 14 73 5" xfId="13390"/>
    <cellStyle name="Normal 2 14 73 5 2" xfId="23907"/>
    <cellStyle name="Normal 2 14 74" xfId="3666"/>
    <cellStyle name="Normal 2 14 74 2" xfId="3670"/>
    <cellStyle name="Normal 2 14 74 3" xfId="3672"/>
    <cellStyle name="Normal 2 14 74 4" xfId="3674"/>
    <cellStyle name="Normal 2 14 74 5" xfId="13391"/>
    <cellStyle name="Normal 2 14 74 5 2" xfId="23908"/>
    <cellStyle name="Normal 2 14 75" xfId="3675"/>
    <cellStyle name="Normal 2 14 75 2" xfId="3679"/>
    <cellStyle name="Normal 2 14 75 3" xfId="3680"/>
    <cellStyle name="Normal 2 14 75 4" xfId="3681"/>
    <cellStyle name="Normal 2 14 75 5" xfId="13392"/>
    <cellStyle name="Normal 2 14 75 5 2" xfId="23909"/>
    <cellStyle name="Normal 2 14 76" xfId="3682"/>
    <cellStyle name="Normal 2 14 76 2" xfId="3685"/>
    <cellStyle name="Normal 2 14 76 3" xfId="3686"/>
    <cellStyle name="Normal 2 14 76 4" xfId="3687"/>
    <cellStyle name="Normal 2 14 76 5" xfId="13393"/>
    <cellStyle name="Normal 2 14 76 5 2" xfId="23910"/>
    <cellStyle name="Normal 2 14 77" xfId="3688"/>
    <cellStyle name="Normal 2 14 77 2" xfId="3694"/>
    <cellStyle name="Normal 2 14 77 3" xfId="3697"/>
    <cellStyle name="Normal 2 14 77 4" xfId="3700"/>
    <cellStyle name="Normal 2 14 77 5" xfId="13394"/>
    <cellStyle name="Normal 2 14 77 5 2" xfId="23911"/>
    <cellStyle name="Normal 2 14 78" xfId="3701"/>
    <cellStyle name="Normal 2 14 79" xfId="3703"/>
    <cellStyle name="Normal 2 14 8" xfId="2507"/>
    <cellStyle name="Normal 2 14 8 2" xfId="2510"/>
    <cellStyle name="Normal 2 14 8 3" xfId="2513"/>
    <cellStyle name="Normal 2 14 8 4" xfId="2516"/>
    <cellStyle name="Normal 2 14 8 5" xfId="13395"/>
    <cellStyle name="Normal 2 14 8 5 2" xfId="23912"/>
    <cellStyle name="Normal 2 14 80" xfId="3676"/>
    <cellStyle name="Normal 2 14 81" xfId="13320"/>
    <cellStyle name="Normal 2 14 81 2" xfId="23837"/>
    <cellStyle name="Normal 2 14 9" xfId="142"/>
    <cellStyle name="Normal 2 14 9 2" xfId="2523"/>
    <cellStyle name="Normal 2 14 9 3" xfId="2526"/>
    <cellStyle name="Normal 2 14 9 4" xfId="2529"/>
    <cellStyle name="Normal 2 14 9 5" xfId="13396"/>
    <cellStyle name="Normal 2 14 9 5 2" xfId="23913"/>
    <cellStyle name="Normal 2 140" xfId="3177"/>
    <cellStyle name="Normal 2 140 2" xfId="3072"/>
    <cellStyle name="Normal 2 140 3" xfId="3076"/>
    <cellStyle name="Normal 2 140 4" xfId="3179"/>
    <cellStyle name="Normal 2 140 5" xfId="13397"/>
    <cellStyle name="Normal 2 140 5 2" xfId="23914"/>
    <cellStyle name="Normal 2 141" xfId="3181"/>
    <cellStyle name="Normal 2 141 2" xfId="3086"/>
    <cellStyle name="Normal 2 141 3" xfId="3090"/>
    <cellStyle name="Normal 2 141 4" xfId="3183"/>
    <cellStyle name="Normal 2 141 5" xfId="13398"/>
    <cellStyle name="Normal 2 141 5 2" xfId="23915"/>
    <cellStyle name="Normal 2 142" xfId="3186"/>
    <cellStyle name="Normal 2 142 2" xfId="3103"/>
    <cellStyle name="Normal 2 142 3" xfId="3110"/>
    <cellStyle name="Normal 2 142 4" xfId="3191"/>
    <cellStyle name="Normal 2 142 5" xfId="13399"/>
    <cellStyle name="Normal 2 142 5 2" xfId="23916"/>
    <cellStyle name="Normal 2 143" xfId="3194"/>
    <cellStyle name="Normal 2 143 2" xfId="3126"/>
    <cellStyle name="Normal 2 143 3" xfId="3134"/>
    <cellStyle name="Normal 2 143 4" xfId="3198"/>
    <cellStyle name="Normal 2 143 5" xfId="13400"/>
    <cellStyle name="Normal 2 143 5 2" xfId="23917"/>
    <cellStyle name="Normal 2 144" xfId="3203"/>
    <cellStyle name="Normal 2 144 2" xfId="3146"/>
    <cellStyle name="Normal 2 144 3" xfId="3150"/>
    <cellStyle name="Normal 2 144 4" xfId="3206"/>
    <cellStyle name="Normal 2 144 5" xfId="13401"/>
    <cellStyle name="Normal 2 144 5 2" xfId="23918"/>
    <cellStyle name="Normal 2 145" xfId="3706"/>
    <cellStyle name="Normal 2 145 2" xfId="3157"/>
    <cellStyle name="Normal 2 145 3" xfId="3161"/>
    <cellStyle name="Normal 2 145 4" xfId="3709"/>
    <cellStyle name="Normal 2 145 5" xfId="13402"/>
    <cellStyle name="Normal 2 145 5 2" xfId="23919"/>
    <cellStyle name="Normal 2 146" xfId="3712"/>
    <cellStyle name="Normal 2 146 2" xfId="3168"/>
    <cellStyle name="Normal 2 146 3" xfId="3172"/>
    <cellStyle name="Normal 2 146 4" xfId="3715"/>
    <cellStyle name="Normal 2 146 5" xfId="13403"/>
    <cellStyle name="Normal 2 146 5 2" xfId="23920"/>
    <cellStyle name="Normal 2 147" xfId="3719"/>
    <cellStyle name="Normal 2 147 2" xfId="3722"/>
    <cellStyle name="Normal 2 147 3" xfId="3725"/>
    <cellStyle name="Normal 2 147 4" xfId="3728"/>
    <cellStyle name="Normal 2 147 5" xfId="13404"/>
    <cellStyle name="Normal 2 147 5 2" xfId="23921"/>
    <cellStyle name="Normal 2 148" xfId="3732"/>
    <cellStyle name="Normal 2 148 2" xfId="3735"/>
    <cellStyle name="Normal 2 148 3" xfId="3738"/>
    <cellStyle name="Normal 2 148 4" xfId="3741"/>
    <cellStyle name="Normal 2 148 5" xfId="13405"/>
    <cellStyle name="Normal 2 148 5 2" xfId="23922"/>
    <cellStyle name="Normal 2 149" xfId="3745"/>
    <cellStyle name="Normal 2 149 2" xfId="3748"/>
    <cellStyle name="Normal 2 149 2 2" xfId="21201"/>
    <cellStyle name="Normal 2 149 2 2 2" xfId="35381"/>
    <cellStyle name="Normal 2 149 2 2 3" xfId="35380"/>
    <cellStyle name="Normal 2 149 2 3" xfId="35382"/>
    <cellStyle name="Normal 2 149 2 4" xfId="35379"/>
    <cellStyle name="Normal 2 149 3" xfId="3751"/>
    <cellStyle name="Normal 2 149 3 2" xfId="21202"/>
    <cellStyle name="Normal 2 149 3 2 2" xfId="35384"/>
    <cellStyle name="Normal 2 149 3 3" xfId="35383"/>
    <cellStyle name="Normal 2 149 4" xfId="3754"/>
    <cellStyle name="Normal 2 149 4 2" xfId="21203"/>
    <cellStyle name="Normal 2 149 5" xfId="3756"/>
    <cellStyle name="Normal 2 149 5 2" xfId="21204"/>
    <cellStyle name="Normal 2 149 5 3" xfId="35385"/>
    <cellStyle name="Normal 2 149 6" xfId="13406"/>
    <cellStyle name="Normal 2 149 6 2" xfId="35386"/>
    <cellStyle name="Normal 2 149 7" xfId="21200"/>
    <cellStyle name="Normal 2 15" xfId="3759"/>
    <cellStyle name="Normal 2 15 10" xfId="3764"/>
    <cellStyle name="Normal 2 15 10 2" xfId="3768"/>
    <cellStyle name="Normal 2 15 10 3" xfId="3771"/>
    <cellStyle name="Normal 2 15 10 4" xfId="104"/>
    <cellStyle name="Normal 2 15 10 5" xfId="13408"/>
    <cellStyle name="Normal 2 15 10 5 2" xfId="23924"/>
    <cellStyle name="Normal 2 15 11" xfId="3774"/>
    <cellStyle name="Normal 2 15 11 2" xfId="3777"/>
    <cellStyle name="Normal 2 15 11 3" xfId="3780"/>
    <cellStyle name="Normal 2 15 11 4" xfId="3784"/>
    <cellStyle name="Normal 2 15 11 5" xfId="13409"/>
    <cellStyle name="Normal 2 15 11 5 2" xfId="23925"/>
    <cellStyle name="Normal 2 15 12" xfId="3787"/>
    <cellStyle name="Normal 2 15 12 2" xfId="3790"/>
    <cellStyle name="Normal 2 15 12 3" xfId="3793"/>
    <cellStyle name="Normal 2 15 12 4" xfId="3797"/>
    <cellStyle name="Normal 2 15 12 5" xfId="13410"/>
    <cellStyle name="Normal 2 15 12 5 2" xfId="23926"/>
    <cellStyle name="Normal 2 15 13" xfId="3806"/>
    <cellStyle name="Normal 2 15 13 2" xfId="3809"/>
    <cellStyle name="Normal 2 15 13 3" xfId="3812"/>
    <cellStyle name="Normal 2 15 13 4" xfId="3815"/>
    <cellStyle name="Normal 2 15 13 5" xfId="13411"/>
    <cellStyle name="Normal 2 15 13 5 2" xfId="23927"/>
    <cellStyle name="Normal 2 15 14" xfId="3822"/>
    <cellStyle name="Normal 2 15 14 2" xfId="3826"/>
    <cellStyle name="Normal 2 15 14 3" xfId="3830"/>
    <cellStyle name="Normal 2 15 14 4" xfId="3833"/>
    <cellStyle name="Normal 2 15 14 5" xfId="13412"/>
    <cellStyle name="Normal 2 15 14 5 2" xfId="23928"/>
    <cellStyle name="Normal 2 15 15" xfId="3840"/>
    <cellStyle name="Normal 2 15 15 2" xfId="3844"/>
    <cellStyle name="Normal 2 15 15 3" xfId="3848"/>
    <cellStyle name="Normal 2 15 15 4" xfId="3852"/>
    <cellStyle name="Normal 2 15 15 5" xfId="13413"/>
    <cellStyle name="Normal 2 15 15 5 2" xfId="23929"/>
    <cellStyle name="Normal 2 15 16" xfId="3856"/>
    <cellStyle name="Normal 2 15 16 2" xfId="3861"/>
    <cellStyle name="Normal 2 15 16 3" xfId="3865"/>
    <cellStyle name="Normal 2 15 16 4" xfId="3869"/>
    <cellStyle name="Normal 2 15 16 5" xfId="13414"/>
    <cellStyle name="Normal 2 15 16 5 2" xfId="23930"/>
    <cellStyle name="Normal 2 15 17" xfId="3873"/>
    <cellStyle name="Normal 2 15 17 2" xfId="3878"/>
    <cellStyle name="Normal 2 15 17 3" xfId="3882"/>
    <cellStyle name="Normal 2 15 17 4" xfId="3886"/>
    <cellStyle name="Normal 2 15 17 5" xfId="13415"/>
    <cellStyle name="Normal 2 15 17 5 2" xfId="23931"/>
    <cellStyle name="Normal 2 15 18" xfId="3890"/>
    <cellStyle name="Normal 2 15 18 2" xfId="3895"/>
    <cellStyle name="Normal 2 15 18 3" xfId="3899"/>
    <cellStyle name="Normal 2 15 18 4" xfId="3903"/>
    <cellStyle name="Normal 2 15 18 5" xfId="13416"/>
    <cellStyle name="Normal 2 15 18 5 2" xfId="23932"/>
    <cellStyle name="Normal 2 15 19" xfId="3907"/>
    <cellStyle name="Normal 2 15 19 2" xfId="3912"/>
    <cellStyle name="Normal 2 15 19 3" xfId="3916"/>
    <cellStyle name="Normal 2 15 19 4" xfId="3920"/>
    <cellStyle name="Normal 2 15 19 5" xfId="13417"/>
    <cellStyle name="Normal 2 15 19 5 2" xfId="23933"/>
    <cellStyle name="Normal 2 15 2" xfId="3922"/>
    <cellStyle name="Normal 2 15 2 2" xfId="3925"/>
    <cellStyle name="Normal 2 15 2 3" xfId="3926"/>
    <cellStyle name="Normal 2 15 2 4" xfId="3927"/>
    <cellStyle name="Normal 2 15 2 5" xfId="13418"/>
    <cellStyle name="Normal 2 15 2 5 2" xfId="23934"/>
    <cellStyle name="Normal 2 15 20" xfId="3841"/>
    <cellStyle name="Normal 2 15 20 2" xfId="3845"/>
    <cellStyle name="Normal 2 15 20 3" xfId="3849"/>
    <cellStyle name="Normal 2 15 20 4" xfId="3853"/>
    <cellStyle name="Normal 2 15 20 5" xfId="13419"/>
    <cellStyle name="Normal 2 15 20 5 2" xfId="23935"/>
    <cellStyle name="Normal 2 15 21" xfId="3857"/>
    <cellStyle name="Normal 2 15 21 2" xfId="3862"/>
    <cellStyle name="Normal 2 15 21 3" xfId="3866"/>
    <cellStyle name="Normal 2 15 21 4" xfId="3870"/>
    <cellStyle name="Normal 2 15 21 5" xfId="13420"/>
    <cellStyle name="Normal 2 15 21 5 2" xfId="23936"/>
    <cellStyle name="Normal 2 15 22" xfId="3874"/>
    <cellStyle name="Normal 2 15 22 2" xfId="3879"/>
    <cellStyle name="Normal 2 15 22 3" xfId="3883"/>
    <cellStyle name="Normal 2 15 22 4" xfId="3887"/>
    <cellStyle name="Normal 2 15 22 5" xfId="13421"/>
    <cellStyle name="Normal 2 15 22 5 2" xfId="23937"/>
    <cellStyle name="Normal 2 15 23" xfId="3891"/>
    <cellStyle name="Normal 2 15 23 2" xfId="3896"/>
    <cellStyle name="Normal 2 15 23 3" xfId="3900"/>
    <cellStyle name="Normal 2 15 23 4" xfId="3904"/>
    <cellStyle name="Normal 2 15 23 5" xfId="13422"/>
    <cellStyle name="Normal 2 15 23 5 2" xfId="23938"/>
    <cellStyle name="Normal 2 15 24" xfId="3908"/>
    <cellStyle name="Normal 2 15 24 2" xfId="3913"/>
    <cellStyle name="Normal 2 15 24 3" xfId="3917"/>
    <cellStyle name="Normal 2 15 24 4" xfId="3921"/>
    <cellStyle name="Normal 2 15 24 5" xfId="13423"/>
    <cellStyle name="Normal 2 15 24 5 2" xfId="23939"/>
    <cellStyle name="Normal 2 15 25" xfId="3930"/>
    <cellStyle name="Normal 2 15 25 2" xfId="3935"/>
    <cellStyle name="Normal 2 15 25 3" xfId="3939"/>
    <cellStyle name="Normal 2 15 25 4" xfId="3943"/>
    <cellStyle name="Normal 2 15 25 5" xfId="13424"/>
    <cellStyle name="Normal 2 15 25 5 2" xfId="23940"/>
    <cellStyle name="Normal 2 15 26" xfId="3947"/>
    <cellStyle name="Normal 2 15 26 2" xfId="3953"/>
    <cellStyle name="Normal 2 15 26 3" xfId="3957"/>
    <cellStyle name="Normal 2 15 26 4" xfId="3961"/>
    <cellStyle name="Normal 2 15 26 5" xfId="13425"/>
    <cellStyle name="Normal 2 15 26 5 2" xfId="23941"/>
    <cellStyle name="Normal 2 15 27" xfId="3965"/>
    <cellStyle name="Normal 2 15 27 2" xfId="3972"/>
    <cellStyle name="Normal 2 15 27 3" xfId="3977"/>
    <cellStyle name="Normal 2 15 27 4" xfId="3982"/>
    <cellStyle name="Normal 2 15 27 5" xfId="13426"/>
    <cellStyle name="Normal 2 15 27 5 2" xfId="23942"/>
    <cellStyle name="Normal 2 15 28" xfId="3986"/>
    <cellStyle name="Normal 2 15 28 2" xfId="3993"/>
    <cellStyle name="Normal 2 15 28 3" xfId="3998"/>
    <cellStyle name="Normal 2 15 28 4" xfId="4003"/>
    <cellStyle name="Normal 2 15 28 5" xfId="13427"/>
    <cellStyle name="Normal 2 15 28 5 2" xfId="23943"/>
    <cellStyle name="Normal 2 15 29" xfId="4007"/>
    <cellStyle name="Normal 2 15 29 2" xfId="4014"/>
    <cellStyle name="Normal 2 15 29 3" xfId="4019"/>
    <cellStyle name="Normal 2 15 29 4" xfId="4024"/>
    <cellStyle name="Normal 2 15 29 5" xfId="13428"/>
    <cellStyle name="Normal 2 15 29 5 2" xfId="23944"/>
    <cellStyle name="Normal 2 15 3" xfId="4026"/>
    <cellStyle name="Normal 2 15 3 2" xfId="4029"/>
    <cellStyle name="Normal 2 15 3 3" xfId="4030"/>
    <cellStyle name="Normal 2 15 3 4" xfId="4031"/>
    <cellStyle name="Normal 2 15 3 5" xfId="13429"/>
    <cellStyle name="Normal 2 15 3 5 2" xfId="23945"/>
    <cellStyle name="Normal 2 15 30" xfId="3931"/>
    <cellStyle name="Normal 2 15 30 2" xfId="3936"/>
    <cellStyle name="Normal 2 15 30 3" xfId="3940"/>
    <cellStyle name="Normal 2 15 30 4" xfId="3944"/>
    <cellStyle name="Normal 2 15 30 5" xfId="13430"/>
    <cellStyle name="Normal 2 15 30 5 2" xfId="23946"/>
    <cellStyle name="Normal 2 15 31" xfId="3948"/>
    <cellStyle name="Normal 2 15 31 2" xfId="3954"/>
    <cellStyle name="Normal 2 15 31 3" xfId="3958"/>
    <cellStyle name="Normal 2 15 31 4" xfId="3962"/>
    <cellStyle name="Normal 2 15 31 5" xfId="13431"/>
    <cellStyle name="Normal 2 15 31 5 2" xfId="23947"/>
    <cellStyle name="Normal 2 15 32" xfId="3966"/>
    <cellStyle name="Normal 2 15 32 2" xfId="3973"/>
    <cellStyle name="Normal 2 15 32 3" xfId="3978"/>
    <cellStyle name="Normal 2 15 32 4" xfId="3983"/>
    <cellStyle name="Normal 2 15 32 5" xfId="13432"/>
    <cellStyle name="Normal 2 15 32 5 2" xfId="23948"/>
    <cellStyle name="Normal 2 15 33" xfId="3987"/>
    <cellStyle name="Normal 2 15 33 2" xfId="3994"/>
    <cellStyle name="Normal 2 15 33 3" xfId="3999"/>
    <cellStyle name="Normal 2 15 33 4" xfId="4004"/>
    <cellStyle name="Normal 2 15 33 5" xfId="13433"/>
    <cellStyle name="Normal 2 15 33 5 2" xfId="23949"/>
    <cellStyle name="Normal 2 15 34" xfId="4008"/>
    <cellStyle name="Normal 2 15 34 2" xfId="4015"/>
    <cellStyle name="Normal 2 15 34 3" xfId="4020"/>
    <cellStyle name="Normal 2 15 34 4" xfId="4025"/>
    <cellStyle name="Normal 2 15 34 5" xfId="13434"/>
    <cellStyle name="Normal 2 15 34 5 2" xfId="23950"/>
    <cellStyle name="Normal 2 15 35" xfId="4034"/>
    <cellStyle name="Normal 2 15 35 2" xfId="4040"/>
    <cellStyle name="Normal 2 15 35 3" xfId="4044"/>
    <cellStyle name="Normal 2 15 35 4" xfId="4048"/>
    <cellStyle name="Normal 2 15 35 5" xfId="13435"/>
    <cellStyle name="Normal 2 15 35 5 2" xfId="23951"/>
    <cellStyle name="Normal 2 15 36" xfId="3004"/>
    <cellStyle name="Normal 2 15 36 2" xfId="4053"/>
    <cellStyle name="Normal 2 15 36 3" xfId="4056"/>
    <cellStyle name="Normal 2 15 36 4" xfId="4059"/>
    <cellStyle name="Normal 2 15 36 5" xfId="13436"/>
    <cellStyle name="Normal 2 15 36 5 2" xfId="23952"/>
    <cellStyle name="Normal 2 15 37" xfId="1984"/>
    <cellStyle name="Normal 2 15 37 2" xfId="4064"/>
    <cellStyle name="Normal 2 15 37 3" xfId="4067"/>
    <cellStyle name="Normal 2 15 37 4" xfId="4070"/>
    <cellStyle name="Normal 2 15 37 5" xfId="13437"/>
    <cellStyle name="Normal 2 15 37 5 2" xfId="23953"/>
    <cellStyle name="Normal 2 15 38" xfId="1991"/>
    <cellStyle name="Normal 2 15 38 2" xfId="4075"/>
    <cellStyle name="Normal 2 15 38 3" xfId="4078"/>
    <cellStyle name="Normal 2 15 38 4" xfId="4081"/>
    <cellStyle name="Normal 2 15 38 5" xfId="13438"/>
    <cellStyle name="Normal 2 15 38 5 2" xfId="23954"/>
    <cellStyle name="Normal 2 15 39" xfId="1998"/>
    <cellStyle name="Normal 2 15 39 2" xfId="4085"/>
    <cellStyle name="Normal 2 15 39 3" xfId="4087"/>
    <cellStyle name="Normal 2 15 39 4" xfId="4089"/>
    <cellStyle name="Normal 2 15 39 5" xfId="13439"/>
    <cellStyle name="Normal 2 15 39 5 2" xfId="23955"/>
    <cellStyle name="Normal 2 15 4" xfId="4091"/>
    <cellStyle name="Normal 2 15 4 2" xfId="4093"/>
    <cellStyle name="Normal 2 15 4 3" xfId="4094"/>
    <cellStyle name="Normal 2 15 4 4" xfId="4096"/>
    <cellStyle name="Normal 2 15 4 5" xfId="13440"/>
    <cellStyle name="Normal 2 15 4 5 2" xfId="23956"/>
    <cellStyle name="Normal 2 15 40" xfId="4035"/>
    <cellStyle name="Normal 2 15 40 2" xfId="4041"/>
    <cellStyle name="Normal 2 15 40 3" xfId="4045"/>
    <cellStyle name="Normal 2 15 40 4" xfId="4049"/>
    <cellStyle name="Normal 2 15 40 5" xfId="13441"/>
    <cellStyle name="Normal 2 15 40 5 2" xfId="23957"/>
    <cellStyle name="Normal 2 15 41" xfId="3005"/>
    <cellStyle name="Normal 2 15 41 2" xfId="4054"/>
    <cellStyle name="Normal 2 15 41 3" xfId="4057"/>
    <cellStyle name="Normal 2 15 41 4" xfId="4060"/>
    <cellStyle name="Normal 2 15 41 5" xfId="13442"/>
    <cellStyle name="Normal 2 15 41 5 2" xfId="23958"/>
    <cellStyle name="Normal 2 15 42" xfId="1985"/>
    <cellStyle name="Normal 2 15 42 2" xfId="4065"/>
    <cellStyle name="Normal 2 15 42 3" xfId="4068"/>
    <cellStyle name="Normal 2 15 42 4" xfId="4071"/>
    <cellStyle name="Normal 2 15 42 5" xfId="13443"/>
    <cellStyle name="Normal 2 15 42 5 2" xfId="23959"/>
    <cellStyle name="Normal 2 15 43" xfId="1992"/>
    <cellStyle name="Normal 2 15 43 2" xfId="4076"/>
    <cellStyle name="Normal 2 15 43 3" xfId="4079"/>
    <cellStyle name="Normal 2 15 43 4" xfId="4082"/>
    <cellStyle name="Normal 2 15 43 5" xfId="13444"/>
    <cellStyle name="Normal 2 15 43 5 2" xfId="23960"/>
    <cellStyle name="Normal 2 15 44" xfId="1999"/>
    <cellStyle name="Normal 2 15 44 2" xfId="4086"/>
    <cellStyle name="Normal 2 15 44 3" xfId="4088"/>
    <cellStyle name="Normal 2 15 44 4" xfId="4090"/>
    <cellStyle name="Normal 2 15 44 5" xfId="13445"/>
    <cellStyle name="Normal 2 15 44 5 2" xfId="23961"/>
    <cellStyle name="Normal 2 15 45" xfId="4098"/>
    <cellStyle name="Normal 2 15 45 2" xfId="4102"/>
    <cellStyle name="Normal 2 15 45 3" xfId="4104"/>
    <cellStyle name="Normal 2 15 45 4" xfId="4106"/>
    <cellStyle name="Normal 2 15 45 5" xfId="13446"/>
    <cellStyle name="Normal 2 15 45 5 2" xfId="23962"/>
    <cellStyle name="Normal 2 15 46" xfId="4108"/>
    <cellStyle name="Normal 2 15 46 2" xfId="4112"/>
    <cellStyle name="Normal 2 15 46 3" xfId="4114"/>
    <cellStyle name="Normal 2 15 46 4" xfId="4116"/>
    <cellStyle name="Normal 2 15 46 5" xfId="13447"/>
    <cellStyle name="Normal 2 15 46 5 2" xfId="23963"/>
    <cellStyle name="Normal 2 15 47" xfId="4118"/>
    <cellStyle name="Normal 2 15 47 2" xfId="4122"/>
    <cellStyle name="Normal 2 15 47 3" xfId="4124"/>
    <cellStyle name="Normal 2 15 47 4" xfId="4126"/>
    <cellStyle name="Normal 2 15 47 5" xfId="13448"/>
    <cellStyle name="Normal 2 15 47 5 2" xfId="23964"/>
    <cellStyle name="Normal 2 15 48" xfId="4129"/>
    <cellStyle name="Normal 2 15 48 2" xfId="4134"/>
    <cellStyle name="Normal 2 15 48 3" xfId="4136"/>
    <cellStyle name="Normal 2 15 48 4" xfId="4138"/>
    <cellStyle name="Normal 2 15 48 5" xfId="13449"/>
    <cellStyle name="Normal 2 15 48 5 2" xfId="23965"/>
    <cellStyle name="Normal 2 15 49" xfId="4141"/>
    <cellStyle name="Normal 2 15 49 2" xfId="4146"/>
    <cellStyle name="Normal 2 15 49 3" xfId="4148"/>
    <cellStyle name="Normal 2 15 49 4" xfId="4150"/>
    <cellStyle name="Normal 2 15 49 5" xfId="13450"/>
    <cellStyle name="Normal 2 15 49 5 2" xfId="23966"/>
    <cellStyle name="Normal 2 15 5" xfId="4152"/>
    <cellStyle name="Normal 2 15 5 2" xfId="4154"/>
    <cellStyle name="Normal 2 15 5 3" xfId="4156"/>
    <cellStyle name="Normal 2 15 5 4" xfId="4158"/>
    <cellStyle name="Normal 2 15 5 5" xfId="13451"/>
    <cellStyle name="Normal 2 15 5 5 2" xfId="23967"/>
    <cellStyle name="Normal 2 15 50" xfId="4099"/>
    <cellStyle name="Normal 2 15 50 2" xfId="4103"/>
    <cellStyle name="Normal 2 15 50 3" xfId="4105"/>
    <cellStyle name="Normal 2 15 50 4" xfId="4107"/>
    <cellStyle name="Normal 2 15 50 5" xfId="13452"/>
    <cellStyle name="Normal 2 15 50 5 2" xfId="23968"/>
    <cellStyle name="Normal 2 15 51" xfId="4109"/>
    <cellStyle name="Normal 2 15 51 2" xfId="4113"/>
    <cellStyle name="Normal 2 15 51 3" xfId="4115"/>
    <cellStyle name="Normal 2 15 51 4" xfId="4117"/>
    <cellStyle name="Normal 2 15 51 5" xfId="13453"/>
    <cellStyle name="Normal 2 15 51 5 2" xfId="23969"/>
    <cellStyle name="Normal 2 15 52" xfId="4119"/>
    <cellStyle name="Normal 2 15 52 2" xfId="4123"/>
    <cellStyle name="Normal 2 15 52 3" xfId="4125"/>
    <cellStyle name="Normal 2 15 52 4" xfId="4127"/>
    <cellStyle name="Normal 2 15 52 5" xfId="13454"/>
    <cellStyle name="Normal 2 15 52 5 2" xfId="23970"/>
    <cellStyle name="Normal 2 15 53" xfId="4130"/>
    <cellStyle name="Normal 2 15 53 2" xfId="4135"/>
    <cellStyle name="Normal 2 15 53 3" xfId="4137"/>
    <cellStyle name="Normal 2 15 53 4" xfId="4139"/>
    <cellStyle name="Normal 2 15 53 5" xfId="13455"/>
    <cellStyle name="Normal 2 15 53 5 2" xfId="23971"/>
    <cellStyle name="Normal 2 15 54" xfId="4142"/>
    <cellStyle name="Normal 2 15 54 2" xfId="4147"/>
    <cellStyle name="Normal 2 15 54 3" xfId="4149"/>
    <cellStyle name="Normal 2 15 54 4" xfId="4151"/>
    <cellStyle name="Normal 2 15 54 5" xfId="13456"/>
    <cellStyle name="Normal 2 15 54 5 2" xfId="23972"/>
    <cellStyle name="Normal 2 15 55" xfId="4160"/>
    <cellStyle name="Normal 2 15 55 2" xfId="4165"/>
    <cellStyle name="Normal 2 15 55 3" xfId="4167"/>
    <cellStyle name="Normal 2 15 55 4" xfId="4169"/>
    <cellStyle name="Normal 2 15 55 5" xfId="13457"/>
    <cellStyle name="Normal 2 15 55 5 2" xfId="23973"/>
    <cellStyle name="Normal 2 15 56" xfId="4171"/>
    <cellStyle name="Normal 2 15 56 2" xfId="4175"/>
    <cellStyle name="Normal 2 15 56 3" xfId="4177"/>
    <cellStyle name="Normal 2 15 56 4" xfId="4179"/>
    <cellStyle name="Normal 2 15 56 5" xfId="13458"/>
    <cellStyle name="Normal 2 15 56 5 2" xfId="23974"/>
    <cellStyle name="Normal 2 15 57" xfId="4181"/>
    <cellStyle name="Normal 2 15 57 2" xfId="4185"/>
    <cellStyle name="Normal 2 15 57 3" xfId="4187"/>
    <cellStyle name="Normal 2 15 57 4" xfId="4189"/>
    <cellStyle name="Normal 2 15 57 5" xfId="13459"/>
    <cellStyle name="Normal 2 15 57 5 2" xfId="23975"/>
    <cellStyle name="Normal 2 15 58" xfId="4196"/>
    <cellStyle name="Normal 2 15 58 2" xfId="4200"/>
    <cellStyle name="Normal 2 15 58 3" xfId="4202"/>
    <cellStyle name="Normal 2 15 58 4" xfId="4204"/>
    <cellStyle name="Normal 2 15 58 5" xfId="13460"/>
    <cellStyle name="Normal 2 15 58 5 2" xfId="23976"/>
    <cellStyle name="Normal 2 15 59" xfId="4209"/>
    <cellStyle name="Normal 2 15 59 2" xfId="4213"/>
    <cellStyle name="Normal 2 15 59 3" xfId="4215"/>
    <cellStyle name="Normal 2 15 59 4" xfId="4217"/>
    <cellStyle name="Normal 2 15 59 5" xfId="13461"/>
    <cellStyle name="Normal 2 15 59 5 2" xfId="23977"/>
    <cellStyle name="Normal 2 15 6" xfId="4219"/>
    <cellStyle name="Normal 2 15 6 2" xfId="4220"/>
    <cellStyle name="Normal 2 15 6 3" xfId="4221"/>
    <cellStyle name="Normal 2 15 6 4" xfId="4222"/>
    <cellStyle name="Normal 2 15 6 5" xfId="13462"/>
    <cellStyle name="Normal 2 15 6 5 2" xfId="23978"/>
    <cellStyle name="Normal 2 15 60" xfId="4161"/>
    <cellStyle name="Normal 2 15 60 2" xfId="4166"/>
    <cellStyle name="Normal 2 15 60 3" xfId="4168"/>
    <cellStyle name="Normal 2 15 60 4" xfId="4170"/>
    <cellStyle name="Normal 2 15 60 5" xfId="13463"/>
    <cellStyle name="Normal 2 15 60 5 2" xfId="23979"/>
    <cellStyle name="Normal 2 15 61" xfId="4172"/>
    <cellStyle name="Normal 2 15 61 2" xfId="4176"/>
    <cellStyle name="Normal 2 15 61 3" xfId="4178"/>
    <cellStyle name="Normal 2 15 61 4" xfId="4180"/>
    <cellStyle name="Normal 2 15 61 5" xfId="13464"/>
    <cellStyle name="Normal 2 15 61 5 2" xfId="23980"/>
    <cellStyle name="Normal 2 15 62" xfId="4182"/>
    <cellStyle name="Normal 2 15 62 2" xfId="4186"/>
    <cellStyle name="Normal 2 15 62 3" xfId="4188"/>
    <cellStyle name="Normal 2 15 62 4" xfId="4190"/>
    <cellStyle name="Normal 2 15 62 5" xfId="13465"/>
    <cellStyle name="Normal 2 15 62 5 2" xfId="23981"/>
    <cellStyle name="Normal 2 15 63" xfId="4197"/>
    <cellStyle name="Normal 2 15 63 2" xfId="4201"/>
    <cellStyle name="Normal 2 15 63 3" xfId="4203"/>
    <cellStyle name="Normal 2 15 63 4" xfId="4205"/>
    <cellStyle name="Normal 2 15 63 5" xfId="13466"/>
    <cellStyle name="Normal 2 15 63 5 2" xfId="23982"/>
    <cellStyle name="Normal 2 15 64" xfId="4210"/>
    <cellStyle name="Normal 2 15 64 2" xfId="4214"/>
    <cellStyle name="Normal 2 15 64 3" xfId="4216"/>
    <cellStyle name="Normal 2 15 64 4" xfId="4218"/>
    <cellStyle name="Normal 2 15 64 5" xfId="13467"/>
    <cellStyle name="Normal 2 15 64 5 2" xfId="23983"/>
    <cellStyle name="Normal 2 15 65" xfId="4226"/>
    <cellStyle name="Normal 2 15 65 2" xfId="4230"/>
    <cellStyle name="Normal 2 15 65 3" xfId="4232"/>
    <cellStyle name="Normal 2 15 65 4" xfId="4234"/>
    <cellStyle name="Normal 2 15 65 5" xfId="13468"/>
    <cellStyle name="Normal 2 15 65 5 2" xfId="23984"/>
    <cellStyle name="Normal 2 15 66" xfId="4236"/>
    <cellStyle name="Normal 2 15 66 2" xfId="4240"/>
    <cellStyle name="Normal 2 15 66 3" xfId="4242"/>
    <cellStyle name="Normal 2 15 66 4" xfId="4244"/>
    <cellStyle name="Normal 2 15 66 5" xfId="13469"/>
    <cellStyle name="Normal 2 15 66 5 2" xfId="23985"/>
    <cellStyle name="Normal 2 15 67" xfId="4246"/>
    <cellStyle name="Normal 2 15 67 2" xfId="4250"/>
    <cellStyle name="Normal 2 15 67 3" xfId="4252"/>
    <cellStyle name="Normal 2 15 67 4" xfId="4254"/>
    <cellStyle name="Normal 2 15 67 5" xfId="13470"/>
    <cellStyle name="Normal 2 15 67 5 2" xfId="23986"/>
    <cellStyle name="Normal 2 15 68" xfId="4256"/>
    <cellStyle name="Normal 2 15 68 2" xfId="4260"/>
    <cellStyle name="Normal 2 15 68 3" xfId="4262"/>
    <cellStyle name="Normal 2 15 68 4" xfId="4264"/>
    <cellStyle name="Normal 2 15 68 5" xfId="13471"/>
    <cellStyle name="Normal 2 15 68 5 2" xfId="23987"/>
    <cellStyle name="Normal 2 15 69" xfId="4266"/>
    <cellStyle name="Normal 2 15 69 2" xfId="4270"/>
    <cellStyle name="Normal 2 15 69 3" xfId="4272"/>
    <cellStyle name="Normal 2 15 69 4" xfId="4274"/>
    <cellStyle name="Normal 2 15 69 5" xfId="13472"/>
    <cellStyle name="Normal 2 15 69 5 2" xfId="23988"/>
    <cellStyle name="Normal 2 15 7" xfId="192"/>
    <cellStyle name="Normal 2 15 7 2" xfId="4276"/>
    <cellStyle name="Normal 2 15 7 3" xfId="4278"/>
    <cellStyle name="Normal 2 15 7 4" xfId="4279"/>
    <cellStyle name="Normal 2 15 7 5" xfId="13473"/>
    <cellStyle name="Normal 2 15 7 5 2" xfId="23989"/>
    <cellStyle name="Normal 2 15 70" xfId="4227"/>
    <cellStyle name="Normal 2 15 70 2" xfId="4231"/>
    <cellStyle name="Normal 2 15 70 3" xfId="4233"/>
    <cellStyle name="Normal 2 15 70 4" xfId="4235"/>
    <cellStyle name="Normal 2 15 70 5" xfId="13474"/>
    <cellStyle name="Normal 2 15 70 5 2" xfId="23990"/>
    <cellStyle name="Normal 2 15 71" xfId="4237"/>
    <cellStyle name="Normal 2 15 71 2" xfId="4241"/>
    <cellStyle name="Normal 2 15 71 3" xfId="4243"/>
    <cellStyle name="Normal 2 15 71 4" xfId="4245"/>
    <cellStyle name="Normal 2 15 71 5" xfId="13475"/>
    <cellStyle name="Normal 2 15 71 5 2" xfId="23991"/>
    <cellStyle name="Normal 2 15 72" xfId="4247"/>
    <cellStyle name="Normal 2 15 72 2" xfId="4251"/>
    <cellStyle name="Normal 2 15 72 3" xfId="4253"/>
    <cellStyle name="Normal 2 15 72 4" xfId="4255"/>
    <cellStyle name="Normal 2 15 72 5" xfId="13476"/>
    <cellStyle name="Normal 2 15 72 5 2" xfId="23992"/>
    <cellStyle name="Normal 2 15 73" xfId="4257"/>
    <cellStyle name="Normal 2 15 73 2" xfId="4261"/>
    <cellStyle name="Normal 2 15 73 3" xfId="4263"/>
    <cellStyle name="Normal 2 15 73 4" xfId="4265"/>
    <cellStyle name="Normal 2 15 73 5" xfId="13477"/>
    <cellStyle name="Normal 2 15 73 5 2" xfId="23993"/>
    <cellStyle name="Normal 2 15 74" xfId="4267"/>
    <cellStyle name="Normal 2 15 74 2" xfId="4271"/>
    <cellStyle name="Normal 2 15 74 3" xfId="4273"/>
    <cellStyle name="Normal 2 15 74 4" xfId="4275"/>
    <cellStyle name="Normal 2 15 74 5" xfId="13478"/>
    <cellStyle name="Normal 2 15 74 5 2" xfId="23994"/>
    <cellStyle name="Normal 2 15 75" xfId="4280"/>
    <cellStyle name="Normal 2 15 75 2" xfId="4284"/>
    <cellStyle name="Normal 2 15 75 3" xfId="4285"/>
    <cellStyle name="Normal 2 15 75 4" xfId="4286"/>
    <cellStyle name="Normal 2 15 75 5" xfId="13479"/>
    <cellStyle name="Normal 2 15 75 5 2" xfId="23995"/>
    <cellStyle name="Normal 2 15 76" xfId="4287"/>
    <cellStyle name="Normal 2 15 76 2" xfId="4291"/>
    <cellStyle name="Normal 2 15 76 3" xfId="4292"/>
    <cellStyle name="Normal 2 15 76 4" xfId="4293"/>
    <cellStyle name="Normal 2 15 76 5" xfId="13480"/>
    <cellStyle name="Normal 2 15 76 5 2" xfId="23996"/>
    <cellStyle name="Normal 2 15 77" xfId="4294"/>
    <cellStyle name="Normal 2 15 77 2" xfId="4299"/>
    <cellStyle name="Normal 2 15 77 3" xfId="4300"/>
    <cellStyle name="Normal 2 15 77 4" xfId="4301"/>
    <cellStyle name="Normal 2 15 77 5" xfId="13481"/>
    <cellStyle name="Normal 2 15 77 5 2" xfId="23997"/>
    <cellStyle name="Normal 2 15 78" xfId="4302"/>
    <cellStyle name="Normal 2 15 79" xfId="4305"/>
    <cellStyle name="Normal 2 15 8" xfId="46"/>
    <cellStyle name="Normal 2 15 8 2" xfId="4308"/>
    <cellStyle name="Normal 2 15 8 3" xfId="4309"/>
    <cellStyle name="Normal 2 15 8 4" xfId="4310"/>
    <cellStyle name="Normal 2 15 8 5" xfId="13482"/>
    <cellStyle name="Normal 2 15 8 5 2" xfId="23998"/>
    <cellStyle name="Normal 2 15 80" xfId="4281"/>
    <cellStyle name="Normal 2 15 81" xfId="13407"/>
    <cellStyle name="Normal 2 15 81 2" xfId="23923"/>
    <cellStyle name="Normal 2 15 9" xfId="118"/>
    <cellStyle name="Normal 2 15 9 2" xfId="230"/>
    <cellStyle name="Normal 2 15 9 3" xfId="168"/>
    <cellStyle name="Normal 2 15 9 4" xfId="99"/>
    <cellStyle name="Normal 2 15 9 5" xfId="13483"/>
    <cellStyle name="Normal 2 15 9 5 2" xfId="23999"/>
    <cellStyle name="Normal 2 150" xfId="3707"/>
    <cellStyle name="Normal 2 150 2" xfId="3158"/>
    <cellStyle name="Normal 2 150 2 2" xfId="21195"/>
    <cellStyle name="Normal 2 150 2 2 2" xfId="35389"/>
    <cellStyle name="Normal 2 150 2 2 3" xfId="35388"/>
    <cellStyle name="Normal 2 150 2 3" xfId="35390"/>
    <cellStyle name="Normal 2 150 2 4" xfId="35387"/>
    <cellStyle name="Normal 2 150 3" xfId="3162"/>
    <cellStyle name="Normal 2 150 3 2" xfId="21196"/>
    <cellStyle name="Normal 2 150 3 2 2" xfId="35392"/>
    <cellStyle name="Normal 2 150 3 3" xfId="35391"/>
    <cellStyle name="Normal 2 150 4" xfId="3710"/>
    <cellStyle name="Normal 2 150 4 2" xfId="21199"/>
    <cellStyle name="Normal 2 150 5" xfId="4311"/>
    <cellStyle name="Normal 2 150 5 2" xfId="21208"/>
    <cellStyle name="Normal 2 150 5 3" xfId="35393"/>
    <cellStyle name="Normal 2 150 6" xfId="13484"/>
    <cellStyle name="Normal 2 150 6 2" xfId="35394"/>
    <cellStyle name="Normal 2 150 7" xfId="21198"/>
    <cellStyle name="Normal 2 151" xfId="3713"/>
    <cellStyle name="Normal 2 151 2" xfId="3169"/>
    <cellStyle name="Normal 2 151 3" xfId="3173"/>
    <cellStyle name="Normal 2 151 4" xfId="3716"/>
    <cellStyle name="Normal 2 151 5" xfId="13485"/>
    <cellStyle name="Normal 2 151 5 2" xfId="24000"/>
    <cellStyle name="Normal 2 152" xfId="3720"/>
    <cellStyle name="Normal 2 152 2" xfId="3723"/>
    <cellStyle name="Normal 2 152 3" xfId="3726"/>
    <cellStyle name="Normal 2 152 4" xfId="3729"/>
    <cellStyle name="Normal 2 152 5" xfId="13486"/>
    <cellStyle name="Normal 2 152 5 2" xfId="24001"/>
    <cellStyle name="Normal 2 153" xfId="3733"/>
    <cellStyle name="Normal 2 153 2" xfId="3736"/>
    <cellStyle name="Normal 2 153 3" xfId="3739"/>
    <cellStyle name="Normal 2 153 4" xfId="3742"/>
    <cellStyle name="Normal 2 153 5" xfId="13487"/>
    <cellStyle name="Normal 2 153 5 2" xfId="24002"/>
    <cellStyle name="Normal 2 154" xfId="3746"/>
    <cellStyle name="Normal 2 154 2" xfId="3749"/>
    <cellStyle name="Normal 2 154 3" xfId="3752"/>
    <cellStyle name="Normal 2 154 4" xfId="3755"/>
    <cellStyle name="Normal 2 154 5" xfId="13488"/>
    <cellStyle name="Normal 2 154 5 2" xfId="24003"/>
    <cellStyle name="Normal 2 155" xfId="1065"/>
    <cellStyle name="Normal 2 155 2" xfId="4312"/>
    <cellStyle name="Normal 2 155 3" xfId="4313"/>
    <cellStyle name="Normal 2 155 4" xfId="4314"/>
    <cellStyle name="Normal 2 155 5" xfId="13489"/>
    <cellStyle name="Normal 2 155 5 2" xfId="24004"/>
    <cellStyle name="Normal 2 156" xfId="797"/>
    <cellStyle name="Normal 2 156 2" xfId="4315"/>
    <cellStyle name="Normal 2 156 3" xfId="4316"/>
    <cellStyle name="Normal 2 156 4" xfId="4317"/>
    <cellStyle name="Normal 2 156 5" xfId="13490"/>
    <cellStyle name="Normal 2 156 5 2" xfId="24005"/>
    <cellStyle name="Normal 2 157" xfId="715"/>
    <cellStyle name="Normal 2 157 2" xfId="4320"/>
    <cellStyle name="Normal 2 157 3" xfId="4323"/>
    <cellStyle name="Normal 2 157 4" xfId="4326"/>
    <cellStyle name="Normal 2 157 5" xfId="13491"/>
    <cellStyle name="Normal 2 157 5 2" xfId="24006"/>
    <cellStyle name="Normal 2 158" xfId="4329"/>
    <cellStyle name="Normal 2 158 2" xfId="4330"/>
    <cellStyle name="Normal 2 158 3" xfId="4331"/>
    <cellStyle name="Normal 2 158 4" xfId="4332"/>
    <cellStyle name="Normal 2 158 5" xfId="13492"/>
    <cellStyle name="Normal 2 158 5 2" xfId="24007"/>
    <cellStyle name="Normal 2 159" xfId="4335"/>
    <cellStyle name="Normal 2 16" xfId="4338"/>
    <cellStyle name="Normal 2 16 10" xfId="4344"/>
    <cellStyle name="Normal 2 16 10 2" xfId="4348"/>
    <cellStyle name="Normal 2 16 10 3" xfId="4352"/>
    <cellStyle name="Normal 2 16 10 4" xfId="4356"/>
    <cellStyle name="Normal 2 16 10 5" xfId="13494"/>
    <cellStyle name="Normal 2 16 10 5 2" xfId="24009"/>
    <cellStyle name="Normal 2 16 11" xfId="4360"/>
    <cellStyle name="Normal 2 16 11 2" xfId="4364"/>
    <cellStyle name="Normal 2 16 11 3" xfId="4368"/>
    <cellStyle name="Normal 2 16 11 4" xfId="4372"/>
    <cellStyle name="Normal 2 16 11 5" xfId="13495"/>
    <cellStyle name="Normal 2 16 11 5 2" xfId="24010"/>
    <cellStyle name="Normal 2 16 12" xfId="4376"/>
    <cellStyle name="Normal 2 16 12 2" xfId="4380"/>
    <cellStyle name="Normal 2 16 12 3" xfId="4384"/>
    <cellStyle name="Normal 2 16 12 4" xfId="4388"/>
    <cellStyle name="Normal 2 16 12 5" xfId="13496"/>
    <cellStyle name="Normal 2 16 12 5 2" xfId="24011"/>
    <cellStyle name="Normal 2 16 13" xfId="4396"/>
    <cellStyle name="Normal 2 16 13 2" xfId="4400"/>
    <cellStyle name="Normal 2 16 13 3" xfId="4404"/>
    <cellStyle name="Normal 2 16 13 4" xfId="4408"/>
    <cellStyle name="Normal 2 16 13 5" xfId="13497"/>
    <cellStyle name="Normal 2 16 13 5 2" xfId="24012"/>
    <cellStyle name="Normal 2 16 14" xfId="4414"/>
    <cellStyle name="Normal 2 16 14 2" xfId="4418"/>
    <cellStyle name="Normal 2 16 14 3" xfId="4422"/>
    <cellStyle name="Normal 2 16 14 4" xfId="4426"/>
    <cellStyle name="Normal 2 16 14 5" xfId="13498"/>
    <cellStyle name="Normal 2 16 14 5 2" xfId="24013"/>
    <cellStyle name="Normal 2 16 15" xfId="4432"/>
    <cellStyle name="Normal 2 16 15 2" xfId="4436"/>
    <cellStyle name="Normal 2 16 15 3" xfId="4440"/>
    <cellStyle name="Normal 2 16 15 4" xfId="4444"/>
    <cellStyle name="Normal 2 16 15 5" xfId="13499"/>
    <cellStyle name="Normal 2 16 15 5 2" xfId="24014"/>
    <cellStyle name="Normal 2 16 16" xfId="4448"/>
    <cellStyle name="Normal 2 16 16 2" xfId="4453"/>
    <cellStyle name="Normal 2 16 16 3" xfId="4457"/>
    <cellStyle name="Normal 2 16 16 4" xfId="4461"/>
    <cellStyle name="Normal 2 16 16 5" xfId="13500"/>
    <cellStyle name="Normal 2 16 16 5 2" xfId="24015"/>
    <cellStyle name="Normal 2 16 17" xfId="4465"/>
    <cellStyle name="Normal 2 16 17 2" xfId="4470"/>
    <cellStyle name="Normal 2 16 17 3" xfId="4474"/>
    <cellStyle name="Normal 2 16 17 4" xfId="4478"/>
    <cellStyle name="Normal 2 16 17 5" xfId="13501"/>
    <cellStyle name="Normal 2 16 17 5 2" xfId="24016"/>
    <cellStyle name="Normal 2 16 18" xfId="4482"/>
    <cellStyle name="Normal 2 16 18 2" xfId="4487"/>
    <cellStyle name="Normal 2 16 18 3" xfId="4491"/>
    <cellStyle name="Normal 2 16 18 4" xfId="4495"/>
    <cellStyle name="Normal 2 16 18 5" xfId="13502"/>
    <cellStyle name="Normal 2 16 18 5 2" xfId="24017"/>
    <cellStyle name="Normal 2 16 19" xfId="4499"/>
    <cellStyle name="Normal 2 16 19 2" xfId="4504"/>
    <cellStyle name="Normal 2 16 19 3" xfId="4508"/>
    <cellStyle name="Normal 2 16 19 4" xfId="4512"/>
    <cellStyle name="Normal 2 16 19 5" xfId="13503"/>
    <cellStyle name="Normal 2 16 19 5 2" xfId="24018"/>
    <cellStyle name="Normal 2 16 2" xfId="4514"/>
    <cellStyle name="Normal 2 16 2 2" xfId="4517"/>
    <cellStyle name="Normal 2 16 2 3" xfId="4518"/>
    <cellStyle name="Normal 2 16 2 4" xfId="4519"/>
    <cellStyle name="Normal 2 16 2 5" xfId="13504"/>
    <cellStyle name="Normal 2 16 2 5 2" xfId="24019"/>
    <cellStyle name="Normal 2 16 20" xfId="4433"/>
    <cellStyle name="Normal 2 16 20 2" xfId="4437"/>
    <cellStyle name="Normal 2 16 20 3" xfId="4441"/>
    <cellStyle name="Normal 2 16 20 4" xfId="4445"/>
    <cellStyle name="Normal 2 16 20 5" xfId="13505"/>
    <cellStyle name="Normal 2 16 20 5 2" xfId="24020"/>
    <cellStyle name="Normal 2 16 21" xfId="4449"/>
    <cellStyle name="Normal 2 16 21 2" xfId="4454"/>
    <cellStyle name="Normal 2 16 21 3" xfId="4458"/>
    <cellStyle name="Normal 2 16 21 4" xfId="4462"/>
    <cellStyle name="Normal 2 16 21 5" xfId="13506"/>
    <cellStyle name="Normal 2 16 21 5 2" xfId="24021"/>
    <cellStyle name="Normal 2 16 22" xfId="4466"/>
    <cellStyle name="Normal 2 16 22 2" xfId="4471"/>
    <cellStyle name="Normal 2 16 22 3" xfId="4475"/>
    <cellStyle name="Normal 2 16 22 4" xfId="4479"/>
    <cellStyle name="Normal 2 16 22 5" xfId="13507"/>
    <cellStyle name="Normal 2 16 22 5 2" xfId="24022"/>
    <cellStyle name="Normal 2 16 23" xfId="4483"/>
    <cellStyle name="Normal 2 16 23 2" xfId="4488"/>
    <cellStyle name="Normal 2 16 23 3" xfId="4492"/>
    <cellStyle name="Normal 2 16 23 4" xfId="4496"/>
    <cellStyle name="Normal 2 16 23 5" xfId="13508"/>
    <cellStyle name="Normal 2 16 23 5 2" xfId="24023"/>
    <cellStyle name="Normal 2 16 24" xfId="4500"/>
    <cellStyle name="Normal 2 16 24 2" xfId="4505"/>
    <cellStyle name="Normal 2 16 24 3" xfId="4509"/>
    <cellStyle name="Normal 2 16 24 4" xfId="4513"/>
    <cellStyle name="Normal 2 16 24 5" xfId="13509"/>
    <cellStyle name="Normal 2 16 24 5 2" xfId="24024"/>
    <cellStyle name="Normal 2 16 25" xfId="4522"/>
    <cellStyle name="Normal 2 16 25 2" xfId="4527"/>
    <cellStyle name="Normal 2 16 25 3" xfId="4531"/>
    <cellStyle name="Normal 2 16 25 4" xfId="4535"/>
    <cellStyle name="Normal 2 16 25 5" xfId="13510"/>
    <cellStyle name="Normal 2 16 25 5 2" xfId="24025"/>
    <cellStyle name="Normal 2 16 26" xfId="4539"/>
    <cellStyle name="Normal 2 16 26 2" xfId="4545"/>
    <cellStyle name="Normal 2 16 26 3" xfId="4549"/>
    <cellStyle name="Normal 2 16 26 4" xfId="4553"/>
    <cellStyle name="Normal 2 16 26 5" xfId="13511"/>
    <cellStyle name="Normal 2 16 26 5 2" xfId="24026"/>
    <cellStyle name="Normal 2 16 27" xfId="4557"/>
    <cellStyle name="Normal 2 16 27 2" xfId="4565"/>
    <cellStyle name="Normal 2 16 27 3" xfId="4569"/>
    <cellStyle name="Normal 2 16 27 4" xfId="4573"/>
    <cellStyle name="Normal 2 16 27 5" xfId="13512"/>
    <cellStyle name="Normal 2 16 27 5 2" xfId="24027"/>
    <cellStyle name="Normal 2 16 28" xfId="4577"/>
    <cellStyle name="Normal 2 16 28 2" xfId="4586"/>
    <cellStyle name="Normal 2 16 28 3" xfId="4590"/>
    <cellStyle name="Normal 2 16 28 4" xfId="4594"/>
    <cellStyle name="Normal 2 16 28 5" xfId="13513"/>
    <cellStyle name="Normal 2 16 28 5 2" xfId="24028"/>
    <cellStyle name="Normal 2 16 29" xfId="4598"/>
    <cellStyle name="Normal 2 16 29 2" xfId="4607"/>
    <cellStyle name="Normal 2 16 29 3" xfId="4611"/>
    <cellStyle name="Normal 2 16 29 4" xfId="4615"/>
    <cellStyle name="Normal 2 16 29 5" xfId="13514"/>
    <cellStyle name="Normal 2 16 29 5 2" xfId="24029"/>
    <cellStyle name="Normal 2 16 3" xfId="4617"/>
    <cellStyle name="Normal 2 16 3 2" xfId="4620"/>
    <cellStyle name="Normal 2 16 3 3" xfId="4621"/>
    <cellStyle name="Normal 2 16 3 4" xfId="4622"/>
    <cellStyle name="Normal 2 16 3 5" xfId="13515"/>
    <cellStyle name="Normal 2 16 3 5 2" xfId="24030"/>
    <cellStyle name="Normal 2 16 30" xfId="4523"/>
    <cellStyle name="Normal 2 16 30 2" xfId="4528"/>
    <cellStyle name="Normal 2 16 30 3" xfId="4532"/>
    <cellStyle name="Normal 2 16 30 4" xfId="4536"/>
    <cellStyle name="Normal 2 16 30 5" xfId="13516"/>
    <cellStyle name="Normal 2 16 30 5 2" xfId="24031"/>
    <cellStyle name="Normal 2 16 31" xfId="4540"/>
    <cellStyle name="Normal 2 16 31 2" xfId="4546"/>
    <cellStyle name="Normal 2 16 31 3" xfId="4550"/>
    <cellStyle name="Normal 2 16 31 4" xfId="4554"/>
    <cellStyle name="Normal 2 16 31 5" xfId="13517"/>
    <cellStyle name="Normal 2 16 31 5 2" xfId="24032"/>
    <cellStyle name="Normal 2 16 32" xfId="4558"/>
    <cellStyle name="Normal 2 16 32 2" xfId="4566"/>
    <cellStyle name="Normal 2 16 32 3" xfId="4570"/>
    <cellStyle name="Normal 2 16 32 4" xfId="4574"/>
    <cellStyle name="Normal 2 16 32 5" xfId="13518"/>
    <cellStyle name="Normal 2 16 32 5 2" xfId="24033"/>
    <cellStyle name="Normal 2 16 33" xfId="4578"/>
    <cellStyle name="Normal 2 16 33 2" xfId="4587"/>
    <cellStyle name="Normal 2 16 33 3" xfId="4591"/>
    <cellStyle name="Normal 2 16 33 4" xfId="4595"/>
    <cellStyle name="Normal 2 16 33 5" xfId="13519"/>
    <cellStyle name="Normal 2 16 33 5 2" xfId="24034"/>
    <cellStyle name="Normal 2 16 34" xfId="4599"/>
    <cellStyle name="Normal 2 16 34 2" xfId="4608"/>
    <cellStyle name="Normal 2 16 34 3" xfId="4612"/>
    <cellStyle name="Normal 2 16 34 4" xfId="4616"/>
    <cellStyle name="Normal 2 16 34 5" xfId="13520"/>
    <cellStyle name="Normal 2 16 34 5 2" xfId="24035"/>
    <cellStyle name="Normal 2 16 35" xfId="4625"/>
    <cellStyle name="Normal 2 16 35 2" xfId="4632"/>
    <cellStyle name="Normal 2 16 35 3" xfId="4636"/>
    <cellStyle name="Normal 2 16 35 4" xfId="4640"/>
    <cellStyle name="Normal 2 16 35 5" xfId="13521"/>
    <cellStyle name="Normal 2 16 35 5 2" xfId="24036"/>
    <cellStyle name="Normal 2 16 36" xfId="3049"/>
    <cellStyle name="Normal 2 16 36 2" xfId="4645"/>
    <cellStyle name="Normal 2 16 36 3" xfId="4648"/>
    <cellStyle name="Normal 2 16 36 4" xfId="4651"/>
    <cellStyle name="Normal 2 16 36 5" xfId="13522"/>
    <cellStyle name="Normal 2 16 36 5 2" xfId="24037"/>
    <cellStyle name="Normal 2 16 37" xfId="2669"/>
    <cellStyle name="Normal 2 16 37 2" xfId="4656"/>
    <cellStyle name="Normal 2 16 37 3" xfId="4659"/>
    <cellStyle name="Normal 2 16 37 4" xfId="4662"/>
    <cellStyle name="Normal 2 16 37 5" xfId="13523"/>
    <cellStyle name="Normal 2 16 37 5 2" xfId="24038"/>
    <cellStyle name="Normal 2 16 38" xfId="2676"/>
    <cellStyle name="Normal 2 16 38 2" xfId="4667"/>
    <cellStyle name="Normal 2 16 38 3" xfId="4670"/>
    <cellStyle name="Normal 2 16 38 4" xfId="4673"/>
    <cellStyle name="Normal 2 16 38 5" xfId="13524"/>
    <cellStyle name="Normal 2 16 38 5 2" xfId="24039"/>
    <cellStyle name="Normal 2 16 39" xfId="2683"/>
    <cellStyle name="Normal 2 16 39 2" xfId="4679"/>
    <cellStyle name="Normal 2 16 39 3" xfId="4683"/>
    <cellStyle name="Normal 2 16 39 4" xfId="4687"/>
    <cellStyle name="Normal 2 16 39 5" xfId="13525"/>
    <cellStyle name="Normal 2 16 39 5 2" xfId="24040"/>
    <cellStyle name="Normal 2 16 4" xfId="4689"/>
    <cellStyle name="Normal 2 16 4 2" xfId="4691"/>
    <cellStyle name="Normal 2 16 4 3" xfId="4692"/>
    <cellStyle name="Normal 2 16 4 4" xfId="4694"/>
    <cellStyle name="Normal 2 16 4 5" xfId="13526"/>
    <cellStyle name="Normal 2 16 4 5 2" xfId="24041"/>
    <cellStyle name="Normal 2 16 40" xfId="4626"/>
    <cellStyle name="Normal 2 16 40 2" xfId="4633"/>
    <cellStyle name="Normal 2 16 40 3" xfId="4637"/>
    <cellStyle name="Normal 2 16 40 4" xfId="4641"/>
    <cellStyle name="Normal 2 16 40 5" xfId="13527"/>
    <cellStyle name="Normal 2 16 40 5 2" xfId="24042"/>
    <cellStyle name="Normal 2 16 41" xfId="3050"/>
    <cellStyle name="Normal 2 16 41 2" xfId="4646"/>
    <cellStyle name="Normal 2 16 41 3" xfId="4649"/>
    <cellStyle name="Normal 2 16 41 4" xfId="4652"/>
    <cellStyle name="Normal 2 16 41 5" xfId="13528"/>
    <cellStyle name="Normal 2 16 41 5 2" xfId="24043"/>
    <cellStyle name="Normal 2 16 42" xfId="2670"/>
    <cellStyle name="Normal 2 16 42 2" xfId="4657"/>
    <cellStyle name="Normal 2 16 42 3" xfId="4660"/>
    <cellStyle name="Normal 2 16 42 4" xfId="4663"/>
    <cellStyle name="Normal 2 16 42 5" xfId="13529"/>
    <cellStyle name="Normal 2 16 42 5 2" xfId="24044"/>
    <cellStyle name="Normal 2 16 43" xfId="2677"/>
    <cellStyle name="Normal 2 16 43 2" xfId="4668"/>
    <cellStyle name="Normal 2 16 43 3" xfId="4671"/>
    <cellStyle name="Normal 2 16 43 4" xfId="4674"/>
    <cellStyle name="Normal 2 16 43 5" xfId="13530"/>
    <cellStyle name="Normal 2 16 43 5 2" xfId="24045"/>
    <cellStyle name="Normal 2 16 44" xfId="2684"/>
    <cellStyle name="Normal 2 16 44 2" xfId="4680"/>
    <cellStyle name="Normal 2 16 44 3" xfId="4684"/>
    <cellStyle name="Normal 2 16 44 4" xfId="4688"/>
    <cellStyle name="Normal 2 16 44 5" xfId="13531"/>
    <cellStyle name="Normal 2 16 44 5 2" xfId="24046"/>
    <cellStyle name="Normal 2 16 45" xfId="4696"/>
    <cellStyle name="Normal 2 16 45 2" xfId="4700"/>
    <cellStyle name="Normal 2 16 45 3" xfId="4702"/>
    <cellStyle name="Normal 2 16 45 4" xfId="4704"/>
    <cellStyle name="Normal 2 16 45 5" xfId="13532"/>
    <cellStyle name="Normal 2 16 45 5 2" xfId="24047"/>
    <cellStyle name="Normal 2 16 46" xfId="4706"/>
    <cellStyle name="Normal 2 16 46 2" xfId="4710"/>
    <cellStyle name="Normal 2 16 46 3" xfId="4712"/>
    <cellStyle name="Normal 2 16 46 4" xfId="4714"/>
    <cellStyle name="Normal 2 16 46 5" xfId="13533"/>
    <cellStyle name="Normal 2 16 46 5 2" xfId="24048"/>
    <cellStyle name="Normal 2 16 47" xfId="4716"/>
    <cellStyle name="Normal 2 16 47 2" xfId="4720"/>
    <cellStyle name="Normal 2 16 47 3" xfId="4722"/>
    <cellStyle name="Normal 2 16 47 4" xfId="4724"/>
    <cellStyle name="Normal 2 16 47 5" xfId="13534"/>
    <cellStyle name="Normal 2 16 47 5 2" xfId="24049"/>
    <cellStyle name="Normal 2 16 48" xfId="4728"/>
    <cellStyle name="Normal 2 16 48 2" xfId="4733"/>
    <cellStyle name="Normal 2 16 48 3" xfId="4736"/>
    <cellStyle name="Normal 2 16 48 4" xfId="4739"/>
    <cellStyle name="Normal 2 16 48 5" xfId="13535"/>
    <cellStyle name="Normal 2 16 48 5 2" xfId="24050"/>
    <cellStyle name="Normal 2 16 49" xfId="4743"/>
    <cellStyle name="Normal 2 16 49 2" xfId="4748"/>
    <cellStyle name="Normal 2 16 49 3" xfId="4751"/>
    <cellStyle name="Normal 2 16 49 4" xfId="4757"/>
    <cellStyle name="Normal 2 16 49 5" xfId="13536"/>
    <cellStyle name="Normal 2 16 49 5 2" xfId="24051"/>
    <cellStyle name="Normal 2 16 5" xfId="4759"/>
    <cellStyle name="Normal 2 16 5 2" xfId="4760"/>
    <cellStyle name="Normal 2 16 5 3" xfId="4761"/>
    <cellStyle name="Normal 2 16 5 4" xfId="4762"/>
    <cellStyle name="Normal 2 16 5 5" xfId="13537"/>
    <cellStyle name="Normal 2 16 5 5 2" xfId="24052"/>
    <cellStyle name="Normal 2 16 50" xfId="4697"/>
    <cellStyle name="Normal 2 16 50 2" xfId="4701"/>
    <cellStyle name="Normal 2 16 50 3" xfId="4703"/>
    <cellStyle name="Normal 2 16 50 4" xfId="4705"/>
    <cellStyle name="Normal 2 16 50 5" xfId="13538"/>
    <cellStyle name="Normal 2 16 50 5 2" xfId="24053"/>
    <cellStyle name="Normal 2 16 51" xfId="4707"/>
    <cellStyle name="Normal 2 16 51 2" xfId="4711"/>
    <cellStyle name="Normal 2 16 51 3" xfId="4713"/>
    <cellStyle name="Normal 2 16 51 4" xfId="4715"/>
    <cellStyle name="Normal 2 16 51 5" xfId="13539"/>
    <cellStyle name="Normal 2 16 51 5 2" xfId="24054"/>
    <cellStyle name="Normal 2 16 52" xfId="4717"/>
    <cellStyle name="Normal 2 16 52 2" xfId="4721"/>
    <cellStyle name="Normal 2 16 52 3" xfId="4723"/>
    <cellStyle name="Normal 2 16 52 4" xfId="4725"/>
    <cellStyle name="Normal 2 16 52 5" xfId="13540"/>
    <cellStyle name="Normal 2 16 52 5 2" xfId="24055"/>
    <cellStyle name="Normal 2 16 53" xfId="4729"/>
    <cellStyle name="Normal 2 16 53 2" xfId="4734"/>
    <cellStyle name="Normal 2 16 53 3" xfId="4737"/>
    <cellStyle name="Normal 2 16 53 4" xfId="4740"/>
    <cellStyle name="Normal 2 16 53 5" xfId="13541"/>
    <cellStyle name="Normal 2 16 53 5 2" xfId="24056"/>
    <cellStyle name="Normal 2 16 54" xfId="4744"/>
    <cellStyle name="Normal 2 16 54 2" xfId="4749"/>
    <cellStyle name="Normal 2 16 54 3" xfId="4752"/>
    <cellStyle name="Normal 2 16 54 4" xfId="4758"/>
    <cellStyle name="Normal 2 16 54 5" xfId="13542"/>
    <cellStyle name="Normal 2 16 54 5 2" xfId="24057"/>
    <cellStyle name="Normal 2 16 55" xfId="4765"/>
    <cellStyle name="Normal 2 16 55 2" xfId="4770"/>
    <cellStyle name="Normal 2 16 55 3" xfId="4773"/>
    <cellStyle name="Normal 2 16 55 4" xfId="4779"/>
    <cellStyle name="Normal 2 16 55 5" xfId="13543"/>
    <cellStyle name="Normal 2 16 55 5 2" xfId="24058"/>
    <cellStyle name="Normal 2 16 56" xfId="4782"/>
    <cellStyle name="Normal 2 16 56 2" xfId="4787"/>
    <cellStyle name="Normal 2 16 56 3" xfId="4790"/>
    <cellStyle name="Normal 2 16 56 4" xfId="4793"/>
    <cellStyle name="Normal 2 16 56 5" xfId="13544"/>
    <cellStyle name="Normal 2 16 56 5 2" xfId="24059"/>
    <cellStyle name="Normal 2 16 57" xfId="4796"/>
    <cellStyle name="Normal 2 16 57 2" xfId="4801"/>
    <cellStyle name="Normal 2 16 57 3" xfId="4804"/>
    <cellStyle name="Normal 2 16 57 4" xfId="4807"/>
    <cellStyle name="Normal 2 16 57 5" xfId="13545"/>
    <cellStyle name="Normal 2 16 57 5 2" xfId="24060"/>
    <cellStyle name="Normal 2 16 58" xfId="4814"/>
    <cellStyle name="Normal 2 16 58 2" xfId="4819"/>
    <cellStyle name="Normal 2 16 58 3" xfId="4822"/>
    <cellStyle name="Normal 2 16 58 4" xfId="4825"/>
    <cellStyle name="Normal 2 16 58 5" xfId="13546"/>
    <cellStyle name="Normal 2 16 58 5 2" xfId="24061"/>
    <cellStyle name="Normal 2 16 59" xfId="4830"/>
    <cellStyle name="Normal 2 16 59 2" xfId="4834"/>
    <cellStyle name="Normal 2 16 59 3" xfId="4836"/>
    <cellStyle name="Normal 2 16 59 4" xfId="4838"/>
    <cellStyle name="Normal 2 16 59 5" xfId="13547"/>
    <cellStyle name="Normal 2 16 59 5 2" xfId="24062"/>
    <cellStyle name="Normal 2 16 6" xfId="4840"/>
    <cellStyle name="Normal 2 16 6 2" xfId="4841"/>
    <cellStyle name="Normal 2 16 6 3" xfId="4842"/>
    <cellStyle name="Normal 2 16 6 4" xfId="4843"/>
    <cellStyle name="Normal 2 16 6 5" xfId="13548"/>
    <cellStyle name="Normal 2 16 6 5 2" xfId="24063"/>
    <cellStyle name="Normal 2 16 60" xfId="4766"/>
    <cellStyle name="Normal 2 16 60 2" xfId="4771"/>
    <cellStyle name="Normal 2 16 60 3" xfId="4774"/>
    <cellStyle name="Normal 2 16 60 4" xfId="4780"/>
    <cellStyle name="Normal 2 16 60 5" xfId="13549"/>
    <cellStyle name="Normal 2 16 60 5 2" xfId="24064"/>
    <cellStyle name="Normal 2 16 61" xfId="4783"/>
    <cellStyle name="Normal 2 16 61 2" xfId="4788"/>
    <cellStyle name="Normal 2 16 61 3" xfId="4791"/>
    <cellStyle name="Normal 2 16 61 4" xfId="4794"/>
    <cellStyle name="Normal 2 16 61 5" xfId="13550"/>
    <cellStyle name="Normal 2 16 61 5 2" xfId="24065"/>
    <cellStyle name="Normal 2 16 62" xfId="4797"/>
    <cellStyle name="Normal 2 16 62 2" xfId="4802"/>
    <cellStyle name="Normal 2 16 62 3" xfId="4805"/>
    <cellStyle name="Normal 2 16 62 4" xfId="4808"/>
    <cellStyle name="Normal 2 16 62 5" xfId="13551"/>
    <cellStyle name="Normal 2 16 62 5 2" xfId="24066"/>
    <cellStyle name="Normal 2 16 63" xfId="4815"/>
    <cellStyle name="Normal 2 16 63 2" xfId="4820"/>
    <cellStyle name="Normal 2 16 63 3" xfId="4823"/>
    <cellStyle name="Normal 2 16 63 4" xfId="4826"/>
    <cellStyle name="Normal 2 16 63 5" xfId="13552"/>
    <cellStyle name="Normal 2 16 63 5 2" xfId="24067"/>
    <cellStyle name="Normal 2 16 64" xfId="4831"/>
    <cellStyle name="Normal 2 16 64 2" xfId="4835"/>
    <cellStyle name="Normal 2 16 64 3" xfId="4837"/>
    <cellStyle name="Normal 2 16 64 4" xfId="4839"/>
    <cellStyle name="Normal 2 16 64 5" xfId="13553"/>
    <cellStyle name="Normal 2 16 64 5 2" xfId="24068"/>
    <cellStyle name="Normal 2 16 65" xfId="4847"/>
    <cellStyle name="Normal 2 16 65 2" xfId="4851"/>
    <cellStyle name="Normal 2 16 65 3" xfId="4853"/>
    <cellStyle name="Normal 2 16 65 4" xfId="4855"/>
    <cellStyle name="Normal 2 16 65 5" xfId="13554"/>
    <cellStyle name="Normal 2 16 65 5 2" xfId="24069"/>
    <cellStyle name="Normal 2 16 66" xfId="4857"/>
    <cellStyle name="Normal 2 16 66 2" xfId="4861"/>
    <cellStyle name="Normal 2 16 66 3" xfId="4863"/>
    <cellStyle name="Normal 2 16 66 4" xfId="4865"/>
    <cellStyle name="Normal 2 16 66 5" xfId="13555"/>
    <cellStyle name="Normal 2 16 66 5 2" xfId="24070"/>
    <cellStyle name="Normal 2 16 67" xfId="4867"/>
    <cellStyle name="Normal 2 16 67 2" xfId="4871"/>
    <cellStyle name="Normal 2 16 67 3" xfId="4873"/>
    <cellStyle name="Normal 2 16 67 4" xfId="4875"/>
    <cellStyle name="Normal 2 16 67 5" xfId="13556"/>
    <cellStyle name="Normal 2 16 67 5 2" xfId="24071"/>
    <cellStyle name="Normal 2 16 68" xfId="4877"/>
    <cellStyle name="Normal 2 16 68 2" xfId="4881"/>
    <cellStyle name="Normal 2 16 68 3" xfId="4883"/>
    <cellStyle name="Normal 2 16 68 4" xfId="4885"/>
    <cellStyle name="Normal 2 16 68 5" xfId="13557"/>
    <cellStyle name="Normal 2 16 68 5 2" xfId="24072"/>
    <cellStyle name="Normal 2 16 69" xfId="4887"/>
    <cellStyle name="Normal 2 16 69 2" xfId="4891"/>
    <cellStyle name="Normal 2 16 69 3" xfId="4893"/>
    <cellStyle name="Normal 2 16 69 4" xfId="4895"/>
    <cellStyle name="Normal 2 16 69 5" xfId="13558"/>
    <cellStyle name="Normal 2 16 69 5 2" xfId="24073"/>
    <cellStyle name="Normal 2 16 7" xfId="79"/>
    <cellStyle name="Normal 2 16 7 2" xfId="4897"/>
    <cellStyle name="Normal 2 16 7 3" xfId="4898"/>
    <cellStyle name="Normal 2 16 7 4" xfId="4899"/>
    <cellStyle name="Normal 2 16 7 5" xfId="13559"/>
    <cellStyle name="Normal 2 16 7 5 2" xfId="24074"/>
    <cellStyle name="Normal 2 16 70" xfId="4848"/>
    <cellStyle name="Normal 2 16 70 2" xfId="4852"/>
    <cellStyle name="Normal 2 16 70 3" xfId="4854"/>
    <cellStyle name="Normal 2 16 70 4" xfId="4856"/>
    <cellStyle name="Normal 2 16 70 5" xfId="13560"/>
    <cellStyle name="Normal 2 16 70 5 2" xfId="24075"/>
    <cellStyle name="Normal 2 16 71" xfId="4858"/>
    <cellStyle name="Normal 2 16 71 2" xfId="4862"/>
    <cellStyle name="Normal 2 16 71 3" xfId="4864"/>
    <cellStyle name="Normal 2 16 71 4" xfId="4866"/>
    <cellStyle name="Normal 2 16 71 5" xfId="13561"/>
    <cellStyle name="Normal 2 16 71 5 2" xfId="24076"/>
    <cellStyle name="Normal 2 16 72" xfId="4868"/>
    <cellStyle name="Normal 2 16 72 2" xfId="4872"/>
    <cellStyle name="Normal 2 16 72 3" xfId="4874"/>
    <cellStyle name="Normal 2 16 72 4" xfId="4876"/>
    <cellStyle name="Normal 2 16 72 5" xfId="13562"/>
    <cellStyle name="Normal 2 16 72 5 2" xfId="24077"/>
    <cellStyle name="Normal 2 16 73" xfId="4878"/>
    <cellStyle name="Normal 2 16 73 2" xfId="4882"/>
    <cellStyle name="Normal 2 16 73 3" xfId="4884"/>
    <cellStyle name="Normal 2 16 73 4" xfId="4886"/>
    <cellStyle name="Normal 2 16 73 5" xfId="13563"/>
    <cellStyle name="Normal 2 16 73 5 2" xfId="24078"/>
    <cellStyle name="Normal 2 16 74" xfId="4888"/>
    <cellStyle name="Normal 2 16 74 2" xfId="4892"/>
    <cellStyle name="Normal 2 16 74 3" xfId="4894"/>
    <cellStyle name="Normal 2 16 74 4" xfId="4896"/>
    <cellStyle name="Normal 2 16 74 5" xfId="13564"/>
    <cellStyle name="Normal 2 16 74 5 2" xfId="24079"/>
    <cellStyle name="Normal 2 16 75" xfId="4900"/>
    <cellStyle name="Normal 2 16 75 2" xfId="4904"/>
    <cellStyle name="Normal 2 16 75 3" xfId="4905"/>
    <cellStyle name="Normal 2 16 75 4" xfId="4906"/>
    <cellStyle name="Normal 2 16 75 5" xfId="13565"/>
    <cellStyle name="Normal 2 16 75 5 2" xfId="24080"/>
    <cellStyle name="Normal 2 16 76" xfId="4907"/>
    <cellStyle name="Normal 2 16 76 2" xfId="4910"/>
    <cellStyle name="Normal 2 16 76 3" xfId="4912"/>
    <cellStyle name="Normal 2 16 76 4" xfId="4914"/>
    <cellStyle name="Normal 2 16 76 5" xfId="13566"/>
    <cellStyle name="Normal 2 16 76 5 2" xfId="24081"/>
    <cellStyle name="Normal 2 16 77" xfId="4915"/>
    <cellStyle name="Normal 2 16 77 2" xfId="4920"/>
    <cellStyle name="Normal 2 16 77 3" xfId="4921"/>
    <cellStyle name="Normal 2 16 77 4" xfId="4922"/>
    <cellStyle name="Normal 2 16 77 5" xfId="13567"/>
    <cellStyle name="Normal 2 16 77 5 2" xfId="24082"/>
    <cellStyle name="Normal 2 16 78" xfId="4923"/>
    <cellStyle name="Normal 2 16 79" xfId="4926"/>
    <cellStyle name="Normal 2 16 8" xfId="97"/>
    <cellStyle name="Normal 2 16 8 2" xfId="4929"/>
    <cellStyle name="Normal 2 16 8 3" xfId="4930"/>
    <cellStyle name="Normal 2 16 8 4" xfId="4931"/>
    <cellStyle name="Normal 2 16 8 5" xfId="13568"/>
    <cellStyle name="Normal 2 16 8 5 2" xfId="24083"/>
    <cellStyle name="Normal 2 16 80" xfId="4901"/>
    <cellStyle name="Normal 2 16 81" xfId="13493"/>
    <cellStyle name="Normal 2 16 81 2" xfId="24008"/>
    <cellStyle name="Normal 2 16 9" xfId="304"/>
    <cellStyle name="Normal 2 16 9 2" xfId="4932"/>
    <cellStyle name="Normal 2 16 9 3" xfId="4933"/>
    <cellStyle name="Normal 2 16 9 4" xfId="4934"/>
    <cellStyle name="Normal 2 16 9 5" xfId="13569"/>
    <cellStyle name="Normal 2 16 9 5 2" xfId="24084"/>
    <cellStyle name="Normal 2 160" xfId="1066"/>
    <cellStyle name="Normal 2 161" xfId="798"/>
    <cellStyle name="Normal 2 161 2" xfId="35395"/>
    <cellStyle name="Normal 2 162" xfId="12941"/>
    <cellStyle name="Normal 2 162 2" xfId="16122"/>
    <cellStyle name="Normal 2 163" xfId="19772"/>
    <cellStyle name="Normal 2 163 2" xfId="30262"/>
    <cellStyle name="Normal 2 164" xfId="36427"/>
    <cellStyle name="Normal 2 165" xfId="36436"/>
    <cellStyle name="Normal 2 166" xfId="36442"/>
    <cellStyle name="Normal 2 167" xfId="36448"/>
    <cellStyle name="Normal 2 168" xfId="36454"/>
    <cellStyle name="Normal 2 17" xfId="4935"/>
    <cellStyle name="Normal 2 17 10" xfId="4941"/>
    <cellStyle name="Normal 2 17 10 2" xfId="2067"/>
    <cellStyle name="Normal 2 17 10 3" xfId="2087"/>
    <cellStyle name="Normal 2 17 10 4" xfId="2113"/>
    <cellStyle name="Normal 2 17 10 5" xfId="13571"/>
    <cellStyle name="Normal 2 17 10 5 2" xfId="24086"/>
    <cellStyle name="Normal 2 17 11" xfId="4945"/>
    <cellStyle name="Normal 2 17 11 2" xfId="2488"/>
    <cellStyle name="Normal 2 17 11 3" xfId="2504"/>
    <cellStyle name="Normal 2 17 11 4" xfId="139"/>
    <cellStyle name="Normal 2 17 11 5" xfId="13572"/>
    <cellStyle name="Normal 2 17 11 5 2" xfId="24087"/>
    <cellStyle name="Normal 2 17 12" xfId="298"/>
    <cellStyle name="Normal 2 17 12 2" xfId="191"/>
    <cellStyle name="Normal 2 17 12 3" xfId="45"/>
    <cellStyle name="Normal 2 17 12 4" xfId="117"/>
    <cellStyle name="Normal 2 17 12 5" xfId="13573"/>
    <cellStyle name="Normal 2 17 12 5 2" xfId="24088"/>
    <cellStyle name="Normal 2 17 13" xfId="130"/>
    <cellStyle name="Normal 2 17 13 2" xfId="78"/>
    <cellStyle name="Normal 2 17 13 3" xfId="96"/>
    <cellStyle name="Normal 2 17 13 4" xfId="303"/>
    <cellStyle name="Normal 2 17 13 5" xfId="13574"/>
    <cellStyle name="Normal 2 17 13 5 2" xfId="24089"/>
    <cellStyle name="Normal 2 17 14" xfId="322"/>
    <cellStyle name="Normal 2 17 14 2" xfId="328"/>
    <cellStyle name="Normal 2 17 14 3" xfId="334"/>
    <cellStyle name="Normal 2 17 14 4" xfId="340"/>
    <cellStyle name="Normal 2 17 14 5" xfId="13575"/>
    <cellStyle name="Normal 2 17 14 5 2" xfId="24090"/>
    <cellStyle name="Normal 2 17 15" xfId="70"/>
    <cellStyle name="Normal 2 17 15 2" xfId="2744"/>
    <cellStyle name="Normal 2 17 15 3" xfId="2769"/>
    <cellStyle name="Normal 2 17 15 4" xfId="2777"/>
    <cellStyle name="Normal 2 17 15 5" xfId="13576"/>
    <cellStyle name="Normal 2 17 15 5 2" xfId="24091"/>
    <cellStyle name="Normal 2 17 16" xfId="350"/>
    <cellStyle name="Normal 2 17 16 2" xfId="3033"/>
    <cellStyle name="Normal 2 17 16 3" xfId="3043"/>
    <cellStyle name="Normal 2 17 16 4" xfId="3057"/>
    <cellStyle name="Normal 2 17 16 5" xfId="13577"/>
    <cellStyle name="Normal 2 17 16 5 2" xfId="24092"/>
    <cellStyle name="Normal 2 17 17" xfId="355"/>
    <cellStyle name="Normal 2 17 17 2" xfId="4949"/>
    <cellStyle name="Normal 2 17 17 3" xfId="4953"/>
    <cellStyle name="Normal 2 17 17 4" xfId="4957"/>
    <cellStyle name="Normal 2 17 17 5" xfId="13578"/>
    <cellStyle name="Normal 2 17 17 5 2" xfId="24093"/>
    <cellStyle name="Normal 2 17 18" xfId="4961"/>
    <cellStyle name="Normal 2 17 18 2" xfId="4966"/>
    <cellStyle name="Normal 2 17 18 3" xfId="4970"/>
    <cellStyle name="Normal 2 17 18 4" xfId="4974"/>
    <cellStyle name="Normal 2 17 18 5" xfId="13579"/>
    <cellStyle name="Normal 2 17 18 5 2" xfId="24094"/>
    <cellStyle name="Normal 2 17 19" xfId="4978"/>
    <cellStyle name="Normal 2 17 19 2" xfId="4983"/>
    <cellStyle name="Normal 2 17 19 3" xfId="4987"/>
    <cellStyle name="Normal 2 17 19 4" xfId="4991"/>
    <cellStyle name="Normal 2 17 19 5" xfId="13580"/>
    <cellStyle name="Normal 2 17 19 5 2" xfId="24095"/>
    <cellStyle name="Normal 2 17 2" xfId="4993"/>
    <cellStyle name="Normal 2 17 2 2" xfId="4996"/>
    <cellStyle name="Normal 2 17 2 3" xfId="4997"/>
    <cellStyle name="Normal 2 17 2 4" xfId="4998"/>
    <cellStyle name="Normal 2 17 2 5" xfId="13581"/>
    <cellStyle name="Normal 2 17 2 5 2" xfId="24096"/>
    <cellStyle name="Normal 2 17 20" xfId="71"/>
    <cellStyle name="Normal 2 17 20 2" xfId="2745"/>
    <cellStyle name="Normal 2 17 20 3" xfId="2770"/>
    <cellStyle name="Normal 2 17 20 4" xfId="2778"/>
    <cellStyle name="Normal 2 17 20 5" xfId="13582"/>
    <cellStyle name="Normal 2 17 20 5 2" xfId="24097"/>
    <cellStyle name="Normal 2 17 21" xfId="351"/>
    <cellStyle name="Normal 2 17 21 2" xfId="3034"/>
    <cellStyle name="Normal 2 17 21 3" xfId="3044"/>
    <cellStyle name="Normal 2 17 21 4" xfId="3058"/>
    <cellStyle name="Normal 2 17 21 5" xfId="13583"/>
    <cellStyle name="Normal 2 17 21 5 2" xfId="24098"/>
    <cellStyle name="Normal 2 17 22" xfId="356"/>
    <cellStyle name="Normal 2 17 22 2" xfId="4950"/>
    <cellStyle name="Normal 2 17 22 3" xfId="4954"/>
    <cellStyle name="Normal 2 17 22 4" xfId="4958"/>
    <cellStyle name="Normal 2 17 22 5" xfId="13584"/>
    <cellStyle name="Normal 2 17 22 5 2" xfId="24099"/>
    <cellStyle name="Normal 2 17 23" xfId="4962"/>
    <cellStyle name="Normal 2 17 23 2" xfId="4967"/>
    <cellStyle name="Normal 2 17 23 3" xfId="4971"/>
    <cellStyle name="Normal 2 17 23 4" xfId="4975"/>
    <cellStyle name="Normal 2 17 23 5" xfId="13585"/>
    <cellStyle name="Normal 2 17 23 5 2" xfId="24100"/>
    <cellStyle name="Normal 2 17 24" xfId="4979"/>
    <cellStyle name="Normal 2 17 24 2" xfId="4984"/>
    <cellStyle name="Normal 2 17 24 3" xfId="4988"/>
    <cellStyle name="Normal 2 17 24 4" xfId="4992"/>
    <cellStyle name="Normal 2 17 24 5" xfId="13586"/>
    <cellStyle name="Normal 2 17 24 5 2" xfId="24101"/>
    <cellStyle name="Normal 2 17 25" xfId="5001"/>
    <cellStyle name="Normal 2 17 25 2" xfId="3251"/>
    <cellStyle name="Normal 2 17 25 3" xfId="3267"/>
    <cellStyle name="Normal 2 17 25 4" xfId="3283"/>
    <cellStyle name="Normal 2 17 25 5" xfId="13587"/>
    <cellStyle name="Normal 2 17 25 5 2" xfId="24102"/>
    <cellStyle name="Normal 2 17 26" xfId="5005"/>
    <cellStyle name="Normal 2 17 26 2" xfId="3594"/>
    <cellStyle name="Normal 2 17 26 3" xfId="3611"/>
    <cellStyle name="Normal 2 17 26 4" xfId="3625"/>
    <cellStyle name="Normal 2 17 26 5" xfId="13588"/>
    <cellStyle name="Normal 2 17 26 5 2" xfId="24103"/>
    <cellStyle name="Normal 2 17 27" xfId="5009"/>
    <cellStyle name="Normal 2 17 27 2" xfId="5017"/>
    <cellStyle name="Normal 2 17 27 3" xfId="5021"/>
    <cellStyle name="Normal 2 17 27 4" xfId="5025"/>
    <cellStyle name="Normal 2 17 27 5" xfId="13589"/>
    <cellStyle name="Normal 2 17 27 5 2" xfId="24104"/>
    <cellStyle name="Normal 2 17 28" xfId="5029"/>
    <cellStyle name="Normal 2 17 28 2" xfId="5037"/>
    <cellStyle name="Normal 2 17 28 3" xfId="5041"/>
    <cellStyle name="Normal 2 17 28 4" xfId="5045"/>
    <cellStyle name="Normal 2 17 28 5" xfId="13590"/>
    <cellStyle name="Normal 2 17 28 5 2" xfId="24105"/>
    <cellStyle name="Normal 2 17 29" xfId="5049"/>
    <cellStyle name="Normal 2 17 29 2" xfId="5058"/>
    <cellStyle name="Normal 2 17 29 3" xfId="5063"/>
    <cellStyle name="Normal 2 17 29 4" xfId="5068"/>
    <cellStyle name="Normal 2 17 29 5" xfId="13591"/>
    <cellStyle name="Normal 2 17 29 5 2" xfId="24106"/>
    <cellStyle name="Normal 2 17 3" xfId="5070"/>
    <cellStyle name="Normal 2 17 3 2" xfId="5073"/>
    <cellStyle name="Normal 2 17 3 3" xfId="5074"/>
    <cellStyle name="Normal 2 17 3 4" xfId="5075"/>
    <cellStyle name="Normal 2 17 3 5" xfId="13592"/>
    <cellStyle name="Normal 2 17 3 5 2" xfId="24107"/>
    <cellStyle name="Normal 2 17 30" xfId="5002"/>
    <cellStyle name="Normal 2 17 30 2" xfId="3252"/>
    <cellStyle name="Normal 2 17 30 3" xfId="3268"/>
    <cellStyle name="Normal 2 17 30 4" xfId="3284"/>
    <cellStyle name="Normal 2 17 30 5" xfId="13593"/>
    <cellStyle name="Normal 2 17 30 5 2" xfId="24108"/>
    <cellStyle name="Normal 2 17 31" xfId="5006"/>
    <cellStyle name="Normal 2 17 31 2" xfId="3595"/>
    <cellStyle name="Normal 2 17 31 3" xfId="3612"/>
    <cellStyle name="Normal 2 17 31 4" xfId="3626"/>
    <cellStyle name="Normal 2 17 31 5" xfId="13594"/>
    <cellStyle name="Normal 2 17 31 5 2" xfId="24109"/>
    <cellStyle name="Normal 2 17 32" xfId="5010"/>
    <cellStyle name="Normal 2 17 32 2" xfId="5018"/>
    <cellStyle name="Normal 2 17 32 3" xfId="5022"/>
    <cellStyle name="Normal 2 17 32 4" xfId="5026"/>
    <cellStyle name="Normal 2 17 32 5" xfId="13595"/>
    <cellStyle name="Normal 2 17 32 5 2" xfId="24110"/>
    <cellStyle name="Normal 2 17 33" xfId="5030"/>
    <cellStyle name="Normal 2 17 33 2" xfId="5038"/>
    <cellStyle name="Normal 2 17 33 3" xfId="5042"/>
    <cellStyle name="Normal 2 17 33 4" xfId="5046"/>
    <cellStyle name="Normal 2 17 33 5" xfId="13596"/>
    <cellStyle name="Normal 2 17 33 5 2" xfId="24111"/>
    <cellStyle name="Normal 2 17 34" xfId="5050"/>
    <cellStyle name="Normal 2 17 34 2" xfId="5059"/>
    <cellStyle name="Normal 2 17 34 3" xfId="5064"/>
    <cellStyle name="Normal 2 17 34 4" xfId="5069"/>
    <cellStyle name="Normal 2 17 34 5" xfId="13597"/>
    <cellStyle name="Normal 2 17 34 5 2" xfId="24112"/>
    <cellStyle name="Normal 2 17 35" xfId="5078"/>
    <cellStyle name="Normal 2 17 35 2" xfId="3802"/>
    <cellStyle name="Normal 2 17 35 3" xfId="3818"/>
    <cellStyle name="Normal 2 17 35 4" xfId="3836"/>
    <cellStyle name="Normal 2 17 35 5" xfId="13598"/>
    <cellStyle name="Normal 2 17 35 5 2" xfId="24113"/>
    <cellStyle name="Normal 2 17 36" xfId="3117"/>
    <cellStyle name="Normal 2 17 36 2" xfId="4194"/>
    <cellStyle name="Normal 2 17 36 3" xfId="4207"/>
    <cellStyle name="Normal 2 17 36 4" xfId="4224"/>
    <cellStyle name="Normal 2 17 36 5" xfId="13599"/>
    <cellStyle name="Normal 2 17 36 5 2" xfId="24114"/>
    <cellStyle name="Normal 2 17 37" xfId="3127"/>
    <cellStyle name="Normal 2 17 37 2" xfId="5083"/>
    <cellStyle name="Normal 2 17 37 3" xfId="5086"/>
    <cellStyle name="Normal 2 17 37 4" xfId="5089"/>
    <cellStyle name="Normal 2 17 37 5" xfId="13600"/>
    <cellStyle name="Normal 2 17 37 5 2" xfId="24115"/>
    <cellStyle name="Normal 2 17 38" xfId="3135"/>
    <cellStyle name="Normal 2 17 38 2" xfId="5094"/>
    <cellStyle name="Normal 2 17 38 3" xfId="5097"/>
    <cellStyle name="Normal 2 17 38 4" xfId="5100"/>
    <cellStyle name="Normal 2 17 38 5" xfId="13601"/>
    <cellStyle name="Normal 2 17 38 5 2" xfId="24116"/>
    <cellStyle name="Normal 2 17 39" xfId="3199"/>
    <cellStyle name="Normal 2 17 39 2" xfId="5104"/>
    <cellStyle name="Normal 2 17 39 3" xfId="5106"/>
    <cellStyle name="Normal 2 17 39 4" xfId="5108"/>
    <cellStyle name="Normal 2 17 39 5" xfId="13602"/>
    <cellStyle name="Normal 2 17 39 5 2" xfId="24117"/>
    <cellStyle name="Normal 2 17 4" xfId="5110"/>
    <cellStyle name="Normal 2 17 4 2" xfId="1978"/>
    <cellStyle name="Normal 2 17 4 3" xfId="2002"/>
    <cellStyle name="Normal 2 17 4 4" xfId="2602"/>
    <cellStyle name="Normal 2 17 4 5" xfId="13603"/>
    <cellStyle name="Normal 2 17 4 5 2" xfId="24118"/>
    <cellStyle name="Normal 2 17 40" xfId="5079"/>
    <cellStyle name="Normal 2 17 40 2" xfId="3803"/>
    <cellStyle name="Normal 2 17 40 3" xfId="3819"/>
    <cellStyle name="Normal 2 17 40 4" xfId="3837"/>
    <cellStyle name="Normal 2 17 40 5" xfId="13604"/>
    <cellStyle name="Normal 2 17 40 5 2" xfId="24119"/>
    <cellStyle name="Normal 2 17 41" xfId="3118"/>
    <cellStyle name="Normal 2 17 41 2" xfId="4195"/>
    <cellStyle name="Normal 2 17 41 3" xfId="4208"/>
    <cellStyle name="Normal 2 17 41 4" xfId="4225"/>
    <cellStyle name="Normal 2 17 41 5" xfId="13605"/>
    <cellStyle name="Normal 2 17 41 5 2" xfId="24120"/>
    <cellStyle name="Normal 2 17 42" xfId="3128"/>
    <cellStyle name="Normal 2 17 42 2" xfId="5084"/>
    <cellStyle name="Normal 2 17 42 3" xfId="5087"/>
    <cellStyle name="Normal 2 17 42 4" xfId="5090"/>
    <cellStyle name="Normal 2 17 42 5" xfId="13606"/>
    <cellStyle name="Normal 2 17 42 5 2" xfId="24121"/>
    <cellStyle name="Normal 2 17 43" xfId="3136"/>
    <cellStyle name="Normal 2 17 43 2" xfId="5095"/>
    <cellStyle name="Normal 2 17 43 3" xfId="5098"/>
    <cellStyle name="Normal 2 17 43 4" xfId="5101"/>
    <cellStyle name="Normal 2 17 43 5" xfId="13607"/>
    <cellStyle name="Normal 2 17 43 5 2" xfId="24122"/>
    <cellStyle name="Normal 2 17 44" xfId="3200"/>
    <cellStyle name="Normal 2 17 44 2" xfId="5105"/>
    <cellStyle name="Normal 2 17 44 3" xfId="5107"/>
    <cellStyle name="Normal 2 17 44 4" xfId="5109"/>
    <cellStyle name="Normal 2 17 44 5" xfId="13608"/>
    <cellStyle name="Normal 2 17 44 5 2" xfId="24123"/>
    <cellStyle name="Normal 2 17 45" xfId="5113"/>
    <cellStyle name="Normal 2 17 45 2" xfId="4391"/>
    <cellStyle name="Normal 2 17 45 3" xfId="4409"/>
    <cellStyle name="Normal 2 17 45 4" xfId="4427"/>
    <cellStyle name="Normal 2 17 45 5" xfId="13609"/>
    <cellStyle name="Normal 2 17 45 5 2" xfId="24124"/>
    <cellStyle name="Normal 2 17 46" xfId="5115"/>
    <cellStyle name="Normal 2 17 46 2" xfId="4811"/>
    <cellStyle name="Normal 2 17 46 3" xfId="4827"/>
    <cellStyle name="Normal 2 17 46 4" xfId="4844"/>
    <cellStyle name="Normal 2 17 46 5" xfId="13610"/>
    <cellStyle name="Normal 2 17 46 5 2" xfId="24125"/>
    <cellStyle name="Normal 2 17 47" xfId="5117"/>
    <cellStyle name="Normal 2 17 47 2" xfId="5121"/>
    <cellStyle name="Normal 2 17 47 3" xfId="5123"/>
    <cellStyle name="Normal 2 17 47 4" xfId="5125"/>
    <cellStyle name="Normal 2 17 47 5" xfId="13611"/>
    <cellStyle name="Normal 2 17 47 5 2" xfId="24126"/>
    <cellStyle name="Normal 2 17 48" xfId="5129"/>
    <cellStyle name="Normal 2 17 48 2" xfId="5134"/>
    <cellStyle name="Normal 2 17 48 3" xfId="5137"/>
    <cellStyle name="Normal 2 17 48 4" xfId="5140"/>
    <cellStyle name="Normal 2 17 48 5" xfId="13612"/>
    <cellStyle name="Normal 2 17 48 5 2" xfId="24127"/>
    <cellStyle name="Normal 2 17 49" xfId="5144"/>
    <cellStyle name="Normal 2 17 49 2" xfId="5149"/>
    <cellStyle name="Normal 2 17 49 3" xfId="5152"/>
    <cellStyle name="Normal 2 17 49 4" xfId="5155"/>
    <cellStyle name="Normal 2 17 49 5" xfId="13613"/>
    <cellStyle name="Normal 2 17 49 5 2" xfId="24128"/>
    <cellStyle name="Normal 2 17 5" xfId="5157"/>
    <cellStyle name="Normal 2 17 5 2" xfId="5158"/>
    <cellStyle name="Normal 2 17 5 3" xfId="5159"/>
    <cellStyle name="Normal 2 17 5 4" xfId="5160"/>
    <cellStyle name="Normal 2 17 5 5" xfId="13614"/>
    <cellStyle name="Normal 2 17 5 5 2" xfId="24129"/>
    <cellStyle name="Normal 2 17 50" xfId="5114"/>
    <cellStyle name="Normal 2 17 50 2" xfId="4392"/>
    <cellStyle name="Normal 2 17 50 3" xfId="4410"/>
    <cellStyle name="Normal 2 17 50 4" xfId="4428"/>
    <cellStyle name="Normal 2 17 50 5" xfId="13615"/>
    <cellStyle name="Normal 2 17 50 5 2" xfId="24130"/>
    <cellStyle name="Normal 2 17 51" xfId="5116"/>
    <cellStyle name="Normal 2 17 51 2" xfId="4812"/>
    <cellStyle name="Normal 2 17 51 3" xfId="4828"/>
    <cellStyle name="Normal 2 17 51 4" xfId="4845"/>
    <cellStyle name="Normal 2 17 51 5" xfId="13616"/>
    <cellStyle name="Normal 2 17 51 5 2" xfId="24131"/>
    <cellStyle name="Normal 2 17 52" xfId="5118"/>
    <cellStyle name="Normal 2 17 52 2" xfId="5122"/>
    <cellStyle name="Normal 2 17 52 3" xfId="5124"/>
    <cellStyle name="Normal 2 17 52 4" xfId="5126"/>
    <cellStyle name="Normal 2 17 52 5" xfId="13617"/>
    <cellStyle name="Normal 2 17 52 5 2" xfId="24132"/>
    <cellStyle name="Normal 2 17 53" xfId="5130"/>
    <cellStyle name="Normal 2 17 53 2" xfId="5135"/>
    <cellStyle name="Normal 2 17 53 3" xfId="5138"/>
    <cellStyle name="Normal 2 17 53 4" xfId="5141"/>
    <cellStyle name="Normal 2 17 53 5" xfId="13618"/>
    <cellStyle name="Normal 2 17 53 5 2" xfId="24133"/>
    <cellStyle name="Normal 2 17 54" xfId="5145"/>
    <cellStyle name="Normal 2 17 54 2" xfId="5150"/>
    <cellStyle name="Normal 2 17 54 3" xfId="5153"/>
    <cellStyle name="Normal 2 17 54 4" xfId="5156"/>
    <cellStyle name="Normal 2 17 54 5" xfId="13619"/>
    <cellStyle name="Normal 2 17 54 5 2" xfId="24134"/>
    <cellStyle name="Normal 2 17 55" xfId="5163"/>
    <cellStyle name="Normal 2 17 55 2" xfId="125"/>
    <cellStyle name="Normal 2 17 55 3" xfId="317"/>
    <cellStyle name="Normal 2 17 55 4" xfId="65"/>
    <cellStyle name="Normal 2 17 55 5" xfId="13620"/>
    <cellStyle name="Normal 2 17 55 5 2" xfId="24135"/>
    <cellStyle name="Normal 2 17 56" xfId="5166"/>
    <cellStyle name="Normal 2 17 56 2" xfId="5174"/>
    <cellStyle name="Normal 2 17 56 3" xfId="5180"/>
    <cellStyle name="Normal 2 17 56 4" xfId="5186"/>
    <cellStyle name="Normal 2 17 56 5" xfId="13621"/>
    <cellStyle name="Normal 2 17 56 5 2" xfId="24136"/>
    <cellStyle name="Normal 2 17 57" xfId="5189"/>
    <cellStyle name="Normal 2 17 57 2" xfId="5194"/>
    <cellStyle name="Normal 2 17 57 3" xfId="5197"/>
    <cellStyle name="Normal 2 17 57 4" xfId="5200"/>
    <cellStyle name="Normal 2 17 57 5" xfId="13622"/>
    <cellStyle name="Normal 2 17 57 5 2" xfId="24137"/>
    <cellStyle name="Normal 2 17 58" xfId="5169"/>
    <cellStyle name="Normal 2 17 58 2" xfId="5205"/>
    <cellStyle name="Normal 2 17 58 3" xfId="5208"/>
    <cellStyle name="Normal 2 17 58 4" xfId="5211"/>
    <cellStyle name="Normal 2 17 58 5" xfId="13623"/>
    <cellStyle name="Normal 2 17 58 5 2" xfId="24138"/>
    <cellStyle name="Normal 2 17 59" xfId="5177"/>
    <cellStyle name="Normal 2 17 59 2" xfId="5216"/>
    <cellStyle name="Normal 2 17 59 3" xfId="5219"/>
    <cellStyle name="Normal 2 17 59 4" xfId="5222"/>
    <cellStyle name="Normal 2 17 59 5" xfId="13624"/>
    <cellStyle name="Normal 2 17 59 5 2" xfId="24139"/>
    <cellStyle name="Normal 2 17 6" xfId="5224"/>
    <cellStyle name="Normal 2 17 6 2" xfId="5225"/>
    <cellStyle name="Normal 2 17 6 3" xfId="5226"/>
    <cellStyle name="Normal 2 17 6 4" xfId="5227"/>
    <cellStyle name="Normal 2 17 6 5" xfId="13625"/>
    <cellStyle name="Normal 2 17 6 5 2" xfId="24140"/>
    <cellStyle name="Normal 2 17 60" xfId="5164"/>
    <cellStyle name="Normal 2 17 60 2" xfId="126"/>
    <cellStyle name="Normal 2 17 60 3" xfId="318"/>
    <cellStyle name="Normal 2 17 60 4" xfId="66"/>
    <cellStyle name="Normal 2 17 60 5" xfId="13626"/>
    <cellStyle name="Normal 2 17 60 5 2" xfId="24141"/>
    <cellStyle name="Normal 2 17 61" xfId="5167"/>
    <cellStyle name="Normal 2 17 61 2" xfId="5175"/>
    <cellStyle name="Normal 2 17 61 3" xfId="5181"/>
    <cellStyle name="Normal 2 17 61 4" xfId="5187"/>
    <cellStyle name="Normal 2 17 61 5" xfId="13627"/>
    <cellStyle name="Normal 2 17 61 5 2" xfId="24142"/>
    <cellStyle name="Normal 2 17 62" xfId="5190"/>
    <cellStyle name="Normal 2 17 62 2" xfId="5195"/>
    <cellStyle name="Normal 2 17 62 3" xfId="5198"/>
    <cellStyle name="Normal 2 17 62 4" xfId="5201"/>
    <cellStyle name="Normal 2 17 62 5" xfId="13628"/>
    <cellStyle name="Normal 2 17 62 5 2" xfId="24143"/>
    <cellStyle name="Normal 2 17 63" xfId="5170"/>
    <cellStyle name="Normal 2 17 63 2" xfId="5206"/>
    <cellStyle name="Normal 2 17 63 3" xfId="5209"/>
    <cellStyle name="Normal 2 17 63 4" xfId="5212"/>
    <cellStyle name="Normal 2 17 63 5" xfId="13629"/>
    <cellStyle name="Normal 2 17 63 5 2" xfId="24144"/>
    <cellStyle name="Normal 2 17 64" xfId="5178"/>
    <cellStyle name="Normal 2 17 64 2" xfId="5217"/>
    <cellStyle name="Normal 2 17 64 3" xfId="5220"/>
    <cellStyle name="Normal 2 17 64 4" xfId="5223"/>
    <cellStyle name="Normal 2 17 64 5" xfId="13630"/>
    <cellStyle name="Normal 2 17 64 5 2" xfId="24145"/>
    <cellStyle name="Normal 2 17 65" xfId="5183"/>
    <cellStyle name="Normal 2 17 65 2" xfId="5231"/>
    <cellStyle name="Normal 2 17 65 3" xfId="5234"/>
    <cellStyle name="Normal 2 17 65 4" xfId="5237"/>
    <cellStyle name="Normal 2 17 65 5" xfId="13631"/>
    <cellStyle name="Normal 2 17 65 5 2" xfId="24146"/>
    <cellStyle name="Normal 2 17 66" xfId="5239"/>
    <cellStyle name="Normal 2 17 66 2" xfId="5243"/>
    <cellStyle name="Normal 2 17 66 3" xfId="5245"/>
    <cellStyle name="Normal 2 17 66 4" xfId="5247"/>
    <cellStyle name="Normal 2 17 66 5" xfId="13632"/>
    <cellStyle name="Normal 2 17 66 5 2" xfId="24147"/>
    <cellStyle name="Normal 2 17 67" xfId="5249"/>
    <cellStyle name="Normal 2 17 67 2" xfId="5253"/>
    <cellStyle name="Normal 2 17 67 3" xfId="5255"/>
    <cellStyle name="Normal 2 17 67 4" xfId="5257"/>
    <cellStyle name="Normal 2 17 67 5" xfId="13633"/>
    <cellStyle name="Normal 2 17 67 5 2" xfId="24148"/>
    <cellStyle name="Normal 2 17 68" xfId="5259"/>
    <cellStyle name="Normal 2 17 68 2" xfId="5263"/>
    <cellStyle name="Normal 2 17 68 3" xfId="5265"/>
    <cellStyle name="Normal 2 17 68 4" xfId="5267"/>
    <cellStyle name="Normal 2 17 68 5" xfId="13634"/>
    <cellStyle name="Normal 2 17 68 5 2" xfId="24149"/>
    <cellStyle name="Normal 2 17 69" xfId="5269"/>
    <cellStyle name="Normal 2 17 69 2" xfId="5273"/>
    <cellStyle name="Normal 2 17 69 3" xfId="5275"/>
    <cellStyle name="Normal 2 17 69 4" xfId="5277"/>
    <cellStyle name="Normal 2 17 69 5" xfId="13635"/>
    <cellStyle name="Normal 2 17 69 5 2" xfId="24150"/>
    <cellStyle name="Normal 2 17 7" xfId="324"/>
    <cellStyle name="Normal 2 17 7 2" xfId="5279"/>
    <cellStyle name="Normal 2 17 7 3" xfId="5280"/>
    <cellStyle name="Normal 2 17 7 4" xfId="5281"/>
    <cellStyle name="Normal 2 17 7 5" xfId="13636"/>
    <cellStyle name="Normal 2 17 7 5 2" xfId="24151"/>
    <cellStyle name="Normal 2 17 70" xfId="5184"/>
    <cellStyle name="Normal 2 17 70 2" xfId="5232"/>
    <cellStyle name="Normal 2 17 70 3" xfId="5235"/>
    <cellStyle name="Normal 2 17 70 4" xfId="5238"/>
    <cellStyle name="Normal 2 17 70 5" xfId="13637"/>
    <cellStyle name="Normal 2 17 70 5 2" xfId="24152"/>
    <cellStyle name="Normal 2 17 71" xfId="5240"/>
    <cellStyle name="Normal 2 17 71 2" xfId="5244"/>
    <cellStyle name="Normal 2 17 71 3" xfId="5246"/>
    <cellStyle name="Normal 2 17 71 4" xfId="5248"/>
    <cellStyle name="Normal 2 17 71 5" xfId="13638"/>
    <cellStyle name="Normal 2 17 71 5 2" xfId="24153"/>
    <cellStyle name="Normal 2 17 72" xfId="5250"/>
    <cellStyle name="Normal 2 17 72 2" xfId="5254"/>
    <cellStyle name="Normal 2 17 72 3" xfId="5256"/>
    <cellStyle name="Normal 2 17 72 4" xfId="5258"/>
    <cellStyle name="Normal 2 17 72 5" xfId="13639"/>
    <cellStyle name="Normal 2 17 72 5 2" xfId="24154"/>
    <cellStyle name="Normal 2 17 73" xfId="5260"/>
    <cellStyle name="Normal 2 17 73 2" xfId="5264"/>
    <cellStyle name="Normal 2 17 73 3" xfId="5266"/>
    <cellStyle name="Normal 2 17 73 4" xfId="5268"/>
    <cellStyle name="Normal 2 17 73 5" xfId="13640"/>
    <cellStyle name="Normal 2 17 73 5 2" xfId="24155"/>
    <cellStyle name="Normal 2 17 74" xfId="5270"/>
    <cellStyle name="Normal 2 17 74 2" xfId="5274"/>
    <cellStyle name="Normal 2 17 74 3" xfId="5276"/>
    <cellStyle name="Normal 2 17 74 4" xfId="5278"/>
    <cellStyle name="Normal 2 17 74 5" xfId="13641"/>
    <cellStyle name="Normal 2 17 74 5 2" xfId="24156"/>
    <cellStyle name="Normal 2 17 75" xfId="5282"/>
    <cellStyle name="Normal 2 17 75 2" xfId="5286"/>
    <cellStyle name="Normal 2 17 75 3" xfId="5287"/>
    <cellStyle name="Normal 2 17 75 4" xfId="5288"/>
    <cellStyle name="Normal 2 17 75 5" xfId="13642"/>
    <cellStyle name="Normal 2 17 75 5 2" xfId="24157"/>
    <cellStyle name="Normal 2 17 76" xfId="5289"/>
    <cellStyle name="Normal 2 17 76 2" xfId="5292"/>
    <cellStyle name="Normal 2 17 76 3" xfId="5293"/>
    <cellStyle name="Normal 2 17 76 4" xfId="5294"/>
    <cellStyle name="Normal 2 17 76 5" xfId="13643"/>
    <cellStyle name="Normal 2 17 76 5 2" xfId="24158"/>
    <cellStyle name="Normal 2 17 77" xfId="5295"/>
    <cellStyle name="Normal 2 17 77 2" xfId="5300"/>
    <cellStyle name="Normal 2 17 77 3" xfId="5301"/>
    <cellStyle name="Normal 2 17 77 4" xfId="5302"/>
    <cellStyle name="Normal 2 17 77 5" xfId="13644"/>
    <cellStyle name="Normal 2 17 77 5 2" xfId="24159"/>
    <cellStyle name="Normal 2 17 78" xfId="5303"/>
    <cellStyle name="Normal 2 17 79" xfId="5306"/>
    <cellStyle name="Normal 2 17 8" xfId="330"/>
    <cellStyle name="Normal 2 17 8 2" xfId="5309"/>
    <cellStyle name="Normal 2 17 8 3" xfId="5310"/>
    <cellStyle name="Normal 2 17 8 4" xfId="5311"/>
    <cellStyle name="Normal 2 17 8 5" xfId="13645"/>
    <cellStyle name="Normal 2 17 8 5 2" xfId="24160"/>
    <cellStyle name="Normal 2 17 80" xfId="5283"/>
    <cellStyle name="Normal 2 17 81" xfId="13570"/>
    <cellStyle name="Normal 2 17 81 2" xfId="24085"/>
    <cellStyle name="Normal 2 17 9" xfId="336"/>
    <cellStyle name="Normal 2 17 9 2" xfId="5314"/>
    <cellStyle name="Normal 2 17 9 3" xfId="5317"/>
    <cellStyle name="Normal 2 17 9 4" xfId="5320"/>
    <cellStyle name="Normal 2 17 9 5" xfId="13646"/>
    <cellStyle name="Normal 2 17 9 5 2" xfId="24161"/>
    <cellStyle name="Normal 2 18" xfId="4675"/>
    <cellStyle name="Normal 2 18 2" xfId="5323"/>
    <cellStyle name="Normal 2 18 3" xfId="5328"/>
    <cellStyle name="Normal 2 18 4" xfId="2706"/>
    <cellStyle name="Normal 2 18 5" xfId="13647"/>
    <cellStyle name="Normal 2 18 5 2" xfId="24162"/>
    <cellStyle name="Normal 2 19" xfId="4681"/>
    <cellStyle name="Normal 2 19 2" xfId="2990"/>
    <cellStyle name="Normal 2 19 3" xfId="2999"/>
    <cellStyle name="Normal 2 19 4" xfId="3012"/>
    <cellStyle name="Normal 2 19 5" xfId="13648"/>
    <cellStyle name="Normal 2 19 5 2" xfId="24163"/>
    <cellStyle name="Normal 2 2" xfId="812"/>
    <cellStyle name="Normal 2 2 10" xfId="5332"/>
    <cellStyle name="Normal 2 2 10 2" xfId="5333"/>
    <cellStyle name="Normal 2 2 10 3" xfId="5335"/>
    <cellStyle name="Normal 2 2 10 4" xfId="786"/>
    <cellStyle name="Normal 2 2 10 5" xfId="13649"/>
    <cellStyle name="Normal 2 2 10 5 2" xfId="24164"/>
    <cellStyle name="Normal 2 2 11" xfId="5336"/>
    <cellStyle name="Normal 2 2 11 2" xfId="5337"/>
    <cellStyle name="Normal 2 2 11 3" xfId="5339"/>
    <cellStyle name="Normal 2 2 11 4" xfId="802"/>
    <cellStyle name="Normal 2 2 11 5" xfId="13650"/>
    <cellStyle name="Normal 2 2 11 5 2" xfId="24165"/>
    <cellStyle name="Normal 2 2 12" xfId="197"/>
    <cellStyle name="Normal 2 2 12 2" xfId="5340"/>
    <cellStyle name="Normal 2 2 12 3" xfId="5341"/>
    <cellStyle name="Normal 2 2 12 4" xfId="5342"/>
    <cellStyle name="Normal 2 2 12 5" xfId="13651"/>
    <cellStyle name="Normal 2 2 12 5 2" xfId="24166"/>
    <cellStyle name="Normal 2 2 13" xfId="5343"/>
    <cellStyle name="Normal 2 2 13 2" xfId="5344"/>
    <cellStyle name="Normal 2 2 13 3" xfId="5345"/>
    <cellStyle name="Normal 2 2 13 4" xfId="5346"/>
    <cellStyle name="Normal 2 2 13 5" xfId="13652"/>
    <cellStyle name="Normal 2 2 13 5 2" xfId="24167"/>
    <cellStyle name="Normal 2 2 14" xfId="5347"/>
    <cellStyle name="Normal 2 2 14 2" xfId="5348"/>
    <cellStyle name="Normal 2 2 14 3" xfId="5349"/>
    <cellStyle name="Normal 2 2 14 4" xfId="5350"/>
    <cellStyle name="Normal 2 2 14 5" xfId="13653"/>
    <cellStyle name="Normal 2 2 14 5 2" xfId="24168"/>
    <cellStyle name="Normal 2 2 15" xfId="5351"/>
    <cellStyle name="Normal 2 2 15 2" xfId="5353"/>
    <cellStyle name="Normal 2 2 15 3" xfId="5355"/>
    <cellStyle name="Normal 2 2 15 4" xfId="5357"/>
    <cellStyle name="Normal 2 2 15 5" xfId="13654"/>
    <cellStyle name="Normal 2 2 15 5 2" xfId="24169"/>
    <cellStyle name="Normal 2 2 16" xfId="5359"/>
    <cellStyle name="Normal 2 2 16 2" xfId="5361"/>
    <cellStyle name="Normal 2 2 16 3" xfId="5364"/>
    <cellStyle name="Normal 2 2 16 4" xfId="5367"/>
    <cellStyle name="Normal 2 2 16 5" xfId="13655"/>
    <cellStyle name="Normal 2 2 16 5 2" xfId="24170"/>
    <cellStyle name="Normal 2 2 17" xfId="5369"/>
    <cellStyle name="Normal 2 2 17 2" xfId="5371"/>
    <cellStyle name="Normal 2 2 17 3" xfId="5374"/>
    <cellStyle name="Normal 2 2 17 4" xfId="5377"/>
    <cellStyle name="Normal 2 2 17 5" xfId="13656"/>
    <cellStyle name="Normal 2 2 17 5 2" xfId="24171"/>
    <cellStyle name="Normal 2 2 18" xfId="5379"/>
    <cellStyle name="Normal 2 2 18 2" xfId="5381"/>
    <cellStyle name="Normal 2 2 18 3" xfId="5384"/>
    <cellStyle name="Normal 2 2 18 4" xfId="5387"/>
    <cellStyle name="Normal 2 2 18 5" xfId="13657"/>
    <cellStyle name="Normal 2 2 18 5 2" xfId="24172"/>
    <cellStyle name="Normal 2 2 19" xfId="5389"/>
    <cellStyle name="Normal 2 2 19 2" xfId="5391"/>
    <cellStyle name="Normal 2 2 19 3" xfId="5394"/>
    <cellStyle name="Normal 2 2 19 4" xfId="5397"/>
    <cellStyle name="Normal 2 2 19 5" xfId="13658"/>
    <cellStyle name="Normal 2 2 19 5 2" xfId="24173"/>
    <cellStyle name="Normal 2 2 2" xfId="5399"/>
    <cellStyle name="Normal 2 2 2 10" xfId="4153"/>
    <cellStyle name="Normal 2 2 2 10 2" xfId="16123"/>
    <cellStyle name="Normal 2 2 2 10 2 10" xfId="26623"/>
    <cellStyle name="Normal 2 2 2 10 2 11" xfId="31468"/>
    <cellStyle name="Normal 2 2 2 10 2 12" xfId="32072"/>
    <cellStyle name="Normal 2 2 2 10 2 13" xfId="32682"/>
    <cellStyle name="Normal 2 2 2 10 2 14" xfId="35396"/>
    <cellStyle name="Normal 2 2 2 10 2 2" xfId="16160"/>
    <cellStyle name="Normal 2 2 2 10 2 2 2" xfId="26651"/>
    <cellStyle name="Normal 2 2 2 10 2 3" xfId="16760"/>
    <cellStyle name="Normal 2 2 2 10 2 3 2" xfId="27251"/>
    <cellStyle name="Normal 2 2 2 10 2 4" xfId="17361"/>
    <cellStyle name="Normal 2 2 2 10 2 4 2" xfId="27852"/>
    <cellStyle name="Normal 2 2 2 10 2 5" xfId="17965"/>
    <cellStyle name="Normal 2 2 2 10 2 5 2" xfId="28456"/>
    <cellStyle name="Normal 2 2 2 10 2 6" xfId="18568"/>
    <cellStyle name="Normal 2 2 2 10 2 6 2" xfId="29059"/>
    <cellStyle name="Normal 2 2 2 10 2 7" xfId="19170"/>
    <cellStyle name="Normal 2 2 2 10 2 7 2" xfId="29661"/>
    <cellStyle name="Normal 2 2 2 10 2 8" xfId="19774"/>
    <cellStyle name="Normal 2 2 2 10 2 8 2" xfId="30264"/>
    <cellStyle name="Normal 2 2 2 10 2 9" xfId="20376"/>
    <cellStyle name="Normal 2 2 2 10 2 9 2" xfId="30866"/>
    <cellStyle name="Normal 2 2 2 11" xfId="4155"/>
    <cellStyle name="Normal 2 2 2 11 2" xfId="35397"/>
    <cellStyle name="Normal 2 2 2 12" xfId="4157"/>
    <cellStyle name="Normal 2 2 2 13" xfId="5400"/>
    <cellStyle name="Normal 2 2 2 13 2" xfId="35398"/>
    <cellStyle name="Normal 2 2 2 14" xfId="5401"/>
    <cellStyle name="Normal 2 2 2 15" xfId="5402"/>
    <cellStyle name="Normal 2 2 2 15 2" xfId="21225"/>
    <cellStyle name="Normal 2 2 2 15 2 2" xfId="35399"/>
    <cellStyle name="Normal 2 2 2 16" xfId="5403"/>
    <cellStyle name="Normal 2 2 2 17" xfId="187"/>
    <cellStyle name="Normal 2 2 2 17 2" xfId="20993"/>
    <cellStyle name="Normal 2 2 2 18" xfId="3823"/>
    <cellStyle name="Normal 2 2 2 19" xfId="3827"/>
    <cellStyle name="Normal 2 2 2 19 2" xfId="21206"/>
    <cellStyle name="Normal 2 2 2 2" xfId="5404"/>
    <cellStyle name="Normal 2 2 2 2 10" xfId="13660"/>
    <cellStyle name="Normal 2 2 2 2 10 2" xfId="24175"/>
    <cellStyle name="Normal 2 2 2 2 2" xfId="5405"/>
    <cellStyle name="Normal 2 2 2 2 2 10" xfId="17966"/>
    <cellStyle name="Normal 2 2 2 2 2 10 2" xfId="28457"/>
    <cellStyle name="Normal 2 2 2 2 2 11" xfId="18569"/>
    <cellStyle name="Normal 2 2 2 2 2 11 2" xfId="29060"/>
    <cellStyle name="Normal 2 2 2 2 2 12" xfId="19171"/>
    <cellStyle name="Normal 2 2 2 2 2 12 2" xfId="29662"/>
    <cellStyle name="Normal 2 2 2 2 2 13" xfId="19775"/>
    <cellStyle name="Normal 2 2 2 2 2 13 2" xfId="30265"/>
    <cellStyle name="Normal 2 2 2 2 2 14" xfId="20377"/>
    <cellStyle name="Normal 2 2 2 2 2 14 2" xfId="30867"/>
    <cellStyle name="Normal 2 2 2 2 2 15" xfId="21226"/>
    <cellStyle name="Normal 2 2 2 2 2 16" xfId="31469"/>
    <cellStyle name="Normal 2 2 2 2 2 17" xfId="32073"/>
    <cellStyle name="Normal 2 2 2 2 2 18" xfId="32683"/>
    <cellStyle name="Normal 2 2 2 2 2 2" xfId="1635"/>
    <cellStyle name="Normal 2 2 2 2 2 2 2" xfId="5406"/>
    <cellStyle name="Normal 2 2 2 2 2 2 3" xfId="5407"/>
    <cellStyle name="Normal 2 2 2 2 2 2 4" xfId="5408"/>
    <cellStyle name="Normal 2 2 2 2 2 2 5" xfId="13662"/>
    <cellStyle name="Normal 2 2 2 2 2 2 5 2" xfId="24177"/>
    <cellStyle name="Normal 2 2 2 2 2 3" xfId="5409"/>
    <cellStyle name="Normal 2 2 2 2 2 3 2" xfId="16124"/>
    <cellStyle name="Normal 2 2 2 2 2 3 3" xfId="21227"/>
    <cellStyle name="Normal 2 2 2 2 2 4" xfId="5410"/>
    <cellStyle name="Normal 2 2 2 2 2 4 2" xfId="21228"/>
    <cellStyle name="Normal 2 2 2 2 2 5" xfId="5413"/>
    <cellStyle name="Normal 2 2 2 2 2 5 2" xfId="21230"/>
    <cellStyle name="Normal 2 2 2 2 2 6" xfId="13661"/>
    <cellStyle name="Normal 2 2 2 2 2 6 2" xfId="24176"/>
    <cellStyle name="Normal 2 2 2 2 2 7" xfId="16161"/>
    <cellStyle name="Normal 2 2 2 2 2 7 2" xfId="26652"/>
    <cellStyle name="Normal 2 2 2 2 2 8" xfId="16761"/>
    <cellStyle name="Normal 2 2 2 2 2 8 2" xfId="27252"/>
    <cellStyle name="Normal 2 2 2 2 2 9" xfId="17362"/>
    <cellStyle name="Normal 2 2 2 2 2 9 2" xfId="27853"/>
    <cellStyle name="Normal 2 2 2 2 3" xfId="5414"/>
    <cellStyle name="Normal 2 2 2 2 3 2" xfId="1715"/>
    <cellStyle name="Normal 2 2 2 2 3 3" xfId="5415"/>
    <cellStyle name="Normal 2 2 2 2 3 4" xfId="5416"/>
    <cellStyle name="Normal 2 2 2 2 3 5" xfId="13663"/>
    <cellStyle name="Normal 2 2 2 2 3 5 2" xfId="24178"/>
    <cellStyle name="Normal 2 2 2 2 4" xfId="5417"/>
    <cellStyle name="Normal 2 2 2 2 4 2" xfId="1809"/>
    <cellStyle name="Normal 2 2 2 2 4 3" xfId="5418"/>
    <cellStyle name="Normal 2 2 2 2 4 4" xfId="5419"/>
    <cellStyle name="Normal 2 2 2 2 4 5" xfId="13664"/>
    <cellStyle name="Normal 2 2 2 2 4 5 2" xfId="24179"/>
    <cellStyle name="Normal 2 2 2 2 5" xfId="1505"/>
    <cellStyle name="Normal 2 2 2 2 5 2" xfId="1894"/>
    <cellStyle name="Normal 2 2 2 2 5 3" xfId="5420"/>
    <cellStyle name="Normal 2 2 2 2 5 4" xfId="5421"/>
    <cellStyle name="Normal 2 2 2 2 5 5" xfId="13665"/>
    <cellStyle name="Normal 2 2 2 2 5 5 2" xfId="24180"/>
    <cellStyle name="Normal 2 2 2 2 6" xfId="1514"/>
    <cellStyle name="Normal 2 2 2 2 6 2" xfId="1925"/>
    <cellStyle name="Normal 2 2 2 2 6 3" xfId="5422"/>
    <cellStyle name="Normal 2 2 2 2 6 4" xfId="5423"/>
    <cellStyle name="Normal 2 2 2 2 6 5" xfId="13666"/>
    <cellStyle name="Normal 2 2 2 2 6 5 2" xfId="24181"/>
    <cellStyle name="Normal 2 2 2 2 7" xfId="1523"/>
    <cellStyle name="Normal 2 2 2 2 7 10" xfId="19776"/>
    <cellStyle name="Normal 2 2 2 2 7 10 2" xfId="30266"/>
    <cellStyle name="Normal 2 2 2 2 7 11" xfId="20378"/>
    <cellStyle name="Normal 2 2 2 2 7 11 2" xfId="30868"/>
    <cellStyle name="Normal 2 2 2 2 7 12" xfId="31470"/>
    <cellStyle name="Normal 2 2 2 2 7 13" xfId="32074"/>
    <cellStyle name="Normal 2 2 2 2 7 14" xfId="32684"/>
    <cellStyle name="Normal 2 2 2 2 7 2" xfId="16126"/>
    <cellStyle name="Normal 2 2 2 2 7 3" xfId="16125"/>
    <cellStyle name="Normal 2 2 2 2 7 3 2" xfId="26624"/>
    <cellStyle name="Normal 2 2 2 2 7 4" xfId="16162"/>
    <cellStyle name="Normal 2 2 2 2 7 4 2" xfId="26653"/>
    <cellStyle name="Normal 2 2 2 2 7 5" xfId="16762"/>
    <cellStyle name="Normal 2 2 2 2 7 5 2" xfId="27253"/>
    <cellStyle name="Normal 2 2 2 2 7 6" xfId="17363"/>
    <cellStyle name="Normal 2 2 2 2 7 6 2" xfId="27854"/>
    <cellStyle name="Normal 2 2 2 2 7 7" xfId="17967"/>
    <cellStyle name="Normal 2 2 2 2 7 7 2" xfId="28458"/>
    <cellStyle name="Normal 2 2 2 2 7 8" xfId="18570"/>
    <cellStyle name="Normal 2 2 2 2 7 8 2" xfId="29061"/>
    <cellStyle name="Normal 2 2 2 2 7 9" xfId="19172"/>
    <cellStyle name="Normal 2 2 2 2 7 9 2" xfId="29663"/>
    <cellStyle name="Normal 2 2 2 2 8" xfId="5424"/>
    <cellStyle name="Normal 2 2 2 2 9" xfId="4277"/>
    <cellStyle name="Normal 2 2 2 20" xfId="12943"/>
    <cellStyle name="Normal 2 2 2 20 2" xfId="23460"/>
    <cellStyle name="Normal 2 2 2 21" xfId="13659"/>
    <cellStyle name="Normal 2 2 2 21 2" xfId="24174"/>
    <cellStyle name="Normal 2 2 2 22" xfId="16159"/>
    <cellStyle name="Normal 2 2 2 22 2" xfId="26650"/>
    <cellStyle name="Normal 2 2 2 23" xfId="16759"/>
    <cellStyle name="Normal 2 2 2 23 2" xfId="27250"/>
    <cellStyle name="Normal 2 2 2 24" xfId="17360"/>
    <cellStyle name="Normal 2 2 2 24 2" xfId="27851"/>
    <cellStyle name="Normal 2 2 2 25" xfId="17964"/>
    <cellStyle name="Normal 2 2 2 25 2" xfId="28455"/>
    <cellStyle name="Normal 2 2 2 26" xfId="18567"/>
    <cellStyle name="Normal 2 2 2 26 2" xfId="29058"/>
    <cellStyle name="Normal 2 2 2 27" xfId="19169"/>
    <cellStyle name="Normal 2 2 2 27 2" xfId="29660"/>
    <cellStyle name="Normal 2 2 2 28" xfId="19773"/>
    <cellStyle name="Normal 2 2 2 28 2" xfId="30263"/>
    <cellStyle name="Normal 2 2 2 29" xfId="20375"/>
    <cellStyle name="Normal 2 2 2 29 2" xfId="30865"/>
    <cellStyle name="Normal 2 2 2 3" xfId="5425"/>
    <cellStyle name="Normal 2 2 2 3 2" xfId="5426"/>
    <cellStyle name="Normal 2 2 2 3 2 2" xfId="35400"/>
    <cellStyle name="Normal 2 2 2 3 3" xfId="5427"/>
    <cellStyle name="Normal 2 2 2 3 4" xfId="5428"/>
    <cellStyle name="Normal 2 2 2 3 5" xfId="13667"/>
    <cellStyle name="Normal 2 2 2 3 5 2" xfId="24182"/>
    <cellStyle name="Normal 2 2 2 30" xfId="31467"/>
    <cellStyle name="Normal 2 2 2 31" xfId="32071"/>
    <cellStyle name="Normal 2 2 2 32" xfId="32681"/>
    <cellStyle name="Normal 2 2 2 4" xfId="5429"/>
    <cellStyle name="Normal 2 2 2 4 2" xfId="5430"/>
    <cellStyle name="Normal 2 2 2 4 3" xfId="5431"/>
    <cellStyle name="Normal 2 2 2 4 4" xfId="5432"/>
    <cellStyle name="Normal 2 2 2 4 5" xfId="13668"/>
    <cellStyle name="Normal 2 2 2 4 5 2" xfId="24183"/>
    <cellStyle name="Normal 2 2 2 5" xfId="5433"/>
    <cellStyle name="Normal 2 2 2 5 2" xfId="5434"/>
    <cellStyle name="Normal 2 2 2 5 2 10" xfId="17968"/>
    <cellStyle name="Normal 2 2 2 5 2 10 2" xfId="28459"/>
    <cellStyle name="Normal 2 2 2 5 2 11" xfId="18571"/>
    <cellStyle name="Normal 2 2 2 5 2 11 2" xfId="29062"/>
    <cellStyle name="Normal 2 2 2 5 2 12" xfId="19173"/>
    <cellStyle name="Normal 2 2 2 5 2 12 2" xfId="29664"/>
    <cellStyle name="Normal 2 2 2 5 2 13" xfId="19777"/>
    <cellStyle name="Normal 2 2 2 5 2 13 2" xfId="30267"/>
    <cellStyle name="Normal 2 2 2 5 2 14" xfId="20379"/>
    <cellStyle name="Normal 2 2 2 5 2 14 2" xfId="30869"/>
    <cellStyle name="Normal 2 2 2 5 2 15" xfId="31471"/>
    <cellStyle name="Normal 2 2 2 5 2 16" xfId="32075"/>
    <cellStyle name="Normal 2 2 2 5 2 17" xfId="32685"/>
    <cellStyle name="Normal 2 2 2 5 2 2" xfId="2457"/>
    <cellStyle name="Normal 2 2 2 5 2 2 2" xfId="21189"/>
    <cellStyle name="Normal 2 2 2 5 2 3" xfId="5435"/>
    <cellStyle name="Normal 2 2 2 5 2 3 2" xfId="21232"/>
    <cellStyle name="Normal 2 2 2 5 2 4" xfId="5436"/>
    <cellStyle name="Normal 2 2 2 5 2 4 2" xfId="21233"/>
    <cellStyle name="Normal 2 2 2 5 2 5" xfId="5437"/>
    <cellStyle name="Normal 2 2 2 5 2 5 2" xfId="21234"/>
    <cellStyle name="Normal 2 2 2 5 2 6" xfId="13670"/>
    <cellStyle name="Normal 2 2 2 5 2 6 2" xfId="24185"/>
    <cellStyle name="Normal 2 2 2 5 2 7" xfId="16163"/>
    <cellStyle name="Normal 2 2 2 5 2 7 2" xfId="26654"/>
    <cellStyle name="Normal 2 2 2 5 2 8" xfId="16763"/>
    <cellStyle name="Normal 2 2 2 5 2 8 2" xfId="27254"/>
    <cellStyle name="Normal 2 2 2 5 2 9" xfId="17364"/>
    <cellStyle name="Normal 2 2 2 5 2 9 2" xfId="27855"/>
    <cellStyle name="Normal 2 2 2 5 3" xfId="206"/>
    <cellStyle name="Normal 2 2 2 5 3 10" xfId="20380"/>
    <cellStyle name="Normal 2 2 2 5 3 10 2" xfId="30870"/>
    <cellStyle name="Normal 2 2 2 5 3 11" xfId="31472"/>
    <cellStyle name="Normal 2 2 2 5 3 12" xfId="32076"/>
    <cellStyle name="Normal 2 2 2 5 3 13" xfId="32686"/>
    <cellStyle name="Normal 2 2 2 5 3 2" xfId="16127"/>
    <cellStyle name="Normal 2 2 2 5 3 2 2" xfId="26625"/>
    <cellStyle name="Normal 2 2 2 5 3 3" xfId="16164"/>
    <cellStyle name="Normal 2 2 2 5 3 3 2" xfId="26655"/>
    <cellStyle name="Normal 2 2 2 5 3 4" xfId="16764"/>
    <cellStyle name="Normal 2 2 2 5 3 4 2" xfId="27255"/>
    <cellStyle name="Normal 2 2 2 5 3 5" xfId="17365"/>
    <cellStyle name="Normal 2 2 2 5 3 5 2" xfId="27856"/>
    <cellStyle name="Normal 2 2 2 5 3 6" xfId="17969"/>
    <cellStyle name="Normal 2 2 2 5 3 6 2" xfId="28460"/>
    <cellStyle name="Normal 2 2 2 5 3 7" xfId="18572"/>
    <cellStyle name="Normal 2 2 2 5 3 7 2" xfId="29063"/>
    <cellStyle name="Normal 2 2 2 5 3 8" xfId="19174"/>
    <cellStyle name="Normal 2 2 2 5 3 8 2" xfId="29665"/>
    <cellStyle name="Normal 2 2 2 5 3 9" xfId="19778"/>
    <cellStyle name="Normal 2 2 2 5 3 9 2" xfId="30268"/>
    <cellStyle name="Normal 2 2 2 5 4" xfId="732"/>
    <cellStyle name="Normal 2 2 2 5 5" xfId="739"/>
    <cellStyle name="Normal 2 2 2 5 6" xfId="13669"/>
    <cellStyle name="Normal 2 2 2 5 6 2" xfId="24184"/>
    <cellStyle name="Normal 2 2 2 5 7" xfId="21231"/>
    <cellStyle name="Normal 2 2 2 6" xfId="5438"/>
    <cellStyle name="Normal 2 2 2 6 2" xfId="5439"/>
    <cellStyle name="Normal 2 2 2 6 2 10" xfId="18573"/>
    <cellStyle name="Normal 2 2 2 6 2 10 2" xfId="29064"/>
    <cellStyle name="Normal 2 2 2 6 2 11" xfId="19175"/>
    <cellStyle name="Normal 2 2 2 6 2 11 2" xfId="29666"/>
    <cellStyle name="Normal 2 2 2 6 2 12" xfId="19779"/>
    <cellStyle name="Normal 2 2 2 6 2 12 2" xfId="30269"/>
    <cellStyle name="Normal 2 2 2 6 2 13" xfId="20381"/>
    <cellStyle name="Normal 2 2 2 6 2 13 2" xfId="30871"/>
    <cellStyle name="Normal 2 2 2 6 2 14" xfId="21235"/>
    <cellStyle name="Normal 2 2 2 6 2 15" xfId="31473"/>
    <cellStyle name="Normal 2 2 2 6 2 16" xfId="32077"/>
    <cellStyle name="Normal 2 2 2 6 2 17" xfId="32687"/>
    <cellStyle name="Normal 2 2 2 6 2 2" xfId="4095"/>
    <cellStyle name="Normal 2 2 2 6 2 2 2" xfId="21207"/>
    <cellStyle name="Normal 2 2 2 6 2 3" xfId="5440"/>
    <cellStyle name="Normal 2 2 2 6 2 3 2" xfId="21236"/>
    <cellStyle name="Normal 2 2 2 6 2 4" xfId="5441"/>
    <cellStyle name="Normal 2 2 2 6 2 4 2" xfId="21237"/>
    <cellStyle name="Normal 2 2 2 6 2 5" xfId="13672"/>
    <cellStyle name="Normal 2 2 2 6 2 5 2" xfId="24187"/>
    <cellStyle name="Normal 2 2 2 6 2 6" xfId="16165"/>
    <cellStyle name="Normal 2 2 2 6 2 6 2" xfId="26656"/>
    <cellStyle name="Normal 2 2 2 6 2 7" xfId="16765"/>
    <cellStyle name="Normal 2 2 2 6 2 7 2" xfId="27256"/>
    <cellStyle name="Normal 2 2 2 6 2 8" xfId="17366"/>
    <cellStyle name="Normal 2 2 2 6 2 8 2" xfId="27857"/>
    <cellStyle name="Normal 2 2 2 6 2 9" xfId="17970"/>
    <cellStyle name="Normal 2 2 2 6 2 9 2" xfId="28461"/>
    <cellStyle name="Normal 2 2 2 6 3" xfId="288"/>
    <cellStyle name="Normal 2 2 2 6 3 10" xfId="20382"/>
    <cellStyle name="Normal 2 2 2 6 3 10 2" xfId="30872"/>
    <cellStyle name="Normal 2 2 2 6 3 11" xfId="31474"/>
    <cellStyle name="Normal 2 2 2 6 3 12" xfId="32078"/>
    <cellStyle name="Normal 2 2 2 6 3 13" xfId="32688"/>
    <cellStyle name="Normal 2 2 2 6 3 2" xfId="16128"/>
    <cellStyle name="Normal 2 2 2 6 3 2 2" xfId="26626"/>
    <cellStyle name="Normal 2 2 2 6 3 3" xfId="16166"/>
    <cellStyle name="Normal 2 2 2 6 3 3 2" xfId="26657"/>
    <cellStyle name="Normal 2 2 2 6 3 4" xfId="16766"/>
    <cellStyle name="Normal 2 2 2 6 3 4 2" xfId="27257"/>
    <cellStyle name="Normal 2 2 2 6 3 5" xfId="17367"/>
    <cellStyle name="Normal 2 2 2 6 3 5 2" xfId="27858"/>
    <cellStyle name="Normal 2 2 2 6 3 6" xfId="17971"/>
    <cellStyle name="Normal 2 2 2 6 3 6 2" xfId="28462"/>
    <cellStyle name="Normal 2 2 2 6 3 7" xfId="18574"/>
    <cellStyle name="Normal 2 2 2 6 3 7 2" xfId="29065"/>
    <cellStyle name="Normal 2 2 2 6 3 8" xfId="19176"/>
    <cellStyle name="Normal 2 2 2 6 3 8 2" xfId="29667"/>
    <cellStyle name="Normal 2 2 2 6 3 9" xfId="19780"/>
    <cellStyle name="Normal 2 2 2 6 3 9 2" xfId="30270"/>
    <cellStyle name="Normal 2 2 2 6 4" xfId="750"/>
    <cellStyle name="Normal 2 2 2 6 5" xfId="756"/>
    <cellStyle name="Normal 2 2 2 6 6" xfId="13671"/>
    <cellStyle name="Normal 2 2 2 6 6 2" xfId="24186"/>
    <cellStyle name="Normal 2 2 2 7" xfId="5442"/>
    <cellStyle name="Normal 2 2 2 7 2" xfId="5443"/>
    <cellStyle name="Normal 2 2 2 7 2 10" xfId="18575"/>
    <cellStyle name="Normal 2 2 2 7 2 10 2" xfId="29066"/>
    <cellStyle name="Normal 2 2 2 7 2 11" xfId="19177"/>
    <cellStyle name="Normal 2 2 2 7 2 11 2" xfId="29668"/>
    <cellStyle name="Normal 2 2 2 7 2 12" xfId="19781"/>
    <cellStyle name="Normal 2 2 2 7 2 12 2" xfId="30271"/>
    <cellStyle name="Normal 2 2 2 7 2 13" xfId="20383"/>
    <cellStyle name="Normal 2 2 2 7 2 13 2" xfId="30873"/>
    <cellStyle name="Normal 2 2 2 7 2 14" xfId="21238"/>
    <cellStyle name="Normal 2 2 2 7 2 15" xfId="31475"/>
    <cellStyle name="Normal 2 2 2 7 2 16" xfId="32079"/>
    <cellStyle name="Normal 2 2 2 7 2 17" xfId="32689"/>
    <cellStyle name="Normal 2 2 2 7 2 2" xfId="4693"/>
    <cellStyle name="Normal 2 2 2 7 2 2 2" xfId="21220"/>
    <cellStyle name="Normal 2 2 2 7 2 3" xfId="5444"/>
    <cellStyle name="Normal 2 2 2 7 2 3 2" xfId="21239"/>
    <cellStyle name="Normal 2 2 2 7 2 4" xfId="5445"/>
    <cellStyle name="Normal 2 2 2 7 2 4 2" xfId="21240"/>
    <cellStyle name="Normal 2 2 2 7 2 5" xfId="13674"/>
    <cellStyle name="Normal 2 2 2 7 2 5 2" xfId="24189"/>
    <cellStyle name="Normal 2 2 2 7 2 6" xfId="16167"/>
    <cellStyle name="Normal 2 2 2 7 2 6 2" xfId="26658"/>
    <cellStyle name="Normal 2 2 2 7 2 7" xfId="16767"/>
    <cellStyle name="Normal 2 2 2 7 2 7 2" xfId="27258"/>
    <cellStyle name="Normal 2 2 2 7 2 8" xfId="17368"/>
    <cellStyle name="Normal 2 2 2 7 2 8 2" xfId="27859"/>
    <cellStyle name="Normal 2 2 2 7 2 9" xfId="17972"/>
    <cellStyle name="Normal 2 2 2 7 2 9 2" xfId="28463"/>
    <cellStyle name="Normal 2 2 2 7 3" xfId="766"/>
    <cellStyle name="Normal 2 2 2 7 3 10" xfId="20384"/>
    <cellStyle name="Normal 2 2 2 7 3 10 2" xfId="30874"/>
    <cellStyle name="Normal 2 2 2 7 3 11" xfId="31476"/>
    <cellStyle name="Normal 2 2 2 7 3 12" xfId="32080"/>
    <cellStyle name="Normal 2 2 2 7 3 13" xfId="32690"/>
    <cellStyle name="Normal 2 2 2 7 3 2" xfId="16129"/>
    <cellStyle name="Normal 2 2 2 7 3 2 2" xfId="26627"/>
    <cellStyle name="Normal 2 2 2 7 3 3" xfId="16168"/>
    <cellStyle name="Normal 2 2 2 7 3 3 2" xfId="26659"/>
    <cellStyle name="Normal 2 2 2 7 3 4" xfId="16768"/>
    <cellStyle name="Normal 2 2 2 7 3 4 2" xfId="27259"/>
    <cellStyle name="Normal 2 2 2 7 3 5" xfId="17369"/>
    <cellStyle name="Normal 2 2 2 7 3 5 2" xfId="27860"/>
    <cellStyle name="Normal 2 2 2 7 3 6" xfId="17973"/>
    <cellStyle name="Normal 2 2 2 7 3 6 2" xfId="28464"/>
    <cellStyle name="Normal 2 2 2 7 3 7" xfId="18576"/>
    <cellStyle name="Normal 2 2 2 7 3 7 2" xfId="29067"/>
    <cellStyle name="Normal 2 2 2 7 3 8" xfId="19178"/>
    <cellStyle name="Normal 2 2 2 7 3 8 2" xfId="29669"/>
    <cellStyle name="Normal 2 2 2 7 3 9" xfId="19782"/>
    <cellStyle name="Normal 2 2 2 7 3 9 2" xfId="30272"/>
    <cellStyle name="Normal 2 2 2 7 4" xfId="770"/>
    <cellStyle name="Normal 2 2 2 7 5" xfId="772"/>
    <cellStyle name="Normal 2 2 2 7 6" xfId="13673"/>
    <cellStyle name="Normal 2 2 2 7 6 2" xfId="24188"/>
    <cellStyle name="Normal 2 2 2 8" xfId="5446"/>
    <cellStyle name="Normal 2 2 2 8 2" xfId="5334"/>
    <cellStyle name="Normal 2 2 2 8 2 10" xfId="18577"/>
    <cellStyle name="Normal 2 2 2 8 2 10 2" xfId="29068"/>
    <cellStyle name="Normal 2 2 2 8 2 11" xfId="19179"/>
    <cellStyle name="Normal 2 2 2 8 2 11 2" xfId="29670"/>
    <cellStyle name="Normal 2 2 2 8 2 12" xfId="19783"/>
    <cellStyle name="Normal 2 2 2 8 2 12 2" xfId="30273"/>
    <cellStyle name="Normal 2 2 2 8 2 13" xfId="20385"/>
    <cellStyle name="Normal 2 2 2 8 2 13 2" xfId="30875"/>
    <cellStyle name="Normal 2 2 2 8 2 14" xfId="21221"/>
    <cellStyle name="Normal 2 2 2 8 2 15" xfId="31477"/>
    <cellStyle name="Normal 2 2 2 8 2 16" xfId="32081"/>
    <cellStyle name="Normal 2 2 2 8 2 17" xfId="32691"/>
    <cellStyle name="Normal 2 2 2 8 2 2" xfId="2599"/>
    <cellStyle name="Normal 2 2 2 8 2 2 2" xfId="21190"/>
    <cellStyle name="Normal 2 2 2 8 2 3" xfId="2617"/>
    <cellStyle name="Normal 2 2 2 8 2 3 2" xfId="21191"/>
    <cellStyle name="Normal 2 2 2 8 2 4" xfId="2632"/>
    <cellStyle name="Normal 2 2 2 8 2 4 2" xfId="21192"/>
    <cellStyle name="Normal 2 2 2 8 2 5" xfId="13676"/>
    <cellStyle name="Normal 2 2 2 8 2 5 2" xfId="24191"/>
    <cellStyle name="Normal 2 2 2 8 2 6" xfId="16169"/>
    <cellStyle name="Normal 2 2 2 8 2 6 2" xfId="26660"/>
    <cellStyle name="Normal 2 2 2 8 2 7" xfId="16769"/>
    <cellStyle name="Normal 2 2 2 8 2 7 2" xfId="27260"/>
    <cellStyle name="Normal 2 2 2 8 2 8" xfId="17370"/>
    <cellStyle name="Normal 2 2 2 8 2 8 2" xfId="27861"/>
    <cellStyle name="Normal 2 2 2 8 2 9" xfId="17974"/>
    <cellStyle name="Normal 2 2 2 8 2 9 2" xfId="28465"/>
    <cellStyle name="Normal 2 2 2 8 3" xfId="785"/>
    <cellStyle name="Normal 2 2 2 8 3 10" xfId="20386"/>
    <cellStyle name="Normal 2 2 2 8 3 10 2" xfId="30876"/>
    <cellStyle name="Normal 2 2 2 8 3 11" xfId="31478"/>
    <cellStyle name="Normal 2 2 2 8 3 12" xfId="32082"/>
    <cellStyle name="Normal 2 2 2 8 3 13" xfId="32692"/>
    <cellStyle name="Normal 2 2 2 8 3 2" xfId="16130"/>
    <cellStyle name="Normal 2 2 2 8 3 2 2" xfId="26628"/>
    <cellStyle name="Normal 2 2 2 8 3 3" xfId="16170"/>
    <cellStyle name="Normal 2 2 2 8 3 3 2" xfId="26661"/>
    <cellStyle name="Normal 2 2 2 8 3 4" xfId="16770"/>
    <cellStyle name="Normal 2 2 2 8 3 4 2" xfId="27261"/>
    <cellStyle name="Normal 2 2 2 8 3 5" xfId="17371"/>
    <cellStyle name="Normal 2 2 2 8 3 5 2" xfId="27862"/>
    <cellStyle name="Normal 2 2 2 8 3 6" xfId="17975"/>
    <cellStyle name="Normal 2 2 2 8 3 6 2" xfId="28466"/>
    <cellStyle name="Normal 2 2 2 8 3 7" xfId="18578"/>
    <cellStyle name="Normal 2 2 2 8 3 7 2" xfId="29069"/>
    <cellStyle name="Normal 2 2 2 8 3 8" xfId="19180"/>
    <cellStyle name="Normal 2 2 2 8 3 8 2" xfId="29671"/>
    <cellStyle name="Normal 2 2 2 8 3 9" xfId="19784"/>
    <cellStyle name="Normal 2 2 2 8 3 9 2" xfId="30274"/>
    <cellStyle name="Normal 2 2 2 8 4" xfId="112"/>
    <cellStyle name="Normal 2 2 2 8 5" xfId="788"/>
    <cellStyle name="Normal 2 2 2 8 6" xfId="13675"/>
    <cellStyle name="Normal 2 2 2 8 6 2" xfId="24190"/>
    <cellStyle name="Normal 2 2 2 9" xfId="4288"/>
    <cellStyle name="Normal 2 2 2 9 2" xfId="5338"/>
    <cellStyle name="Normal 2 2 2 9 2 10" xfId="20387"/>
    <cellStyle name="Normal 2 2 2 9 2 10 2" xfId="30877"/>
    <cellStyle name="Normal 2 2 2 9 2 11" xfId="31479"/>
    <cellStyle name="Normal 2 2 2 9 2 12" xfId="32083"/>
    <cellStyle name="Normal 2 2 2 9 2 13" xfId="32693"/>
    <cellStyle name="Normal 2 2 2 9 2 2" xfId="16131"/>
    <cellStyle name="Normal 2 2 2 9 2 2 2" xfId="26629"/>
    <cellStyle name="Normal 2 2 2 9 2 3" xfId="16171"/>
    <cellStyle name="Normal 2 2 2 9 2 3 2" xfId="26662"/>
    <cellStyle name="Normal 2 2 2 9 2 4" xfId="16771"/>
    <cellStyle name="Normal 2 2 2 9 2 4 2" xfId="27262"/>
    <cellStyle name="Normal 2 2 2 9 2 5" xfId="17372"/>
    <cellStyle name="Normal 2 2 2 9 2 5 2" xfId="27863"/>
    <cellStyle name="Normal 2 2 2 9 2 6" xfId="17976"/>
    <cellStyle name="Normal 2 2 2 9 2 6 2" xfId="28467"/>
    <cellStyle name="Normal 2 2 2 9 2 7" xfId="18579"/>
    <cellStyle name="Normal 2 2 2 9 2 7 2" xfId="29070"/>
    <cellStyle name="Normal 2 2 2 9 2 8" xfId="19181"/>
    <cellStyle name="Normal 2 2 2 9 2 8 2" xfId="29672"/>
    <cellStyle name="Normal 2 2 2 9 2 9" xfId="19785"/>
    <cellStyle name="Normal 2 2 2 9 2 9 2" xfId="30275"/>
    <cellStyle name="Normal 2 2 2 9 3" xfId="801"/>
    <cellStyle name="Normal 2 2 2 9 4" xfId="718"/>
    <cellStyle name="Normal 2 2 2 9 5" xfId="13677"/>
    <cellStyle name="Normal 2 2 2 9 5 2" xfId="24192"/>
    <cellStyle name="Normal 2 2 20" xfId="5352"/>
    <cellStyle name="Normal 2 2 20 2" xfId="5354"/>
    <cellStyle name="Normal 2 2 20 3" xfId="5356"/>
    <cellStyle name="Normal 2 2 20 4" xfId="5358"/>
    <cellStyle name="Normal 2 2 20 5" xfId="13678"/>
    <cellStyle name="Normal 2 2 20 5 2" xfId="24193"/>
    <cellStyle name="Normal 2 2 21" xfId="5360"/>
    <cellStyle name="Normal 2 2 21 2" xfId="5362"/>
    <cellStyle name="Normal 2 2 21 3" xfId="5365"/>
    <cellStyle name="Normal 2 2 21 4" xfId="5368"/>
    <cellStyle name="Normal 2 2 21 5" xfId="13679"/>
    <cellStyle name="Normal 2 2 21 5 2" xfId="24194"/>
    <cellStyle name="Normal 2 2 22" xfId="5370"/>
    <cellStyle name="Normal 2 2 22 10" xfId="2759"/>
    <cellStyle name="Normal 2 2 22 10 2" xfId="35401"/>
    <cellStyle name="Normal 2 2 22 11" xfId="2765"/>
    <cellStyle name="Normal 2 2 22 11 2" xfId="21193"/>
    <cellStyle name="Normal 2 2 22 12" xfId="5449"/>
    <cellStyle name="Normal 2 2 22 12 2" xfId="21241"/>
    <cellStyle name="Normal 2 2 22 13" xfId="5452"/>
    <cellStyle name="Normal 2 2 22 13 2" xfId="21242"/>
    <cellStyle name="Normal 2 2 22 14" xfId="13680"/>
    <cellStyle name="Normal 2 2 22 14 2" xfId="24195"/>
    <cellStyle name="Normal 2 2 22 15" xfId="16172"/>
    <cellStyle name="Normal 2 2 22 15 2" xfId="26663"/>
    <cellStyle name="Normal 2 2 22 16" xfId="16772"/>
    <cellStyle name="Normal 2 2 22 16 2" xfId="27263"/>
    <cellStyle name="Normal 2 2 22 17" xfId="17373"/>
    <cellStyle name="Normal 2 2 22 17 2" xfId="27864"/>
    <cellStyle name="Normal 2 2 22 18" xfId="17977"/>
    <cellStyle name="Normal 2 2 22 18 2" xfId="28468"/>
    <cellStyle name="Normal 2 2 22 19" xfId="18580"/>
    <cellStyle name="Normal 2 2 22 19 2" xfId="29071"/>
    <cellStyle name="Normal 2 2 22 2" xfId="5372"/>
    <cellStyle name="Normal 2 2 22 2 2" xfId="3546"/>
    <cellStyle name="Normal 2 2 22 2 3" xfId="5455"/>
    <cellStyle name="Normal 2 2 22 2 4" xfId="5456"/>
    <cellStyle name="Normal 2 2 22 2 5" xfId="13681"/>
    <cellStyle name="Normal 2 2 22 2 5 2" xfId="24196"/>
    <cellStyle name="Normal 2 2 22 20" xfId="19182"/>
    <cellStyle name="Normal 2 2 22 20 2" xfId="29673"/>
    <cellStyle name="Normal 2 2 22 21" xfId="19786"/>
    <cellStyle name="Normal 2 2 22 21 2" xfId="30276"/>
    <cellStyle name="Normal 2 2 22 22" xfId="20388"/>
    <cellStyle name="Normal 2 2 22 22 2" xfId="30878"/>
    <cellStyle name="Normal 2 2 22 23" xfId="21222"/>
    <cellStyle name="Normal 2 2 22 24" xfId="31480"/>
    <cellStyle name="Normal 2 2 22 25" xfId="32084"/>
    <cellStyle name="Normal 2 2 22 26" xfId="32694"/>
    <cellStyle name="Normal 2 2 22 3" xfId="5375"/>
    <cellStyle name="Normal 2 2 22 3 2" xfId="3561"/>
    <cellStyle name="Normal 2 2 22 3 3" xfId="5459"/>
    <cellStyle name="Normal 2 2 22 3 4" xfId="5460"/>
    <cellStyle name="Normal 2 2 22 3 5" xfId="13682"/>
    <cellStyle name="Normal 2 2 22 3 5 2" xfId="24197"/>
    <cellStyle name="Normal 2 2 22 4" xfId="5378"/>
    <cellStyle name="Normal 2 2 22 4 2" xfId="3574"/>
    <cellStyle name="Normal 2 2 22 4 3" xfId="5463"/>
    <cellStyle name="Normal 2 2 22 4 4" xfId="5464"/>
    <cellStyle name="Normal 2 2 22 4 5" xfId="13683"/>
    <cellStyle name="Normal 2 2 22 4 5 2" xfId="24198"/>
    <cellStyle name="Normal 2 2 22 5" xfId="5466"/>
    <cellStyle name="Normal 2 2 22 5 2" xfId="3587"/>
    <cellStyle name="Normal 2 2 22 5 3" xfId="5469"/>
    <cellStyle name="Normal 2 2 22 5 4" xfId="5470"/>
    <cellStyle name="Normal 2 2 22 5 5" xfId="13684"/>
    <cellStyle name="Normal 2 2 22 5 5 2" xfId="24199"/>
    <cellStyle name="Normal 2 2 22 6" xfId="1753"/>
    <cellStyle name="Normal 2 2 22 6 2" xfId="3606"/>
    <cellStyle name="Normal 2 2 22 6 3" xfId="5473"/>
    <cellStyle name="Normal 2 2 22 6 4" xfId="5474"/>
    <cellStyle name="Normal 2 2 22 6 5" xfId="13685"/>
    <cellStyle name="Normal 2 2 22 6 5 2" xfId="24200"/>
    <cellStyle name="Normal 2 2 22 7" xfId="1758"/>
    <cellStyle name="Normal 2 2 22 7 2" xfId="35402"/>
    <cellStyle name="Normal 2 2 22 8" xfId="1763"/>
    <cellStyle name="Normal 2 2 22 8 2" xfId="35403"/>
    <cellStyle name="Normal 2 2 22 9" xfId="5475"/>
    <cellStyle name="Normal 2 2 23" xfId="5380"/>
    <cellStyle name="Normal 2 2 23 10" xfId="2847"/>
    <cellStyle name="Normal 2 2 23 10 2" xfId="35404"/>
    <cellStyle name="Normal 2 2 23 11" xfId="2855"/>
    <cellStyle name="Normal 2 2 23 11 2" xfId="21194"/>
    <cellStyle name="Normal 2 2 23 12" xfId="5479"/>
    <cellStyle name="Normal 2 2 23 12 2" xfId="21243"/>
    <cellStyle name="Normal 2 2 23 13" xfId="5482"/>
    <cellStyle name="Normal 2 2 23 13 2" xfId="21244"/>
    <cellStyle name="Normal 2 2 23 14" xfId="13686"/>
    <cellStyle name="Normal 2 2 23 14 2" xfId="24201"/>
    <cellStyle name="Normal 2 2 23 15" xfId="16173"/>
    <cellStyle name="Normal 2 2 23 15 2" xfId="26664"/>
    <cellStyle name="Normal 2 2 23 16" xfId="16773"/>
    <cellStyle name="Normal 2 2 23 16 2" xfId="27264"/>
    <cellStyle name="Normal 2 2 23 17" xfId="17374"/>
    <cellStyle name="Normal 2 2 23 17 2" xfId="27865"/>
    <cellStyle name="Normal 2 2 23 18" xfId="17978"/>
    <cellStyle name="Normal 2 2 23 18 2" xfId="28469"/>
    <cellStyle name="Normal 2 2 23 19" xfId="18581"/>
    <cellStyle name="Normal 2 2 23 19 2" xfId="29072"/>
    <cellStyle name="Normal 2 2 23 2" xfId="5382"/>
    <cellStyle name="Normal 2 2 23 2 2" xfId="5483"/>
    <cellStyle name="Normal 2 2 23 2 3" xfId="3924"/>
    <cellStyle name="Normal 2 2 23 2 4" xfId="4028"/>
    <cellStyle name="Normal 2 2 23 2 5" xfId="13687"/>
    <cellStyle name="Normal 2 2 23 2 5 2" xfId="24202"/>
    <cellStyle name="Normal 2 2 23 20" xfId="19183"/>
    <cellStyle name="Normal 2 2 23 20 2" xfId="29674"/>
    <cellStyle name="Normal 2 2 23 21" xfId="19787"/>
    <cellStyle name="Normal 2 2 23 21 2" xfId="30277"/>
    <cellStyle name="Normal 2 2 23 22" xfId="20389"/>
    <cellStyle name="Normal 2 2 23 22 2" xfId="30879"/>
    <cellStyle name="Normal 2 2 23 23" xfId="21223"/>
    <cellStyle name="Normal 2 2 23 24" xfId="31481"/>
    <cellStyle name="Normal 2 2 23 25" xfId="32085"/>
    <cellStyle name="Normal 2 2 23 26" xfId="32695"/>
    <cellStyle name="Normal 2 2 23 3" xfId="5385"/>
    <cellStyle name="Normal 2 2 23 3 2" xfId="5484"/>
    <cellStyle name="Normal 2 2 23 3 3" xfId="4516"/>
    <cellStyle name="Normal 2 2 23 3 4" xfId="4619"/>
    <cellStyle name="Normal 2 2 23 3 5" xfId="13688"/>
    <cellStyle name="Normal 2 2 23 3 5 2" xfId="24203"/>
    <cellStyle name="Normal 2 2 23 4" xfId="5388"/>
    <cellStyle name="Normal 2 2 23 4 2" xfId="5485"/>
    <cellStyle name="Normal 2 2 23 4 3" xfId="4995"/>
    <cellStyle name="Normal 2 2 23 4 4" xfId="5072"/>
    <cellStyle name="Normal 2 2 23 4 5" xfId="13689"/>
    <cellStyle name="Normal 2 2 23 4 5 2" xfId="24204"/>
    <cellStyle name="Normal 2 2 23 5" xfId="5487"/>
    <cellStyle name="Normal 2 2 23 5 2" xfId="5488"/>
    <cellStyle name="Normal 2 2 23 5 3" xfId="5325"/>
    <cellStyle name="Normal 2 2 23 5 4" xfId="5330"/>
    <cellStyle name="Normal 2 2 23 5 5" xfId="13690"/>
    <cellStyle name="Normal 2 2 23 5 5 2" xfId="24205"/>
    <cellStyle name="Normal 2 2 23 6" xfId="1772"/>
    <cellStyle name="Normal 2 2 23 6 2" xfId="2981"/>
    <cellStyle name="Normal 2 2 23 6 3" xfId="2992"/>
    <cellStyle name="Normal 2 2 23 6 4" xfId="3001"/>
    <cellStyle name="Normal 2 2 23 6 5" xfId="13691"/>
    <cellStyle name="Normal 2 2 23 6 5 2" xfId="24206"/>
    <cellStyle name="Normal 2 2 23 7" xfId="1776"/>
    <cellStyle name="Normal 2 2 23 7 2" xfId="35405"/>
    <cellStyle name="Normal 2 2 23 8" xfId="1780"/>
    <cellStyle name="Normal 2 2 23 8 2" xfId="35406"/>
    <cellStyle name="Normal 2 2 23 9" xfId="5489"/>
    <cellStyle name="Normal 2 2 24" xfId="5390"/>
    <cellStyle name="Normal 2 2 24 10" xfId="311"/>
    <cellStyle name="Normal 2 2 24 10 2" xfId="35407"/>
    <cellStyle name="Normal 2 2 24 11" xfId="59"/>
    <cellStyle name="Normal 2 2 24 11 2" xfId="20978"/>
    <cellStyle name="Normal 2 2 24 12" xfId="343"/>
    <cellStyle name="Normal 2 2 24 12 2" xfId="21007"/>
    <cellStyle name="Normal 2 2 24 13" xfId="5490"/>
    <cellStyle name="Normal 2 2 24 13 2" xfId="21245"/>
    <cellStyle name="Normal 2 2 24 14" xfId="13692"/>
    <cellStyle name="Normal 2 2 24 14 2" xfId="24207"/>
    <cellStyle name="Normal 2 2 24 15" xfId="16174"/>
    <cellStyle name="Normal 2 2 24 15 2" xfId="26665"/>
    <cellStyle name="Normal 2 2 24 16" xfId="16774"/>
    <cellStyle name="Normal 2 2 24 16 2" xfId="27265"/>
    <cellStyle name="Normal 2 2 24 17" xfId="17375"/>
    <cellStyle name="Normal 2 2 24 17 2" xfId="27866"/>
    <cellStyle name="Normal 2 2 24 18" xfId="17979"/>
    <cellStyle name="Normal 2 2 24 18 2" xfId="28470"/>
    <cellStyle name="Normal 2 2 24 19" xfId="18582"/>
    <cellStyle name="Normal 2 2 24 19 2" xfId="29073"/>
    <cellStyle name="Normal 2 2 24 2" xfId="5392"/>
    <cellStyle name="Normal 2 2 24 2 2" xfId="5491"/>
    <cellStyle name="Normal 2 2 24 2 3" xfId="5492"/>
    <cellStyle name="Normal 2 2 24 2 4" xfId="5493"/>
    <cellStyle name="Normal 2 2 24 2 5" xfId="13693"/>
    <cellStyle name="Normal 2 2 24 2 5 2" xfId="24208"/>
    <cellStyle name="Normal 2 2 24 20" xfId="19184"/>
    <cellStyle name="Normal 2 2 24 20 2" xfId="29675"/>
    <cellStyle name="Normal 2 2 24 21" xfId="19788"/>
    <cellStyle name="Normal 2 2 24 21 2" xfId="30278"/>
    <cellStyle name="Normal 2 2 24 22" xfId="20390"/>
    <cellStyle name="Normal 2 2 24 22 2" xfId="30880"/>
    <cellStyle name="Normal 2 2 24 23" xfId="21224"/>
    <cellStyle name="Normal 2 2 24 24" xfId="31482"/>
    <cellStyle name="Normal 2 2 24 25" xfId="32086"/>
    <cellStyle name="Normal 2 2 24 26" xfId="32696"/>
    <cellStyle name="Normal 2 2 24 3" xfId="5395"/>
    <cellStyle name="Normal 2 2 24 3 2" xfId="5494"/>
    <cellStyle name="Normal 2 2 24 3 3" xfId="5495"/>
    <cellStyle name="Normal 2 2 24 3 4" xfId="5496"/>
    <cellStyle name="Normal 2 2 24 3 5" xfId="13694"/>
    <cellStyle name="Normal 2 2 24 3 5 2" xfId="24209"/>
    <cellStyle name="Normal 2 2 24 4" xfId="5398"/>
    <cellStyle name="Normal 2 2 24 4 2" xfId="5497"/>
    <cellStyle name="Normal 2 2 24 4 3" xfId="5498"/>
    <cellStyle name="Normal 2 2 24 4 4" xfId="5499"/>
    <cellStyle name="Normal 2 2 24 4 5" xfId="13695"/>
    <cellStyle name="Normal 2 2 24 4 5 2" xfId="24210"/>
    <cellStyle name="Normal 2 2 24 5" xfId="5501"/>
    <cellStyle name="Normal 2 2 24 5 2" xfId="5502"/>
    <cellStyle name="Normal 2 2 24 5 3" xfId="5503"/>
    <cellStyle name="Normal 2 2 24 5 4" xfId="5504"/>
    <cellStyle name="Normal 2 2 24 5 5" xfId="13696"/>
    <cellStyle name="Normal 2 2 24 5 5 2" xfId="24211"/>
    <cellStyle name="Normal 2 2 24 6" xfId="1788"/>
    <cellStyle name="Normal 2 2 24 6 2" xfId="5505"/>
    <cellStyle name="Normal 2 2 24 6 3" xfId="5506"/>
    <cellStyle name="Normal 2 2 24 6 4" xfId="5507"/>
    <cellStyle name="Normal 2 2 24 6 5" xfId="13697"/>
    <cellStyle name="Normal 2 2 24 6 5 2" xfId="24212"/>
    <cellStyle name="Normal 2 2 24 7" xfId="1794"/>
    <cellStyle name="Normal 2 2 24 7 2" xfId="35408"/>
    <cellStyle name="Normal 2 2 24 8" xfId="1800"/>
    <cellStyle name="Normal 2 2 24 8 2" xfId="35409"/>
    <cellStyle name="Normal 2 2 24 9" xfId="5508"/>
    <cellStyle name="Normal 2 2 25" xfId="5509"/>
    <cellStyle name="Normal 2 2 25 2" xfId="5511"/>
    <cellStyle name="Normal 2 2 25 3" xfId="5515"/>
    <cellStyle name="Normal 2 2 25 4" xfId="5519"/>
    <cellStyle name="Normal 2 2 25 5" xfId="13698"/>
    <cellStyle name="Normal 2 2 25 5 2" xfId="24213"/>
    <cellStyle name="Normal 2 2 26" xfId="5521"/>
    <cellStyle name="Normal 2 2 26 10" xfId="1959"/>
    <cellStyle name="Normal 2 2 26 10 2" xfId="21174"/>
    <cellStyle name="Normal 2 2 26 11" xfId="1966"/>
    <cellStyle name="Normal 2 2 26 11 2" xfId="21175"/>
    <cellStyle name="Normal 2 2 26 12" xfId="1971"/>
    <cellStyle name="Normal 2 2 26 12 2" xfId="21176"/>
    <cellStyle name="Normal 2 2 26 13" xfId="13699"/>
    <cellStyle name="Normal 2 2 26 13 2" xfId="24214"/>
    <cellStyle name="Normal 2 2 26 14" xfId="16175"/>
    <cellStyle name="Normal 2 2 26 14 2" xfId="26666"/>
    <cellStyle name="Normal 2 2 26 15" xfId="16775"/>
    <cellStyle name="Normal 2 2 26 15 2" xfId="27266"/>
    <cellStyle name="Normal 2 2 26 16" xfId="17376"/>
    <cellStyle name="Normal 2 2 26 16 2" xfId="27867"/>
    <cellStyle name="Normal 2 2 26 17" xfId="17980"/>
    <cellStyle name="Normal 2 2 26 17 2" xfId="28471"/>
    <cellStyle name="Normal 2 2 26 18" xfId="18583"/>
    <cellStyle name="Normal 2 2 26 18 2" xfId="29074"/>
    <cellStyle name="Normal 2 2 26 19" xfId="19185"/>
    <cellStyle name="Normal 2 2 26 19 2" xfId="29676"/>
    <cellStyle name="Normal 2 2 26 2" xfId="5523"/>
    <cellStyle name="Normal 2 2 26 2 2" xfId="5525"/>
    <cellStyle name="Normal 2 2 26 2 3" xfId="5526"/>
    <cellStyle name="Normal 2 2 26 2 4" xfId="5527"/>
    <cellStyle name="Normal 2 2 26 2 5" xfId="13700"/>
    <cellStyle name="Normal 2 2 26 2 5 2" xfId="24215"/>
    <cellStyle name="Normal 2 2 26 20" xfId="19789"/>
    <cellStyle name="Normal 2 2 26 20 2" xfId="30279"/>
    <cellStyle name="Normal 2 2 26 21" xfId="20391"/>
    <cellStyle name="Normal 2 2 26 21 2" xfId="30881"/>
    <cellStyle name="Normal 2 2 26 22" xfId="21249"/>
    <cellStyle name="Normal 2 2 26 23" xfId="31483"/>
    <cellStyle name="Normal 2 2 26 24" xfId="32087"/>
    <cellStyle name="Normal 2 2 26 25" xfId="32697"/>
    <cellStyle name="Normal 2 2 26 3" xfId="5530"/>
    <cellStyle name="Normal 2 2 26 3 2" xfId="101"/>
    <cellStyle name="Normal 2 2 26 3 3" xfId="5532"/>
    <cellStyle name="Normal 2 2 26 3 4" xfId="5533"/>
    <cellStyle name="Normal 2 2 26 3 5" xfId="13701"/>
    <cellStyle name="Normal 2 2 26 3 5 2" xfId="24216"/>
    <cellStyle name="Normal 2 2 26 4" xfId="5536"/>
    <cellStyle name="Normal 2 2 26 4 2" xfId="3781"/>
    <cellStyle name="Normal 2 2 26 4 3" xfId="5538"/>
    <cellStyle name="Normal 2 2 26 4 4" xfId="5539"/>
    <cellStyle name="Normal 2 2 26 4 5" xfId="13702"/>
    <cellStyle name="Normal 2 2 26 4 5 2" xfId="24217"/>
    <cellStyle name="Normal 2 2 26 5" xfId="5542"/>
    <cellStyle name="Normal 2 2 26 5 2" xfId="3794"/>
    <cellStyle name="Normal 2 2 26 5 3" xfId="5543"/>
    <cellStyle name="Normal 2 2 26 5 4" xfId="5544"/>
    <cellStyle name="Normal 2 2 26 5 5" xfId="13703"/>
    <cellStyle name="Normal 2 2 26 5 5 2" xfId="24218"/>
    <cellStyle name="Normal 2 2 26 6" xfId="1831"/>
    <cellStyle name="Normal 2 2 26 6 2" xfId="35410"/>
    <cellStyle name="Normal 2 2 26 7" xfId="1836"/>
    <cellStyle name="Normal 2 2 26 7 2" xfId="35411"/>
    <cellStyle name="Normal 2 2 26 8" xfId="1841"/>
    <cellStyle name="Normal 2 2 26 9" xfId="5545"/>
    <cellStyle name="Normal 2 2 26 9 2" xfId="35412"/>
    <cellStyle name="Normal 2 2 27" xfId="5546"/>
    <cellStyle name="Normal 2 2 27 2" xfId="5548"/>
    <cellStyle name="Normal 2 2 27 3" xfId="5552"/>
    <cellStyle name="Normal 2 2 27 4" xfId="5556"/>
    <cellStyle name="Normal 2 2 27 5" xfId="13704"/>
    <cellStyle name="Normal 2 2 27 5 2" xfId="24219"/>
    <cellStyle name="Normal 2 2 28" xfId="273"/>
    <cellStyle name="Normal 2 2 28 2" xfId="5558"/>
    <cellStyle name="Normal 2 2 28 3" xfId="5562"/>
    <cellStyle name="Normal 2 2 28 4" xfId="5566"/>
    <cellStyle name="Normal 2 2 28 5" xfId="13705"/>
    <cellStyle name="Normal 2 2 28 5 2" xfId="24220"/>
    <cellStyle name="Normal 2 2 29" xfId="3690"/>
    <cellStyle name="Normal 2 2 29 2" xfId="5568"/>
    <cellStyle name="Normal 2 2 29 3" xfId="5571"/>
    <cellStyle name="Normal 2 2 29 4" xfId="5575"/>
    <cellStyle name="Normal 2 2 29 5" xfId="13706"/>
    <cellStyle name="Normal 2 2 29 5 2" xfId="24221"/>
    <cellStyle name="Normal 2 2 3" xfId="5577"/>
    <cellStyle name="Normal 2 2 3 2" xfId="5578"/>
    <cellStyle name="Normal 2 2 3 2 2" xfId="824"/>
    <cellStyle name="Normal 2 2 3 2 2 2" xfId="35413"/>
    <cellStyle name="Normal 2 2 3 2 2 2 2" xfId="35414"/>
    <cellStyle name="Normal 2 2 3 2 2 2 3" xfId="36432"/>
    <cellStyle name="Normal 2 2 3 2 2 2 4" xfId="36440"/>
    <cellStyle name="Normal 2 2 3 2 2 2 5" xfId="36446"/>
    <cellStyle name="Normal 2 2 3 2 2 2 6" xfId="36452"/>
    <cellStyle name="Normal 2 2 3 2 2 2 7" xfId="36458"/>
    <cellStyle name="Normal 2 2 3 2 2 3" xfId="36428"/>
    <cellStyle name="Normal 2 2 3 2 2 4" xfId="36437"/>
    <cellStyle name="Normal 2 2 3 2 2 5" xfId="36443"/>
    <cellStyle name="Normal 2 2 3 2 2 6" xfId="36449"/>
    <cellStyle name="Normal 2 2 3 2 2 7" xfId="36455"/>
    <cellStyle name="Normal 2 2 3 2 3" xfId="830"/>
    <cellStyle name="Normal 2 2 3 2 3 2" xfId="35415"/>
    <cellStyle name="Normal 2 2 3 2 4" xfId="5581"/>
    <cellStyle name="Normal 2 2 3 2 4 2" xfId="35416"/>
    <cellStyle name="Normal 2 2 3 2 5" xfId="12940"/>
    <cellStyle name="Normal 2 2 3 2 5 2" xfId="23458"/>
    <cellStyle name="Normal 2 2 3 3" xfId="5582"/>
    <cellStyle name="Normal 2 2 3 3 2" xfId="35417"/>
    <cellStyle name="Normal 2 2 3 4" xfId="5583"/>
    <cellStyle name="Normal 2 2 3 5" xfId="5584"/>
    <cellStyle name="Normal 2 2 3 6" xfId="12944"/>
    <cellStyle name="Normal 2 2 3 6 2" xfId="23461"/>
    <cellStyle name="Normal 2 2 30" xfId="5510"/>
    <cellStyle name="Normal 2 2 30 10" xfId="1243"/>
    <cellStyle name="Normal 2 2 30 10 2" xfId="21090"/>
    <cellStyle name="Normal 2 2 30 11" xfId="1251"/>
    <cellStyle name="Normal 2 2 30 11 2" xfId="21091"/>
    <cellStyle name="Normal 2 2 30 12" xfId="13707"/>
    <cellStyle name="Normal 2 2 30 12 2" xfId="24222"/>
    <cellStyle name="Normal 2 2 30 13" xfId="16176"/>
    <cellStyle name="Normal 2 2 30 13 2" xfId="26667"/>
    <cellStyle name="Normal 2 2 30 14" xfId="16776"/>
    <cellStyle name="Normal 2 2 30 14 2" xfId="27267"/>
    <cellStyle name="Normal 2 2 30 15" xfId="17377"/>
    <cellStyle name="Normal 2 2 30 15 2" xfId="27868"/>
    <cellStyle name="Normal 2 2 30 16" xfId="17981"/>
    <cellStyle name="Normal 2 2 30 16 2" xfId="28472"/>
    <cellStyle name="Normal 2 2 30 17" xfId="18584"/>
    <cellStyle name="Normal 2 2 30 17 2" xfId="29075"/>
    <cellStyle name="Normal 2 2 30 18" xfId="19186"/>
    <cellStyle name="Normal 2 2 30 18 2" xfId="29677"/>
    <cellStyle name="Normal 2 2 30 19" xfId="19790"/>
    <cellStyle name="Normal 2 2 30 19 2" xfId="30280"/>
    <cellStyle name="Normal 2 2 30 2" xfId="5512"/>
    <cellStyle name="Normal 2 2 30 2 2" xfId="5586"/>
    <cellStyle name="Normal 2 2 30 2 3" xfId="5587"/>
    <cellStyle name="Normal 2 2 30 2 4" xfId="4581"/>
    <cellStyle name="Normal 2 2 30 2 5" xfId="13708"/>
    <cellStyle name="Normal 2 2 30 2 5 2" xfId="24223"/>
    <cellStyle name="Normal 2 2 30 20" xfId="20392"/>
    <cellStyle name="Normal 2 2 30 20 2" xfId="30882"/>
    <cellStyle name="Normal 2 2 30 21" xfId="21246"/>
    <cellStyle name="Normal 2 2 30 22" xfId="31484"/>
    <cellStyle name="Normal 2 2 30 23" xfId="32088"/>
    <cellStyle name="Normal 2 2 30 24" xfId="32698"/>
    <cellStyle name="Normal 2 2 30 3" xfId="5516"/>
    <cellStyle name="Normal 2 2 30 3 2" xfId="5589"/>
    <cellStyle name="Normal 2 2 30 3 3" xfId="5590"/>
    <cellStyle name="Normal 2 2 30 3 4" xfId="4602"/>
    <cellStyle name="Normal 2 2 30 3 5" xfId="13709"/>
    <cellStyle name="Normal 2 2 30 3 5 2" xfId="24224"/>
    <cellStyle name="Normal 2 2 30 4" xfId="5520"/>
    <cellStyle name="Normal 2 2 30 4 2" xfId="5592"/>
    <cellStyle name="Normal 2 2 30 4 3" xfId="5593"/>
    <cellStyle name="Normal 2 2 30 4 4" xfId="4627"/>
    <cellStyle name="Normal 2 2 30 4 5" xfId="13710"/>
    <cellStyle name="Normal 2 2 30 4 5 2" xfId="24225"/>
    <cellStyle name="Normal 2 2 30 5" xfId="5596"/>
    <cellStyle name="Normal 2 2 30 5 2" xfId="35418"/>
    <cellStyle name="Normal 2 2 30 6" xfId="1815"/>
    <cellStyle name="Normal 2 2 30 6 2" xfId="35419"/>
    <cellStyle name="Normal 2 2 30 7" xfId="1819"/>
    <cellStyle name="Normal 2 2 30 8" xfId="1823"/>
    <cellStyle name="Normal 2 2 30 8 2" xfId="35420"/>
    <cellStyle name="Normal 2 2 30 9" xfId="5597"/>
    <cellStyle name="Normal 2 2 30 9 2" xfId="21260"/>
    <cellStyle name="Normal 2 2 31" xfId="5522"/>
    <cellStyle name="Normal 2 2 31 2" xfId="5524"/>
    <cellStyle name="Normal 2 2 31 3" xfId="5531"/>
    <cellStyle name="Normal 2 2 31 4" xfId="5537"/>
    <cellStyle name="Normal 2 2 31 5" xfId="13711"/>
    <cellStyle name="Normal 2 2 31 5 2" xfId="24226"/>
    <cellStyle name="Normal 2 2 32" xfId="5547"/>
    <cellStyle name="Normal 2 2 32 2" xfId="5549"/>
    <cellStyle name="Normal 2 2 32 3" xfId="5553"/>
    <cellStyle name="Normal 2 2 32 4" xfId="5557"/>
    <cellStyle name="Normal 2 2 32 5" xfId="13712"/>
    <cellStyle name="Normal 2 2 32 5 2" xfId="24227"/>
    <cellStyle name="Normal 2 2 33" xfId="274"/>
    <cellStyle name="Normal 2 2 33 2" xfId="5559"/>
    <cellStyle name="Normal 2 2 33 3" xfId="5563"/>
    <cellStyle name="Normal 2 2 33 4" xfId="5567"/>
    <cellStyle name="Normal 2 2 33 5" xfId="13713"/>
    <cellStyle name="Normal 2 2 33 5 2" xfId="24228"/>
    <cellStyle name="Normal 2 2 34" xfId="3691"/>
    <cellStyle name="Normal 2 2 34 2" xfId="5569"/>
    <cellStyle name="Normal 2 2 34 3" xfId="5572"/>
    <cellStyle name="Normal 2 2 34 4" xfId="5576"/>
    <cellStyle name="Normal 2 2 34 5" xfId="13714"/>
    <cellStyle name="Normal 2 2 34 5 2" xfId="24229"/>
    <cellStyle name="Normal 2 2 35" xfId="3695"/>
    <cellStyle name="Normal 2 2 35 2" xfId="5598"/>
    <cellStyle name="Normal 2 2 35 3" xfId="5600"/>
    <cellStyle name="Normal 2 2 35 4" xfId="5603"/>
    <cellStyle name="Normal 2 2 35 5" xfId="13715"/>
    <cellStyle name="Normal 2 2 35 5 2" xfId="24230"/>
    <cellStyle name="Normal 2 2 36" xfId="3698"/>
    <cellStyle name="Normal 2 2 36 2" xfId="5605"/>
    <cellStyle name="Normal 2 2 36 3" xfId="5607"/>
    <cellStyle name="Normal 2 2 36 4" xfId="402"/>
    <cellStyle name="Normal 2 2 36 5" xfId="13716"/>
    <cellStyle name="Normal 2 2 36 5 2" xfId="24231"/>
    <cellStyle name="Normal 2 2 37" xfId="5609"/>
    <cellStyle name="Normal 2 2 37 10" xfId="5611"/>
    <cellStyle name="Normal 2 2 37 10 2" xfId="21262"/>
    <cellStyle name="Normal 2 2 37 11" xfId="13717"/>
    <cellStyle name="Normal 2 2 37 11 2" xfId="24232"/>
    <cellStyle name="Normal 2 2 37 12" xfId="16177"/>
    <cellStyle name="Normal 2 2 37 12 2" xfId="26668"/>
    <cellStyle name="Normal 2 2 37 13" xfId="16777"/>
    <cellStyle name="Normal 2 2 37 13 2" xfId="27268"/>
    <cellStyle name="Normal 2 2 37 14" xfId="17378"/>
    <cellStyle name="Normal 2 2 37 14 2" xfId="27869"/>
    <cellStyle name="Normal 2 2 37 15" xfId="17982"/>
    <cellStyle name="Normal 2 2 37 15 2" xfId="28473"/>
    <cellStyle name="Normal 2 2 37 16" xfId="18585"/>
    <cellStyle name="Normal 2 2 37 16 2" xfId="29076"/>
    <cellStyle name="Normal 2 2 37 17" xfId="19187"/>
    <cellStyle name="Normal 2 2 37 17 2" xfId="29678"/>
    <cellStyle name="Normal 2 2 37 18" xfId="19791"/>
    <cellStyle name="Normal 2 2 37 18 2" xfId="30281"/>
    <cellStyle name="Normal 2 2 37 19" xfId="20393"/>
    <cellStyle name="Normal 2 2 37 19 2" xfId="30883"/>
    <cellStyle name="Normal 2 2 37 2" xfId="5612"/>
    <cellStyle name="Normal 2 2 37 2 2" xfId="4755"/>
    <cellStyle name="Normal 2 2 37 2 3" xfId="5616"/>
    <cellStyle name="Normal 2 2 37 2 4" xfId="5617"/>
    <cellStyle name="Normal 2 2 37 2 5" xfId="13718"/>
    <cellStyle name="Normal 2 2 37 2 5 2" xfId="24233"/>
    <cellStyle name="Normal 2 2 37 20" xfId="21261"/>
    <cellStyle name="Normal 2 2 37 21" xfId="31485"/>
    <cellStyle name="Normal 2 2 37 22" xfId="32089"/>
    <cellStyle name="Normal 2 2 37 23" xfId="32699"/>
    <cellStyle name="Normal 2 2 37 3" xfId="5618"/>
    <cellStyle name="Normal 2 2 37 3 2" xfId="4777"/>
    <cellStyle name="Normal 2 2 37 3 3" xfId="5622"/>
    <cellStyle name="Normal 2 2 37 3 4" xfId="5623"/>
    <cellStyle name="Normal 2 2 37 3 5" xfId="13719"/>
    <cellStyle name="Normal 2 2 37 3 5 2" xfId="24234"/>
    <cellStyle name="Normal 2 2 37 4" xfId="427"/>
    <cellStyle name="Normal 2 2 37 4 2" xfId="35421"/>
    <cellStyle name="Normal 2 2 37 5" xfId="155"/>
    <cellStyle name="Normal 2 2 37 5 2" xfId="35422"/>
    <cellStyle name="Normal 2 2 37 6" xfId="359"/>
    <cellStyle name="Normal 2 2 37 7" xfId="1913"/>
    <cellStyle name="Normal 2 2 37 7 2" xfId="35423"/>
    <cellStyle name="Normal 2 2 37 8" xfId="1916"/>
    <cellStyle name="Normal 2 2 37 8 2" xfId="21172"/>
    <cellStyle name="Normal 2 2 37 9" xfId="5624"/>
    <cellStyle name="Normal 2 2 37 9 2" xfId="21263"/>
    <cellStyle name="Normal 2 2 38" xfId="5625"/>
    <cellStyle name="Normal 2 2 38 2" xfId="5627"/>
    <cellStyle name="Normal 2 2 38 3" xfId="5629"/>
    <cellStyle name="Normal 2 2 38 4" xfId="433"/>
    <cellStyle name="Normal 2 2 38 5" xfId="13720"/>
    <cellStyle name="Normal 2 2 38 5 2" xfId="24235"/>
    <cellStyle name="Normal 2 2 39" xfId="816"/>
    <cellStyle name="Normal 2 2 39 2" xfId="819"/>
    <cellStyle name="Normal 2 2 39 3" xfId="822"/>
    <cellStyle name="Normal 2 2 39 4" xfId="828"/>
    <cellStyle name="Normal 2 2 39 5" xfId="13721"/>
    <cellStyle name="Normal 2 2 39 5 2" xfId="24236"/>
    <cellStyle name="Normal 2 2 4" xfId="5631"/>
    <cellStyle name="Normal 2 2 4 2" xfId="5632"/>
    <cellStyle name="Normal 2 2 4 3" xfId="5633"/>
    <cellStyle name="Normal 2 2 4 4" xfId="5634"/>
    <cellStyle name="Normal 2 2 4 5" xfId="13722"/>
    <cellStyle name="Normal 2 2 4 5 2" xfId="24237"/>
    <cellStyle name="Normal 2 2 40" xfId="3696"/>
    <cellStyle name="Normal 2 2 40 2" xfId="5599"/>
    <cellStyle name="Normal 2 2 40 3" xfId="5601"/>
    <cellStyle name="Normal 2 2 40 4" xfId="5604"/>
    <cellStyle name="Normal 2 2 40 5" xfId="13723"/>
    <cellStyle name="Normal 2 2 40 5 2" xfId="24238"/>
    <cellStyle name="Normal 2 2 41" xfId="3699"/>
    <cellStyle name="Normal 2 2 41 2" xfId="5606"/>
    <cellStyle name="Normal 2 2 41 3" xfId="5608"/>
    <cellStyle name="Normal 2 2 41 4" xfId="403"/>
    <cellStyle name="Normal 2 2 41 5" xfId="13724"/>
    <cellStyle name="Normal 2 2 41 5 2" xfId="24239"/>
    <cellStyle name="Normal 2 2 42" xfId="5610"/>
    <cellStyle name="Normal 2 2 42 2" xfId="5613"/>
    <cellStyle name="Normal 2 2 42 3" xfId="5619"/>
    <cellStyle name="Normal 2 2 42 4" xfId="428"/>
    <cellStyle name="Normal 2 2 42 5" xfId="13725"/>
    <cellStyle name="Normal 2 2 42 5 2" xfId="24240"/>
    <cellStyle name="Normal 2 2 43" xfId="5626"/>
    <cellStyle name="Normal 2 2 43 2" xfId="5628"/>
    <cellStyle name="Normal 2 2 43 3" xfId="5630"/>
    <cellStyle name="Normal 2 2 43 4" xfId="434"/>
    <cellStyle name="Normal 2 2 43 5" xfId="13726"/>
    <cellStyle name="Normal 2 2 43 5 2" xfId="24241"/>
    <cellStyle name="Normal 2 2 44" xfId="817"/>
    <cellStyle name="Normal 2 2 44 2" xfId="820"/>
    <cellStyle name="Normal 2 2 44 3" xfId="823"/>
    <cellStyle name="Normal 2 2 44 4" xfId="829"/>
    <cellStyle name="Normal 2 2 44 5" xfId="13727"/>
    <cellStyle name="Normal 2 2 44 5 2" xfId="24242"/>
    <cellStyle name="Normal 2 2 45" xfId="832"/>
    <cellStyle name="Normal 2 2 45 10" xfId="13728"/>
    <cellStyle name="Normal 2 2 45 10 2" xfId="24243"/>
    <cellStyle name="Normal 2 2 45 11" xfId="16178"/>
    <cellStyle name="Normal 2 2 45 11 2" xfId="26669"/>
    <cellStyle name="Normal 2 2 45 12" xfId="16778"/>
    <cellStyle name="Normal 2 2 45 12 2" xfId="27269"/>
    <cellStyle name="Normal 2 2 45 13" xfId="17379"/>
    <cellStyle name="Normal 2 2 45 13 2" xfId="27870"/>
    <cellStyle name="Normal 2 2 45 14" xfId="17983"/>
    <cellStyle name="Normal 2 2 45 14 2" xfId="28474"/>
    <cellStyle name="Normal 2 2 45 15" xfId="18586"/>
    <cellStyle name="Normal 2 2 45 15 2" xfId="29077"/>
    <cellStyle name="Normal 2 2 45 16" xfId="19188"/>
    <cellStyle name="Normal 2 2 45 16 2" xfId="29679"/>
    <cellStyle name="Normal 2 2 45 17" xfId="19792"/>
    <cellStyle name="Normal 2 2 45 17 2" xfId="30282"/>
    <cellStyle name="Normal 2 2 45 18" xfId="20394"/>
    <cellStyle name="Normal 2 2 45 18 2" xfId="30884"/>
    <cellStyle name="Normal 2 2 45 19" xfId="21081"/>
    <cellStyle name="Normal 2 2 45 2" xfId="835"/>
    <cellStyle name="Normal 2 2 45 2 2" xfId="5635"/>
    <cellStyle name="Normal 2 2 45 2 3" xfId="5636"/>
    <cellStyle name="Normal 2 2 45 2 4" xfId="5637"/>
    <cellStyle name="Normal 2 2 45 2 5" xfId="13729"/>
    <cellStyle name="Normal 2 2 45 2 5 2" xfId="24244"/>
    <cellStyle name="Normal 2 2 45 20" xfId="31486"/>
    <cellStyle name="Normal 2 2 45 21" xfId="32090"/>
    <cellStyle name="Normal 2 2 45 22" xfId="32700"/>
    <cellStyle name="Normal 2 2 45 3" xfId="838"/>
    <cellStyle name="Normal 2 2 45 3 2" xfId="35424"/>
    <cellStyle name="Normal 2 2 45 4" xfId="843"/>
    <cellStyle name="Normal 2 2 45 4 2" xfId="35425"/>
    <cellStyle name="Normal 2 2 45 5" xfId="5640"/>
    <cellStyle name="Normal 2 2 45 6" xfId="5643"/>
    <cellStyle name="Normal 2 2 45 6 2" xfId="35426"/>
    <cellStyle name="Normal 2 2 45 7" xfId="5644"/>
    <cellStyle name="Normal 2 2 45 7 2" xfId="21264"/>
    <cellStyle name="Normal 2 2 45 8" xfId="5645"/>
    <cellStyle name="Normal 2 2 45 8 2" xfId="21265"/>
    <cellStyle name="Normal 2 2 45 9" xfId="81"/>
    <cellStyle name="Normal 2 2 45 9 2" xfId="20979"/>
    <cellStyle name="Normal 2 2 46" xfId="211"/>
    <cellStyle name="Normal 2 2 46 2" xfId="846"/>
    <cellStyle name="Normal 2 2 46 3" xfId="849"/>
    <cellStyle name="Normal 2 2 46 4" xfId="854"/>
    <cellStyle name="Normal 2 2 46 5" xfId="13730"/>
    <cellStyle name="Normal 2 2 46 5 2" xfId="24245"/>
    <cellStyle name="Normal 2 2 47" xfId="219"/>
    <cellStyle name="Normal 2 2 47 2" xfId="857"/>
    <cellStyle name="Normal 2 2 47 3" xfId="860"/>
    <cellStyle name="Normal 2 2 47 4" xfId="865"/>
    <cellStyle name="Normal 2 2 47 5" xfId="13731"/>
    <cellStyle name="Normal 2 2 47 5 2" xfId="24246"/>
    <cellStyle name="Normal 2 2 48" xfId="233"/>
    <cellStyle name="Normal 2 2 48 2" xfId="868"/>
    <cellStyle name="Normal 2 2 48 3" xfId="195"/>
    <cellStyle name="Normal 2 2 48 4" xfId="52"/>
    <cellStyle name="Normal 2 2 48 5" xfId="13732"/>
    <cellStyle name="Normal 2 2 48 5 2" xfId="24247"/>
    <cellStyle name="Normal 2 2 49" xfId="241"/>
    <cellStyle name="Normal 2 2 49 10" xfId="20996"/>
    <cellStyle name="Normal 2 2 49 2" xfId="265"/>
    <cellStyle name="Normal 2 2 49 2 2" xfId="35427"/>
    <cellStyle name="Normal 2 2 49 3" xfId="876"/>
    <cellStyle name="Normal 2 2 49 3 2" xfId="35428"/>
    <cellStyle name="Normal 2 2 49 4" xfId="884"/>
    <cellStyle name="Normal 2 2 49 5" xfId="5646"/>
    <cellStyle name="Normal 2 2 49 5 2" xfId="35429"/>
    <cellStyle name="Normal 2 2 49 6" xfId="5647"/>
    <cellStyle name="Normal 2 2 49 7" xfId="5648"/>
    <cellStyle name="Normal 2 2 49 7 2" xfId="35430"/>
    <cellStyle name="Normal 2 2 49 8" xfId="5649"/>
    <cellStyle name="Normal 2 2 49 9" xfId="13733"/>
    <cellStyle name="Normal 2 2 49 9 2" xfId="24248"/>
    <cellStyle name="Normal 2 2 5" xfId="5650"/>
    <cellStyle name="Normal 2 2 5 2" xfId="5651"/>
    <cellStyle name="Normal 2 2 5 3" xfId="5652"/>
    <cellStyle name="Normal 2 2 5 4" xfId="5653"/>
    <cellStyle name="Normal 2 2 5 5" xfId="13734"/>
    <cellStyle name="Normal 2 2 5 5 2" xfId="24249"/>
    <cellStyle name="Normal 2 2 50" xfId="833"/>
    <cellStyle name="Normal 2 2 50 2" xfId="836"/>
    <cellStyle name="Normal 2 2 50 3" xfId="839"/>
    <cellStyle name="Normal 2 2 50 4" xfId="844"/>
    <cellStyle name="Normal 2 2 50 5" xfId="13735"/>
    <cellStyle name="Normal 2 2 50 5 2" xfId="24250"/>
    <cellStyle name="Normal 2 2 51" xfId="212"/>
    <cellStyle name="Normal 2 2 51 2" xfId="847"/>
    <cellStyle name="Normal 2 2 51 3" xfId="850"/>
    <cellStyle name="Normal 2 2 51 4" xfId="855"/>
    <cellStyle name="Normal 2 2 51 5" xfId="13736"/>
    <cellStyle name="Normal 2 2 51 5 2" xfId="24251"/>
    <cellStyle name="Normal 2 2 52" xfId="220"/>
    <cellStyle name="Normal 2 2 52 2" xfId="858"/>
    <cellStyle name="Normal 2 2 52 3" xfId="861"/>
    <cellStyle name="Normal 2 2 52 4" xfId="866"/>
    <cellStyle name="Normal 2 2 52 5" xfId="13737"/>
    <cellStyle name="Normal 2 2 52 5 2" xfId="24252"/>
    <cellStyle name="Normal 2 2 53" xfId="234"/>
    <cellStyle name="Normal 2 2 53 2" xfId="869"/>
    <cellStyle name="Normal 2 2 53 3" xfId="196"/>
    <cellStyle name="Normal 2 2 53 4" xfId="53"/>
    <cellStyle name="Normal 2 2 53 5" xfId="13738"/>
    <cellStyle name="Normal 2 2 53 5 2" xfId="24253"/>
    <cellStyle name="Normal 2 2 54" xfId="242"/>
    <cellStyle name="Normal 2 2 54 2" xfId="266"/>
    <cellStyle name="Normal 2 2 54 3" xfId="877"/>
    <cellStyle name="Normal 2 2 54 4" xfId="885"/>
    <cellStyle name="Normal 2 2 54 5" xfId="13739"/>
    <cellStyle name="Normal 2 2 54 5 2" xfId="24254"/>
    <cellStyle name="Normal 2 2 55" xfId="250"/>
    <cellStyle name="Normal 2 2 55 10" xfId="13740"/>
    <cellStyle name="Normal 2 2 55 10 2" xfId="24255"/>
    <cellStyle name="Normal 2 2 55 2" xfId="890"/>
    <cellStyle name="Normal 2 2 55 2 10" xfId="18587"/>
    <cellStyle name="Normal 2 2 55 2 10 2" xfId="29078"/>
    <cellStyle name="Normal 2 2 55 2 11" xfId="19189"/>
    <cellStyle name="Normal 2 2 55 2 11 2" xfId="29680"/>
    <cellStyle name="Normal 2 2 55 2 12" xfId="19793"/>
    <cellStyle name="Normal 2 2 55 2 12 2" xfId="30283"/>
    <cellStyle name="Normal 2 2 55 2 13" xfId="20395"/>
    <cellStyle name="Normal 2 2 55 2 13 2" xfId="30885"/>
    <cellStyle name="Normal 2 2 55 2 14" xfId="21082"/>
    <cellStyle name="Normal 2 2 55 2 15" xfId="31487"/>
    <cellStyle name="Normal 2 2 55 2 16" xfId="32091"/>
    <cellStyle name="Normal 2 2 55 2 17" xfId="32701"/>
    <cellStyle name="Normal 2 2 55 2 2" xfId="5513"/>
    <cellStyle name="Normal 2 2 55 2 2 2" xfId="21247"/>
    <cellStyle name="Normal 2 2 55 2 3" xfId="5517"/>
    <cellStyle name="Normal 2 2 55 2 3 2" xfId="21248"/>
    <cellStyle name="Normal 2 2 55 2 4" xfId="5594"/>
    <cellStyle name="Normal 2 2 55 2 4 2" xfId="21259"/>
    <cellStyle name="Normal 2 2 55 2 5" xfId="13741"/>
    <cellStyle name="Normal 2 2 55 2 5 2" xfId="24256"/>
    <cellStyle name="Normal 2 2 55 2 6" xfId="16179"/>
    <cellStyle name="Normal 2 2 55 2 6 2" xfId="26670"/>
    <cellStyle name="Normal 2 2 55 2 7" xfId="16779"/>
    <cellStyle name="Normal 2 2 55 2 7 2" xfId="27270"/>
    <cellStyle name="Normal 2 2 55 2 8" xfId="17380"/>
    <cellStyle name="Normal 2 2 55 2 8 2" xfId="27871"/>
    <cellStyle name="Normal 2 2 55 2 9" xfId="17984"/>
    <cellStyle name="Normal 2 2 55 2 9 2" xfId="28475"/>
    <cellStyle name="Normal 2 2 55 3" xfId="896"/>
    <cellStyle name="Normal 2 2 55 3 10" xfId="18588"/>
    <cellStyle name="Normal 2 2 55 3 10 2" xfId="29079"/>
    <cellStyle name="Normal 2 2 55 3 11" xfId="19190"/>
    <cellStyle name="Normal 2 2 55 3 11 2" xfId="29681"/>
    <cellStyle name="Normal 2 2 55 3 12" xfId="19794"/>
    <cellStyle name="Normal 2 2 55 3 12 2" xfId="30284"/>
    <cellStyle name="Normal 2 2 55 3 13" xfId="20396"/>
    <cellStyle name="Normal 2 2 55 3 13 2" xfId="30886"/>
    <cellStyle name="Normal 2 2 55 3 14" xfId="21083"/>
    <cellStyle name="Normal 2 2 55 3 15" xfId="31488"/>
    <cellStyle name="Normal 2 2 55 3 16" xfId="32092"/>
    <cellStyle name="Normal 2 2 55 3 17" xfId="32702"/>
    <cellStyle name="Normal 2 2 55 3 2" xfId="5528"/>
    <cellStyle name="Normal 2 2 55 3 2 2" xfId="21250"/>
    <cellStyle name="Normal 2 2 55 3 3" xfId="5534"/>
    <cellStyle name="Normal 2 2 55 3 3 2" xfId="21251"/>
    <cellStyle name="Normal 2 2 55 3 4" xfId="5540"/>
    <cellStyle name="Normal 2 2 55 3 4 2" xfId="21252"/>
    <cellStyle name="Normal 2 2 55 3 5" xfId="13742"/>
    <cellStyle name="Normal 2 2 55 3 5 2" xfId="24257"/>
    <cellStyle name="Normal 2 2 55 3 6" xfId="16180"/>
    <cellStyle name="Normal 2 2 55 3 6 2" xfId="26671"/>
    <cellStyle name="Normal 2 2 55 3 7" xfId="16780"/>
    <cellStyle name="Normal 2 2 55 3 7 2" xfId="27271"/>
    <cellStyle name="Normal 2 2 55 3 8" xfId="17381"/>
    <cellStyle name="Normal 2 2 55 3 8 2" xfId="27872"/>
    <cellStyle name="Normal 2 2 55 3 9" xfId="17985"/>
    <cellStyle name="Normal 2 2 55 3 9 2" xfId="28476"/>
    <cellStyle name="Normal 2 2 55 4" xfId="902"/>
    <cellStyle name="Normal 2 2 55 4 10" xfId="18589"/>
    <cellStyle name="Normal 2 2 55 4 10 2" xfId="29080"/>
    <cellStyle name="Normal 2 2 55 4 11" xfId="19191"/>
    <cellStyle name="Normal 2 2 55 4 11 2" xfId="29682"/>
    <cellStyle name="Normal 2 2 55 4 12" xfId="19795"/>
    <cellStyle name="Normal 2 2 55 4 12 2" xfId="30285"/>
    <cellStyle name="Normal 2 2 55 4 13" xfId="20397"/>
    <cellStyle name="Normal 2 2 55 4 13 2" xfId="30887"/>
    <cellStyle name="Normal 2 2 55 4 14" xfId="21084"/>
    <cellStyle name="Normal 2 2 55 4 15" xfId="31489"/>
    <cellStyle name="Normal 2 2 55 4 16" xfId="32093"/>
    <cellStyle name="Normal 2 2 55 4 17" xfId="32703"/>
    <cellStyle name="Normal 2 2 55 4 2" xfId="5550"/>
    <cellStyle name="Normal 2 2 55 4 2 2" xfId="21253"/>
    <cellStyle name="Normal 2 2 55 4 3" xfId="5554"/>
    <cellStyle name="Normal 2 2 55 4 3 2" xfId="21254"/>
    <cellStyle name="Normal 2 2 55 4 4" xfId="5654"/>
    <cellStyle name="Normal 2 2 55 4 4 2" xfId="21266"/>
    <cellStyle name="Normal 2 2 55 4 5" xfId="13743"/>
    <cellStyle name="Normal 2 2 55 4 5 2" xfId="24258"/>
    <cellStyle name="Normal 2 2 55 4 6" xfId="16181"/>
    <cellStyle name="Normal 2 2 55 4 6 2" xfId="26672"/>
    <cellStyle name="Normal 2 2 55 4 7" xfId="16781"/>
    <cellStyle name="Normal 2 2 55 4 7 2" xfId="27272"/>
    <cellStyle name="Normal 2 2 55 4 8" xfId="17382"/>
    <cellStyle name="Normal 2 2 55 4 8 2" xfId="27873"/>
    <cellStyle name="Normal 2 2 55 4 9" xfId="17986"/>
    <cellStyle name="Normal 2 2 55 4 9 2" xfId="28477"/>
    <cellStyle name="Normal 2 2 55 5" xfId="5655"/>
    <cellStyle name="Normal 2 2 55 5 10" xfId="18590"/>
    <cellStyle name="Normal 2 2 55 5 10 2" xfId="29081"/>
    <cellStyle name="Normal 2 2 55 5 11" xfId="19192"/>
    <cellStyle name="Normal 2 2 55 5 11 2" xfId="29683"/>
    <cellStyle name="Normal 2 2 55 5 12" xfId="19796"/>
    <cellStyle name="Normal 2 2 55 5 12 2" xfId="30286"/>
    <cellStyle name="Normal 2 2 55 5 13" xfId="20398"/>
    <cellStyle name="Normal 2 2 55 5 13 2" xfId="30888"/>
    <cellStyle name="Normal 2 2 55 5 14" xfId="21267"/>
    <cellStyle name="Normal 2 2 55 5 15" xfId="31490"/>
    <cellStyle name="Normal 2 2 55 5 16" xfId="32094"/>
    <cellStyle name="Normal 2 2 55 5 17" xfId="32704"/>
    <cellStyle name="Normal 2 2 55 5 2" xfId="5560"/>
    <cellStyle name="Normal 2 2 55 5 2 2" xfId="21255"/>
    <cellStyle name="Normal 2 2 55 5 3" xfId="5564"/>
    <cellStyle name="Normal 2 2 55 5 3 2" xfId="21256"/>
    <cellStyle name="Normal 2 2 55 5 4" xfId="5657"/>
    <cellStyle name="Normal 2 2 55 5 4 2" xfId="21268"/>
    <cellStyle name="Normal 2 2 55 5 5" xfId="13744"/>
    <cellStyle name="Normal 2 2 55 5 5 2" xfId="24259"/>
    <cellStyle name="Normal 2 2 55 5 6" xfId="16182"/>
    <cellStyle name="Normal 2 2 55 5 6 2" xfId="26673"/>
    <cellStyle name="Normal 2 2 55 5 7" xfId="16782"/>
    <cellStyle name="Normal 2 2 55 5 7 2" xfId="27273"/>
    <cellStyle name="Normal 2 2 55 5 8" xfId="17383"/>
    <cellStyle name="Normal 2 2 55 5 8 2" xfId="27874"/>
    <cellStyle name="Normal 2 2 55 5 9" xfId="17987"/>
    <cellStyle name="Normal 2 2 55 5 9 2" xfId="28478"/>
    <cellStyle name="Normal 2 2 55 6" xfId="5658"/>
    <cellStyle name="Normal 2 2 55 6 10" xfId="18591"/>
    <cellStyle name="Normal 2 2 55 6 10 2" xfId="29082"/>
    <cellStyle name="Normal 2 2 55 6 11" xfId="19193"/>
    <cellStyle name="Normal 2 2 55 6 11 2" xfId="29684"/>
    <cellStyle name="Normal 2 2 55 6 12" xfId="19797"/>
    <cellStyle name="Normal 2 2 55 6 12 2" xfId="30287"/>
    <cellStyle name="Normal 2 2 55 6 13" xfId="20399"/>
    <cellStyle name="Normal 2 2 55 6 13 2" xfId="30889"/>
    <cellStyle name="Normal 2 2 55 6 14" xfId="21269"/>
    <cellStyle name="Normal 2 2 55 6 15" xfId="31491"/>
    <cellStyle name="Normal 2 2 55 6 16" xfId="32095"/>
    <cellStyle name="Normal 2 2 55 6 17" xfId="32705"/>
    <cellStyle name="Normal 2 2 55 6 2" xfId="5570"/>
    <cellStyle name="Normal 2 2 55 6 2 2" xfId="21257"/>
    <cellStyle name="Normal 2 2 55 6 3" xfId="5574"/>
    <cellStyle name="Normal 2 2 55 6 3 2" xfId="21258"/>
    <cellStyle name="Normal 2 2 55 6 4" xfId="5661"/>
    <cellStyle name="Normal 2 2 55 6 4 2" xfId="21270"/>
    <cellStyle name="Normal 2 2 55 6 5" xfId="13745"/>
    <cellStyle name="Normal 2 2 55 6 5 2" xfId="24260"/>
    <cellStyle name="Normal 2 2 55 6 6" xfId="16183"/>
    <cellStyle name="Normal 2 2 55 6 6 2" xfId="26674"/>
    <cellStyle name="Normal 2 2 55 6 7" xfId="16783"/>
    <cellStyle name="Normal 2 2 55 6 7 2" xfId="27274"/>
    <cellStyle name="Normal 2 2 55 6 8" xfId="17384"/>
    <cellStyle name="Normal 2 2 55 6 8 2" xfId="27875"/>
    <cellStyle name="Normal 2 2 55 6 9" xfId="17988"/>
    <cellStyle name="Normal 2 2 55 6 9 2" xfId="28479"/>
    <cellStyle name="Normal 2 2 55 7" xfId="5662"/>
    <cellStyle name="Normal 2 2 55 7 10" xfId="20400"/>
    <cellStyle name="Normal 2 2 55 7 10 2" xfId="30890"/>
    <cellStyle name="Normal 2 2 55 7 11" xfId="31492"/>
    <cellStyle name="Normal 2 2 55 7 12" xfId="32096"/>
    <cellStyle name="Normal 2 2 55 7 13" xfId="32706"/>
    <cellStyle name="Normal 2 2 55 7 2" xfId="16132"/>
    <cellStyle name="Normal 2 2 55 7 2 2" xfId="26630"/>
    <cellStyle name="Normal 2 2 55 7 3" xfId="16184"/>
    <cellStyle name="Normal 2 2 55 7 3 2" xfId="26675"/>
    <cellStyle name="Normal 2 2 55 7 4" xfId="16784"/>
    <cellStyle name="Normal 2 2 55 7 4 2" xfId="27275"/>
    <cellStyle name="Normal 2 2 55 7 5" xfId="17385"/>
    <cellStyle name="Normal 2 2 55 7 5 2" xfId="27876"/>
    <cellStyle name="Normal 2 2 55 7 6" xfId="17989"/>
    <cellStyle name="Normal 2 2 55 7 6 2" xfId="28480"/>
    <cellStyle name="Normal 2 2 55 7 7" xfId="18592"/>
    <cellStyle name="Normal 2 2 55 7 7 2" xfId="29083"/>
    <cellStyle name="Normal 2 2 55 7 8" xfId="19194"/>
    <cellStyle name="Normal 2 2 55 7 8 2" xfId="29685"/>
    <cellStyle name="Normal 2 2 55 7 9" xfId="19798"/>
    <cellStyle name="Normal 2 2 55 7 9 2" xfId="30288"/>
    <cellStyle name="Normal 2 2 55 8" xfId="5663"/>
    <cellStyle name="Normal 2 2 55 9" xfId="5664"/>
    <cellStyle name="Normal 2 2 56" xfId="261"/>
    <cellStyle name="Normal 2 2 56 10" xfId="13746"/>
    <cellStyle name="Normal 2 2 56 10 2" xfId="24261"/>
    <cellStyle name="Normal 2 2 56 11" xfId="20998"/>
    <cellStyle name="Normal 2 2 56 2" xfId="906"/>
    <cellStyle name="Normal 2 2 56 2 10" xfId="17990"/>
    <cellStyle name="Normal 2 2 56 2 10 2" xfId="28481"/>
    <cellStyle name="Normal 2 2 56 2 11" xfId="18593"/>
    <cellStyle name="Normal 2 2 56 2 11 2" xfId="29084"/>
    <cellStyle name="Normal 2 2 56 2 12" xfId="19195"/>
    <cellStyle name="Normal 2 2 56 2 12 2" xfId="29686"/>
    <cellStyle name="Normal 2 2 56 2 13" xfId="19799"/>
    <cellStyle name="Normal 2 2 56 2 13 2" xfId="30289"/>
    <cellStyle name="Normal 2 2 56 2 14" xfId="20401"/>
    <cellStyle name="Normal 2 2 56 2 14 2" xfId="30891"/>
    <cellStyle name="Normal 2 2 56 2 15" xfId="31493"/>
    <cellStyle name="Normal 2 2 56 2 16" xfId="32097"/>
    <cellStyle name="Normal 2 2 56 2 17" xfId="32707"/>
    <cellStyle name="Normal 2 2 56 2 2" xfId="161"/>
    <cellStyle name="Normal 2 2 56 2 2 2" xfId="20990"/>
    <cellStyle name="Normal 2 2 56 2 3" xfId="1015"/>
    <cellStyle name="Normal 2 2 56 2 3 2" xfId="21085"/>
    <cellStyle name="Normal 2 2 56 2 4" xfId="5665"/>
    <cellStyle name="Normal 2 2 56 2 4 2" xfId="21271"/>
    <cellStyle name="Normal 2 2 56 2 4 3" xfId="35431"/>
    <cellStyle name="Normal 2 2 56 2 5" xfId="1150"/>
    <cellStyle name="Normal 2 2 56 2 5 2" xfId="21089"/>
    <cellStyle name="Normal 2 2 56 2 6" xfId="13747"/>
    <cellStyle name="Normal 2 2 56 2 6 2" xfId="24262"/>
    <cellStyle name="Normal 2 2 56 2 7" xfId="16185"/>
    <cellStyle name="Normal 2 2 56 2 7 2" xfId="26676"/>
    <cellStyle name="Normal 2 2 56 2 8" xfId="16785"/>
    <cellStyle name="Normal 2 2 56 2 8 2" xfId="27276"/>
    <cellStyle name="Normal 2 2 56 2 9" xfId="17386"/>
    <cellStyle name="Normal 2 2 56 2 9 2" xfId="27877"/>
    <cellStyle name="Normal 2 2 56 3" xfId="910"/>
    <cellStyle name="Normal 2 2 56 3 10" xfId="17991"/>
    <cellStyle name="Normal 2 2 56 3 10 2" xfId="28482"/>
    <cellStyle name="Normal 2 2 56 3 11" xfId="18594"/>
    <cellStyle name="Normal 2 2 56 3 11 2" xfId="29085"/>
    <cellStyle name="Normal 2 2 56 3 12" xfId="19196"/>
    <cellStyle name="Normal 2 2 56 3 12 2" xfId="29687"/>
    <cellStyle name="Normal 2 2 56 3 13" xfId="19800"/>
    <cellStyle name="Normal 2 2 56 3 13 2" xfId="30290"/>
    <cellStyle name="Normal 2 2 56 3 14" xfId="20402"/>
    <cellStyle name="Normal 2 2 56 3 14 2" xfId="30892"/>
    <cellStyle name="Normal 2 2 56 3 15" xfId="31494"/>
    <cellStyle name="Normal 2 2 56 3 16" xfId="32098"/>
    <cellStyle name="Normal 2 2 56 3 17" xfId="32708"/>
    <cellStyle name="Normal 2 2 56 3 2" xfId="1023"/>
    <cellStyle name="Normal 2 2 56 3 2 2" xfId="21086"/>
    <cellStyle name="Normal 2 2 56 3 3" xfId="1028"/>
    <cellStyle name="Normal 2 2 56 3 3 2" xfId="21087"/>
    <cellStyle name="Normal 2 2 56 3 4" xfId="5666"/>
    <cellStyle name="Normal 2 2 56 3 4 2" xfId="21272"/>
    <cellStyle name="Normal 2 2 56 3 5" xfId="5667"/>
    <cellStyle name="Normal 2 2 56 3 5 2" xfId="21273"/>
    <cellStyle name="Normal 2 2 56 3 6" xfId="13748"/>
    <cellStyle name="Normal 2 2 56 3 6 2" xfId="24263"/>
    <cellStyle name="Normal 2 2 56 3 7" xfId="16186"/>
    <cellStyle name="Normal 2 2 56 3 7 2" xfId="26677"/>
    <cellStyle name="Normal 2 2 56 3 8" xfId="16786"/>
    <cellStyle name="Normal 2 2 56 3 8 2" xfId="27277"/>
    <cellStyle name="Normal 2 2 56 3 9" xfId="17387"/>
    <cellStyle name="Normal 2 2 56 3 9 2" xfId="27878"/>
    <cellStyle name="Normal 2 2 56 4" xfId="914"/>
    <cellStyle name="Normal 2 2 56 4 10" xfId="17992"/>
    <cellStyle name="Normal 2 2 56 4 10 2" xfId="28483"/>
    <cellStyle name="Normal 2 2 56 4 11" xfId="18595"/>
    <cellStyle name="Normal 2 2 56 4 11 2" xfId="29086"/>
    <cellStyle name="Normal 2 2 56 4 12" xfId="19197"/>
    <cellStyle name="Normal 2 2 56 4 12 2" xfId="29688"/>
    <cellStyle name="Normal 2 2 56 4 13" xfId="19801"/>
    <cellStyle name="Normal 2 2 56 4 13 2" xfId="30291"/>
    <cellStyle name="Normal 2 2 56 4 14" xfId="20403"/>
    <cellStyle name="Normal 2 2 56 4 14 2" xfId="30893"/>
    <cellStyle name="Normal 2 2 56 4 15" xfId="31495"/>
    <cellStyle name="Normal 2 2 56 4 16" xfId="32099"/>
    <cellStyle name="Normal 2 2 56 4 17" xfId="32709"/>
    <cellStyle name="Normal 2 2 56 4 2" xfId="1036"/>
    <cellStyle name="Normal 2 2 56 4 2 2" xfId="21088"/>
    <cellStyle name="Normal 2 2 56 4 3" xfId="612"/>
    <cellStyle name="Normal 2 2 56 4 3 2" xfId="21037"/>
    <cellStyle name="Normal 2 2 56 4 4" xfId="5668"/>
    <cellStyle name="Normal 2 2 56 4 4 2" xfId="21274"/>
    <cellStyle name="Normal 2 2 56 4 4 3" xfId="35432"/>
    <cellStyle name="Normal 2 2 56 4 5" xfId="5669"/>
    <cellStyle name="Normal 2 2 56 4 5 2" xfId="21275"/>
    <cellStyle name="Normal 2 2 56 4 6" xfId="13749"/>
    <cellStyle name="Normal 2 2 56 4 6 2" xfId="24264"/>
    <cellStyle name="Normal 2 2 56 4 7" xfId="16187"/>
    <cellStyle name="Normal 2 2 56 4 7 2" xfId="26678"/>
    <cellStyle name="Normal 2 2 56 4 8" xfId="16787"/>
    <cellStyle name="Normal 2 2 56 4 8 2" xfId="27278"/>
    <cellStyle name="Normal 2 2 56 4 9" xfId="17388"/>
    <cellStyle name="Normal 2 2 56 4 9 2" xfId="27879"/>
    <cellStyle name="Normal 2 2 56 5" xfId="5670"/>
    <cellStyle name="Normal 2 2 56 5 10" xfId="18596"/>
    <cellStyle name="Normal 2 2 56 5 10 2" xfId="29087"/>
    <cellStyle name="Normal 2 2 56 5 11" xfId="19198"/>
    <cellStyle name="Normal 2 2 56 5 11 2" xfId="29689"/>
    <cellStyle name="Normal 2 2 56 5 12" xfId="19802"/>
    <cellStyle name="Normal 2 2 56 5 12 2" xfId="30292"/>
    <cellStyle name="Normal 2 2 56 5 13" xfId="20404"/>
    <cellStyle name="Normal 2 2 56 5 13 2" xfId="30894"/>
    <cellStyle name="Normal 2 2 56 5 14" xfId="21276"/>
    <cellStyle name="Normal 2 2 56 5 15" xfId="31496"/>
    <cellStyle name="Normal 2 2 56 5 16" xfId="32100"/>
    <cellStyle name="Normal 2 2 56 5 17" xfId="32710"/>
    <cellStyle name="Normal 2 2 56 5 2" xfId="205"/>
    <cellStyle name="Normal 2 2 56 5 2 2" xfId="20995"/>
    <cellStyle name="Normal 2 2 56 5 3" xfId="731"/>
    <cellStyle name="Normal 2 2 56 5 3 2" xfId="21079"/>
    <cellStyle name="Normal 2 2 56 5 4" xfId="5671"/>
    <cellStyle name="Normal 2 2 56 5 4 2" xfId="21277"/>
    <cellStyle name="Normal 2 2 56 5 5" xfId="13750"/>
    <cellStyle name="Normal 2 2 56 5 5 2" xfId="24265"/>
    <cellStyle name="Normal 2 2 56 5 6" xfId="16188"/>
    <cellStyle name="Normal 2 2 56 5 6 2" xfId="26679"/>
    <cellStyle name="Normal 2 2 56 5 7" xfId="16788"/>
    <cellStyle name="Normal 2 2 56 5 7 2" xfId="27279"/>
    <cellStyle name="Normal 2 2 56 5 8" xfId="17389"/>
    <cellStyle name="Normal 2 2 56 5 8 2" xfId="27880"/>
    <cellStyle name="Normal 2 2 56 5 9" xfId="17993"/>
    <cellStyle name="Normal 2 2 56 5 9 2" xfId="28484"/>
    <cellStyle name="Normal 2 2 56 6" xfId="5672"/>
    <cellStyle name="Normal 2 2 56 6 10" xfId="18597"/>
    <cellStyle name="Normal 2 2 56 6 10 2" xfId="29088"/>
    <cellStyle name="Normal 2 2 56 6 11" xfId="19199"/>
    <cellStyle name="Normal 2 2 56 6 11 2" xfId="29690"/>
    <cellStyle name="Normal 2 2 56 6 12" xfId="19803"/>
    <cellStyle name="Normal 2 2 56 6 12 2" xfId="30293"/>
    <cellStyle name="Normal 2 2 56 6 13" xfId="20405"/>
    <cellStyle name="Normal 2 2 56 6 13 2" xfId="30895"/>
    <cellStyle name="Normal 2 2 56 6 14" xfId="21278"/>
    <cellStyle name="Normal 2 2 56 6 15" xfId="31497"/>
    <cellStyle name="Normal 2 2 56 6 16" xfId="32101"/>
    <cellStyle name="Normal 2 2 56 6 17" xfId="32711"/>
    <cellStyle name="Normal 2 2 56 6 2" xfId="285"/>
    <cellStyle name="Normal 2 2 56 6 2 2" xfId="21005"/>
    <cellStyle name="Normal 2 2 56 6 3" xfId="747"/>
    <cellStyle name="Normal 2 2 56 6 3 2" xfId="21080"/>
    <cellStyle name="Normal 2 2 56 6 4" xfId="5673"/>
    <cellStyle name="Normal 2 2 56 6 4 2" xfId="21279"/>
    <cellStyle name="Normal 2 2 56 6 5" xfId="13751"/>
    <cellStyle name="Normal 2 2 56 6 5 2" xfId="24266"/>
    <cellStyle name="Normal 2 2 56 6 6" xfId="16189"/>
    <cellStyle name="Normal 2 2 56 6 6 2" xfId="26680"/>
    <cellStyle name="Normal 2 2 56 6 7" xfId="16789"/>
    <cellStyle name="Normal 2 2 56 6 7 2" xfId="27280"/>
    <cellStyle name="Normal 2 2 56 6 8" xfId="17390"/>
    <cellStyle name="Normal 2 2 56 6 8 2" xfId="27881"/>
    <cellStyle name="Normal 2 2 56 6 9" xfId="17994"/>
    <cellStyle name="Normal 2 2 56 6 9 2" xfId="28485"/>
    <cellStyle name="Normal 2 2 56 7" xfId="5674"/>
    <cellStyle name="Normal 2 2 56 7 10" xfId="20406"/>
    <cellStyle name="Normal 2 2 56 7 10 2" xfId="30896"/>
    <cellStyle name="Normal 2 2 56 7 11" xfId="31498"/>
    <cellStyle name="Normal 2 2 56 7 12" xfId="32102"/>
    <cellStyle name="Normal 2 2 56 7 13" xfId="32712"/>
    <cellStyle name="Normal 2 2 56 7 2" xfId="16133"/>
    <cellStyle name="Normal 2 2 56 7 2 2" xfId="26631"/>
    <cellStyle name="Normal 2 2 56 7 3" xfId="16190"/>
    <cellStyle name="Normal 2 2 56 7 3 2" xfId="26681"/>
    <cellStyle name="Normal 2 2 56 7 4" xfId="16790"/>
    <cellStyle name="Normal 2 2 56 7 4 2" xfId="27281"/>
    <cellStyle name="Normal 2 2 56 7 5" xfId="17391"/>
    <cellStyle name="Normal 2 2 56 7 5 2" xfId="27882"/>
    <cellStyle name="Normal 2 2 56 7 6" xfId="17995"/>
    <cellStyle name="Normal 2 2 56 7 6 2" xfId="28486"/>
    <cellStyle name="Normal 2 2 56 7 7" xfId="18598"/>
    <cellStyle name="Normal 2 2 56 7 7 2" xfId="29089"/>
    <cellStyle name="Normal 2 2 56 7 8" xfId="19200"/>
    <cellStyle name="Normal 2 2 56 7 8 2" xfId="29691"/>
    <cellStyle name="Normal 2 2 56 7 9" xfId="19804"/>
    <cellStyle name="Normal 2 2 56 7 9 2" xfId="30294"/>
    <cellStyle name="Normal 2 2 56 8" xfId="5675"/>
    <cellStyle name="Normal 2 2 56 9" xfId="5676"/>
    <cellStyle name="Normal 2 2 57" xfId="872"/>
    <cellStyle name="Normal 2 2 57 2" xfId="438"/>
    <cellStyle name="Normal 2 2 57 3" xfId="445"/>
    <cellStyle name="Normal 2 2 57 4" xfId="452"/>
    <cellStyle name="Normal 2 2 57 5" xfId="13752"/>
    <cellStyle name="Normal 2 2 57 5 2" xfId="24267"/>
    <cellStyle name="Normal 2 2 58" xfId="880"/>
    <cellStyle name="Normal 2 2 58 2" xfId="918"/>
    <cellStyle name="Normal 2 2 58 3" xfId="922"/>
    <cellStyle name="Normal 2 2 58 4" xfId="926"/>
    <cellStyle name="Normal 2 2 58 5" xfId="13753"/>
    <cellStyle name="Normal 2 2 58 5 2" xfId="24268"/>
    <cellStyle name="Normal 2 2 59" xfId="572"/>
    <cellStyle name="Normal 2 2 59 2" xfId="934"/>
    <cellStyle name="Normal 2 2 59 3" xfId="938"/>
    <cellStyle name="Normal 2 2 59 4" xfId="942"/>
    <cellStyle name="Normal 2 2 59 5" xfId="13754"/>
    <cellStyle name="Normal 2 2 59 5 2" xfId="24269"/>
    <cellStyle name="Normal 2 2 6" xfId="276"/>
    <cellStyle name="Normal 2 2 6 2" xfId="5677"/>
    <cellStyle name="Normal 2 2 6 3" xfId="5678"/>
    <cellStyle name="Normal 2 2 6 4" xfId="5679"/>
    <cellStyle name="Normal 2 2 6 5" xfId="13755"/>
    <cellStyle name="Normal 2 2 6 5 2" xfId="24270"/>
    <cellStyle name="Normal 2 2 60" xfId="251"/>
    <cellStyle name="Normal 2 2 60 2" xfId="891"/>
    <cellStyle name="Normal 2 2 60 3" xfId="897"/>
    <cellStyle name="Normal 2 2 60 3 2" xfId="35433"/>
    <cellStyle name="Normal 2 2 60 4" xfId="903"/>
    <cellStyle name="Normal 2 2 60 5" xfId="5656"/>
    <cellStyle name="Normal 2 2 60 6" xfId="5659"/>
    <cellStyle name="Normal 2 2 60 7" xfId="13756"/>
    <cellStyle name="Normal 2 2 60 7 2" xfId="24271"/>
    <cellStyle name="Normal 2 2 60 8" xfId="20997"/>
    <cellStyle name="Normal 2 2 61" xfId="262"/>
    <cellStyle name="Normal 2 2 61 2" xfId="907"/>
    <cellStyle name="Normal 2 2 61 3" xfId="911"/>
    <cellStyle name="Normal 2 2 61 4" xfId="915"/>
    <cellStyle name="Normal 2 2 61 5" xfId="13757"/>
    <cellStyle name="Normal 2 2 61 5 2" xfId="24272"/>
    <cellStyle name="Normal 2 2 62" xfId="873"/>
    <cellStyle name="Normal 2 2 62 2" xfId="439"/>
    <cellStyle name="Normal 2 2 62 3" xfId="446"/>
    <cellStyle name="Normal 2 2 62 4" xfId="453"/>
    <cellStyle name="Normal 2 2 62 5" xfId="13758"/>
    <cellStyle name="Normal 2 2 62 5 2" xfId="24273"/>
    <cellStyle name="Normal 2 2 63" xfId="881"/>
    <cellStyle name="Normal 2 2 63 2" xfId="919"/>
    <cellStyle name="Normal 2 2 63 3" xfId="923"/>
    <cellStyle name="Normal 2 2 63 4" xfId="927"/>
    <cellStyle name="Normal 2 2 63 5" xfId="13759"/>
    <cellStyle name="Normal 2 2 63 5 2" xfId="24274"/>
    <cellStyle name="Normal 2 2 64" xfId="573"/>
    <cellStyle name="Normal 2 2 64 2" xfId="935"/>
    <cellStyle name="Normal 2 2 64 2 2" xfId="35434"/>
    <cellStyle name="Normal 2 2 64 3" xfId="939"/>
    <cellStyle name="Normal 2 2 64 4" xfId="943"/>
    <cellStyle name="Normal 2 2 64 4 2" xfId="35435"/>
    <cellStyle name="Normal 2 2 64 5" xfId="5680"/>
    <cellStyle name="Normal 2 2 64 6" xfId="13760"/>
    <cellStyle name="Normal 2 2 64 6 2" xfId="24275"/>
    <cellStyle name="Normal 2 2 64 7" xfId="21036"/>
    <cellStyle name="Normal 2 2 65" xfId="581"/>
    <cellStyle name="Normal 2 2 65 2" xfId="946"/>
    <cellStyle name="Normal 2 2 65 3" xfId="950"/>
    <cellStyle name="Normal 2 2 65 4" xfId="166"/>
    <cellStyle name="Normal 2 2 65 5" xfId="13761"/>
    <cellStyle name="Normal 2 2 65 5 2" xfId="24276"/>
    <cellStyle name="Normal 2 2 66" xfId="590"/>
    <cellStyle name="Normal 2 2 66 2" xfId="954"/>
    <cellStyle name="Normal 2 2 66 3" xfId="959"/>
    <cellStyle name="Normal 2 2 66 4" xfId="964"/>
    <cellStyle name="Normal 2 2 66 5" xfId="13762"/>
    <cellStyle name="Normal 2 2 66 5 2" xfId="24277"/>
    <cellStyle name="Normal 2 2 67" xfId="599"/>
    <cellStyle name="Normal 2 2 67 2" xfId="968"/>
    <cellStyle name="Normal 2 2 67 3" xfId="973"/>
    <cellStyle name="Normal 2 2 67 4" xfId="978"/>
    <cellStyle name="Normal 2 2 67 5" xfId="13763"/>
    <cellStyle name="Normal 2 2 67 5 2" xfId="24278"/>
    <cellStyle name="Normal 2 2 68" xfId="176"/>
    <cellStyle name="Normal 2 2 68 2" xfId="982"/>
    <cellStyle name="Normal 2 2 68 3" xfId="987"/>
    <cellStyle name="Normal 2 2 68 4" xfId="992"/>
    <cellStyle name="Normal 2 2 68 5" xfId="13764"/>
    <cellStyle name="Normal 2 2 68 5 2" xfId="24279"/>
    <cellStyle name="Normal 2 2 69" xfId="223"/>
    <cellStyle name="Normal 2 2 69 2" xfId="999"/>
    <cellStyle name="Normal 2 2 69 3" xfId="1004"/>
    <cellStyle name="Normal 2 2 69 4" xfId="1009"/>
    <cellStyle name="Normal 2 2 69 5" xfId="13765"/>
    <cellStyle name="Normal 2 2 69 5 2" xfId="24280"/>
    <cellStyle name="Normal 2 2 7" xfId="278"/>
    <cellStyle name="Normal 2 2 7 2" xfId="5681"/>
    <cellStyle name="Normal 2 2 7 3" xfId="5682"/>
    <cellStyle name="Normal 2 2 7 4" xfId="5683"/>
    <cellStyle name="Normal 2 2 7 5" xfId="13766"/>
    <cellStyle name="Normal 2 2 7 5 2" xfId="24281"/>
    <cellStyle name="Normal 2 2 70" xfId="582"/>
    <cellStyle name="Normal 2 2 70 2" xfId="947"/>
    <cellStyle name="Normal 2 2 70 3" xfId="951"/>
    <cellStyle name="Normal 2 2 70 4" xfId="167"/>
    <cellStyle name="Normal 2 2 70 5" xfId="13767"/>
    <cellStyle name="Normal 2 2 70 5 2" xfId="24282"/>
    <cellStyle name="Normal 2 2 71" xfId="591"/>
    <cellStyle name="Normal 2 2 71 2" xfId="955"/>
    <cellStyle name="Normal 2 2 71 3" xfId="960"/>
    <cellStyle name="Normal 2 2 71 4" xfId="965"/>
    <cellStyle name="Normal 2 2 71 5" xfId="13768"/>
    <cellStyle name="Normal 2 2 71 5 2" xfId="24283"/>
    <cellStyle name="Normal 2 2 72" xfId="600"/>
    <cellStyle name="Normal 2 2 72 2" xfId="969"/>
    <cellStyle name="Normal 2 2 72 3" xfId="974"/>
    <cellStyle name="Normal 2 2 72 4" xfId="979"/>
    <cellStyle name="Normal 2 2 72 5" xfId="13769"/>
    <cellStyle name="Normal 2 2 72 5 2" xfId="24284"/>
    <cellStyle name="Normal 2 2 73" xfId="177"/>
    <cellStyle name="Normal 2 2 73 2" xfId="983"/>
    <cellStyle name="Normal 2 2 73 3" xfId="988"/>
    <cellStyle name="Normal 2 2 73 4" xfId="993"/>
    <cellStyle name="Normal 2 2 73 5" xfId="13770"/>
    <cellStyle name="Normal 2 2 73 5 2" xfId="24285"/>
    <cellStyle name="Normal 2 2 74" xfId="224"/>
    <cellStyle name="Normal 2 2 74 2" xfId="1000"/>
    <cellStyle name="Normal 2 2 74 3" xfId="1005"/>
    <cellStyle name="Normal 2 2 74 4" xfId="1010"/>
    <cellStyle name="Normal 2 2 74 5" xfId="13771"/>
    <cellStyle name="Normal 2 2 74 5 2" xfId="24286"/>
    <cellStyle name="Normal 2 2 75" xfId="237"/>
    <cellStyle name="Normal 2 2 75 2" xfId="145"/>
    <cellStyle name="Normal 2 2 75 3" xfId="160"/>
    <cellStyle name="Normal 2 2 75 4" xfId="1014"/>
    <cellStyle name="Normal 2 2 75 5" xfId="13772"/>
    <cellStyle name="Normal 2 2 75 5 2" xfId="24287"/>
    <cellStyle name="Normal 2 2 76" xfId="245"/>
    <cellStyle name="Normal 2 2 76 2" xfId="1018"/>
    <cellStyle name="Normal 2 2 76 3" xfId="1022"/>
    <cellStyle name="Normal 2 2 76 4" xfId="1027"/>
    <cellStyle name="Normal 2 2 76 5" xfId="13773"/>
    <cellStyle name="Normal 2 2 76 5 2" xfId="24288"/>
    <cellStyle name="Normal 2 2 77" xfId="215"/>
    <cellStyle name="Normal 2 2 77 2" xfId="1031"/>
    <cellStyle name="Normal 2 2 77 3" xfId="1035"/>
    <cellStyle name="Normal 2 2 77 4" xfId="611"/>
    <cellStyle name="Normal 2 2 77 5" xfId="13774"/>
    <cellStyle name="Normal 2 2 77 5 2" xfId="24289"/>
    <cellStyle name="Normal 2 2 78" xfId="229"/>
    <cellStyle name="Normal 2 2 78 2" xfId="1039"/>
    <cellStyle name="Normal 2 2 78 3" xfId="204"/>
    <cellStyle name="Normal 2 2 78 4" xfId="730"/>
    <cellStyle name="Normal 2 2 78 5" xfId="13775"/>
    <cellStyle name="Normal 2 2 78 5 2" xfId="24290"/>
    <cellStyle name="Normal 2 2 79" xfId="1048"/>
    <cellStyle name="Normal 2 2 79 10" xfId="20407"/>
    <cellStyle name="Normal 2 2 79 10 2" xfId="30897"/>
    <cellStyle name="Normal 2 2 79 11" xfId="31499"/>
    <cellStyle name="Normal 2 2 79 12" xfId="32103"/>
    <cellStyle name="Normal 2 2 79 13" xfId="32713"/>
    <cellStyle name="Normal 2 2 79 2" xfId="16134"/>
    <cellStyle name="Normal 2 2 79 2 2" xfId="26632"/>
    <cellStyle name="Normal 2 2 79 3" xfId="16191"/>
    <cellStyle name="Normal 2 2 79 3 2" xfId="26682"/>
    <cellStyle name="Normal 2 2 79 4" xfId="16791"/>
    <cellStyle name="Normal 2 2 79 4 2" xfId="27282"/>
    <cellStyle name="Normal 2 2 79 5" xfId="17392"/>
    <cellStyle name="Normal 2 2 79 5 2" xfId="27883"/>
    <cellStyle name="Normal 2 2 79 6" xfId="17996"/>
    <cellStyle name="Normal 2 2 79 6 2" xfId="28487"/>
    <cellStyle name="Normal 2 2 79 7" xfId="18599"/>
    <cellStyle name="Normal 2 2 79 7 2" xfId="29090"/>
    <cellStyle name="Normal 2 2 79 8" xfId="19201"/>
    <cellStyle name="Normal 2 2 79 8 2" xfId="29692"/>
    <cellStyle name="Normal 2 2 79 9" xfId="19805"/>
    <cellStyle name="Normal 2 2 79 9 2" xfId="30295"/>
    <cellStyle name="Normal 2 2 8" xfId="280"/>
    <cellStyle name="Normal 2 2 8 2" xfId="5684"/>
    <cellStyle name="Normal 2 2 8 3" xfId="5685"/>
    <cellStyle name="Normal 2 2 8 4" xfId="5686"/>
    <cellStyle name="Normal 2 2 8 5" xfId="13776"/>
    <cellStyle name="Normal 2 2 8 5 2" xfId="24291"/>
    <cellStyle name="Normal 2 2 80" xfId="238"/>
    <cellStyle name="Normal 2 2 81" xfId="246"/>
    <cellStyle name="Normal 2 2 82" xfId="12942"/>
    <cellStyle name="Normal 2 2 82 2" xfId="23459"/>
    <cellStyle name="Normal 2 2 83" xfId="36430"/>
    <cellStyle name="Normal 2 2 84" xfId="36438"/>
    <cellStyle name="Normal 2 2 85" xfId="36444"/>
    <cellStyle name="Normal 2 2 86" xfId="36450"/>
    <cellStyle name="Normal 2 2 87" xfId="36456"/>
    <cellStyle name="Normal 2 2 9" xfId="282"/>
    <cellStyle name="Normal 2 2 9 2" xfId="5687"/>
    <cellStyle name="Normal 2 2 9 3" xfId="5688"/>
    <cellStyle name="Normal 2 2 9 4" xfId="5689"/>
    <cellStyle name="Normal 2 2 9 5" xfId="13777"/>
    <cellStyle name="Normal 2 2 9 5 2" xfId="24292"/>
    <cellStyle name="Normal 2 20" xfId="3760"/>
    <cellStyle name="Normal 2 20 2" xfId="3923"/>
    <cellStyle name="Normal 2 20 3" xfId="4027"/>
    <cellStyle name="Normal 2 20 4" xfId="4092"/>
    <cellStyle name="Normal 2 20 5" xfId="13778"/>
    <cellStyle name="Normal 2 20 5 2" xfId="24293"/>
    <cellStyle name="Normal 2 21" xfId="4339"/>
    <cellStyle name="Normal 2 21 2" xfId="4515"/>
    <cellStyle name="Normal 2 21 3" xfId="4618"/>
    <cellStyle name="Normal 2 21 4" xfId="4690"/>
    <cellStyle name="Normal 2 21 5" xfId="13779"/>
    <cellStyle name="Normal 2 21 5 2" xfId="24294"/>
    <cellStyle name="Normal 2 22" xfId="4936"/>
    <cellStyle name="Normal 2 22 2" xfId="4994"/>
    <cellStyle name="Normal 2 22 3" xfId="5071"/>
    <cellStyle name="Normal 2 22 4" xfId="5111"/>
    <cellStyle name="Normal 2 22 5" xfId="13780"/>
    <cellStyle name="Normal 2 22 5 2" xfId="24295"/>
    <cellStyle name="Normal 2 23" xfId="4676"/>
    <cellStyle name="Normal 2 23 2" xfId="5324"/>
    <cellStyle name="Normal 2 23 3" xfId="5329"/>
    <cellStyle name="Normal 2 23 4" xfId="2707"/>
    <cellStyle name="Normal 2 23 5" xfId="13781"/>
    <cellStyle name="Normal 2 23 5 2" xfId="24296"/>
    <cellStyle name="Normal 2 24" xfId="4682"/>
    <cellStyle name="Normal 2 24 2" xfId="2991"/>
    <cellStyle name="Normal 2 24 3" xfId="3000"/>
    <cellStyle name="Normal 2 24 4" xfId="3013"/>
    <cellStyle name="Normal 2 24 5" xfId="13782"/>
    <cellStyle name="Normal 2 24 5 2" xfId="24297"/>
    <cellStyle name="Normal 2 25" xfId="4685"/>
    <cellStyle name="Normal 2 25 2" xfId="5690"/>
    <cellStyle name="Normal 2 25 3" xfId="5692"/>
    <cellStyle name="Normal 2 25 4" xfId="5694"/>
    <cellStyle name="Normal 2 25 5" xfId="13783"/>
    <cellStyle name="Normal 2 25 5 2" xfId="24298"/>
    <cellStyle name="Normal 2 26" xfId="5696"/>
    <cellStyle name="Normal 2 26 2" xfId="5698"/>
    <cellStyle name="Normal 2 26 3" xfId="5700"/>
    <cellStyle name="Normal 2 26 4" xfId="5702"/>
    <cellStyle name="Normal 2 26 5" xfId="13784"/>
    <cellStyle name="Normal 2 26 5 2" xfId="24299"/>
    <cellStyle name="Normal 2 27" xfId="5704"/>
    <cellStyle name="Normal 2 27 2" xfId="5706"/>
    <cellStyle name="Normal 2 27 3" xfId="5708"/>
    <cellStyle name="Normal 2 27 4" xfId="5710"/>
    <cellStyle name="Normal 2 27 5" xfId="13785"/>
    <cellStyle name="Normal 2 27 5 2" xfId="24300"/>
    <cellStyle name="Normal 2 28" xfId="5712"/>
    <cellStyle name="Normal 2 28 2" xfId="5716"/>
    <cellStyle name="Normal 2 28 3" xfId="5720"/>
    <cellStyle name="Normal 2 28 4" xfId="3213"/>
    <cellStyle name="Normal 2 28 5" xfId="13786"/>
    <cellStyle name="Normal 2 28 5 2" xfId="24301"/>
    <cellStyle name="Normal 2 29" xfId="5722"/>
    <cellStyle name="Normal 2 29 2" xfId="3524"/>
    <cellStyle name="Normal 2 29 3" xfId="3536"/>
    <cellStyle name="Normal 2 29 4" xfId="3551"/>
    <cellStyle name="Normal 2 29 5" xfId="13787"/>
    <cellStyle name="Normal 2 29 5 2" xfId="24302"/>
    <cellStyle name="Normal 2 3" xfId="5724"/>
    <cellStyle name="Normal 2 3 10" xfId="5726"/>
    <cellStyle name="Normal 2 3 10 2" xfId="5727"/>
    <cellStyle name="Normal 2 3 10 3" xfId="5728"/>
    <cellStyle name="Normal 2 3 10 4" xfId="5729"/>
    <cellStyle name="Normal 2 3 10 5" xfId="13789"/>
    <cellStyle name="Normal 2 3 10 5 2" xfId="24304"/>
    <cellStyle name="Normal 2 3 11" xfId="5730"/>
    <cellStyle name="Normal 2 3 11 2" xfId="5731"/>
    <cellStyle name="Normal 2 3 11 3" xfId="5732"/>
    <cellStyle name="Normal 2 3 11 4" xfId="5733"/>
    <cellStyle name="Normal 2 3 11 5" xfId="13790"/>
    <cellStyle name="Normal 2 3 11 5 2" xfId="24305"/>
    <cellStyle name="Normal 2 3 12" xfId="5734"/>
    <cellStyle name="Normal 2 3 12 2" xfId="5735"/>
    <cellStyle name="Normal 2 3 12 3" xfId="5736"/>
    <cellStyle name="Normal 2 3 12 4" xfId="5737"/>
    <cellStyle name="Normal 2 3 12 5" xfId="13791"/>
    <cellStyle name="Normal 2 3 12 5 2" xfId="24306"/>
    <cellStyle name="Normal 2 3 13" xfId="5738"/>
    <cellStyle name="Normal 2 3 13 2" xfId="5739"/>
    <cellStyle name="Normal 2 3 13 3" xfId="5740"/>
    <cellStyle name="Normal 2 3 13 4" xfId="5741"/>
    <cellStyle name="Normal 2 3 13 5" xfId="13792"/>
    <cellStyle name="Normal 2 3 13 5 2" xfId="24307"/>
    <cellStyle name="Normal 2 3 14" xfId="5742"/>
    <cellStyle name="Normal 2 3 14 2" xfId="5743"/>
    <cellStyle name="Normal 2 3 14 3" xfId="5744"/>
    <cellStyle name="Normal 2 3 14 4" xfId="5745"/>
    <cellStyle name="Normal 2 3 14 5" xfId="13793"/>
    <cellStyle name="Normal 2 3 14 5 2" xfId="24308"/>
    <cellStyle name="Normal 2 3 15" xfId="5746"/>
    <cellStyle name="Normal 2 3 15 2" xfId="5748"/>
    <cellStyle name="Normal 2 3 15 3" xfId="5750"/>
    <cellStyle name="Normal 2 3 15 4" xfId="5752"/>
    <cellStyle name="Normal 2 3 15 5" xfId="13794"/>
    <cellStyle name="Normal 2 3 15 5 2" xfId="24309"/>
    <cellStyle name="Normal 2 3 16" xfId="5754"/>
    <cellStyle name="Normal 2 3 16 2" xfId="5756"/>
    <cellStyle name="Normal 2 3 16 3" xfId="5759"/>
    <cellStyle name="Normal 2 3 16 4" xfId="5762"/>
    <cellStyle name="Normal 2 3 16 5" xfId="13795"/>
    <cellStyle name="Normal 2 3 16 5 2" xfId="24310"/>
    <cellStyle name="Normal 2 3 17" xfId="5764"/>
    <cellStyle name="Normal 2 3 17 2" xfId="5766"/>
    <cellStyle name="Normal 2 3 17 3" xfId="5769"/>
    <cellStyle name="Normal 2 3 17 4" xfId="5772"/>
    <cellStyle name="Normal 2 3 17 5" xfId="13796"/>
    <cellStyle name="Normal 2 3 17 5 2" xfId="24311"/>
    <cellStyle name="Normal 2 3 18" xfId="5774"/>
    <cellStyle name="Normal 2 3 18 2" xfId="5777"/>
    <cellStyle name="Normal 2 3 18 3" xfId="5782"/>
    <cellStyle name="Normal 2 3 18 4" xfId="5787"/>
    <cellStyle name="Normal 2 3 18 5" xfId="13797"/>
    <cellStyle name="Normal 2 3 18 5 2" xfId="24312"/>
    <cellStyle name="Normal 2 3 19" xfId="5790"/>
    <cellStyle name="Normal 2 3 19 2" xfId="5794"/>
    <cellStyle name="Normal 2 3 19 3" xfId="5799"/>
    <cellStyle name="Normal 2 3 19 4" xfId="5804"/>
    <cellStyle name="Normal 2 3 19 5" xfId="13798"/>
    <cellStyle name="Normal 2 3 19 5 2" xfId="24313"/>
    <cellStyle name="Normal 2 3 2" xfId="5806"/>
    <cellStyle name="Normal 2 3 2 2" xfId="5807"/>
    <cellStyle name="Normal 2 3 2 3" xfId="5808"/>
    <cellStyle name="Normal 2 3 2 4" xfId="5809"/>
    <cellStyle name="Normal 2 3 2 5" xfId="13799"/>
    <cellStyle name="Normal 2 3 2 5 2" xfId="24314"/>
    <cellStyle name="Normal 2 3 20" xfId="5747"/>
    <cellStyle name="Normal 2 3 20 2" xfId="5749"/>
    <cellStyle name="Normal 2 3 20 3" xfId="5751"/>
    <cellStyle name="Normal 2 3 20 4" xfId="5753"/>
    <cellStyle name="Normal 2 3 20 5" xfId="13800"/>
    <cellStyle name="Normal 2 3 20 5 2" xfId="24315"/>
    <cellStyle name="Normal 2 3 21" xfId="5755"/>
    <cellStyle name="Normal 2 3 21 2" xfId="5757"/>
    <cellStyle name="Normal 2 3 21 3" xfId="5760"/>
    <cellStyle name="Normal 2 3 21 4" xfId="5763"/>
    <cellStyle name="Normal 2 3 21 5" xfId="13801"/>
    <cellStyle name="Normal 2 3 21 5 2" xfId="24316"/>
    <cellStyle name="Normal 2 3 22" xfId="5765"/>
    <cellStyle name="Normal 2 3 22 2" xfId="5767"/>
    <cellStyle name="Normal 2 3 22 3" xfId="5770"/>
    <cellStyle name="Normal 2 3 22 4" xfId="5773"/>
    <cellStyle name="Normal 2 3 22 5" xfId="13802"/>
    <cellStyle name="Normal 2 3 22 5 2" xfId="24317"/>
    <cellStyle name="Normal 2 3 23" xfId="5775"/>
    <cellStyle name="Normal 2 3 23 2" xfId="5778"/>
    <cellStyle name="Normal 2 3 23 3" xfId="5783"/>
    <cellStyle name="Normal 2 3 23 4" xfId="5788"/>
    <cellStyle name="Normal 2 3 23 5" xfId="13803"/>
    <cellStyle name="Normal 2 3 23 5 2" xfId="24318"/>
    <cellStyle name="Normal 2 3 24" xfId="5791"/>
    <cellStyle name="Normal 2 3 24 2" xfId="5795"/>
    <cellStyle name="Normal 2 3 24 3" xfId="5800"/>
    <cellStyle name="Normal 2 3 24 4" xfId="5805"/>
    <cellStyle name="Normal 2 3 24 5" xfId="13804"/>
    <cellStyle name="Normal 2 3 24 5 2" xfId="24319"/>
    <cellStyle name="Normal 2 3 25" xfId="2749"/>
    <cellStyle name="Normal 2 3 25 2" xfId="5810"/>
    <cellStyle name="Normal 2 3 25 3" xfId="5813"/>
    <cellStyle name="Normal 2 3 25 4" xfId="5816"/>
    <cellStyle name="Normal 2 3 25 5" xfId="13805"/>
    <cellStyle name="Normal 2 3 25 5 2" xfId="24320"/>
    <cellStyle name="Normal 2 3 26" xfId="2754"/>
    <cellStyle name="Normal 2 3 26 2" xfId="628"/>
    <cellStyle name="Normal 2 3 26 3" xfId="5819"/>
    <cellStyle name="Normal 2 3 26 4" xfId="5822"/>
    <cellStyle name="Normal 2 3 26 5" xfId="13806"/>
    <cellStyle name="Normal 2 3 26 5 2" xfId="24321"/>
    <cellStyle name="Normal 2 3 27" xfId="2760"/>
    <cellStyle name="Normal 2 3 27 2" xfId="650"/>
    <cellStyle name="Normal 2 3 27 3" xfId="5825"/>
    <cellStyle name="Normal 2 3 27 4" xfId="5828"/>
    <cellStyle name="Normal 2 3 27 5" xfId="13807"/>
    <cellStyle name="Normal 2 3 27 5 2" xfId="24322"/>
    <cellStyle name="Normal 2 3 28" xfId="5447"/>
    <cellStyle name="Normal 2 3 28 2" xfId="676"/>
    <cellStyle name="Normal 2 3 28 3" xfId="5833"/>
    <cellStyle name="Normal 2 3 28 4" xfId="5838"/>
    <cellStyle name="Normal 2 3 28 5" xfId="13808"/>
    <cellStyle name="Normal 2 3 28 5 2" xfId="24323"/>
    <cellStyle name="Normal 2 3 29" xfId="5450"/>
    <cellStyle name="Normal 2 3 29 2" xfId="407"/>
    <cellStyle name="Normal 2 3 29 3" xfId="5840"/>
    <cellStyle name="Normal 2 3 29 4" xfId="5842"/>
    <cellStyle name="Normal 2 3 29 5" xfId="13809"/>
    <cellStyle name="Normal 2 3 29 5 2" xfId="24324"/>
    <cellStyle name="Normal 2 3 3" xfId="5844"/>
    <cellStyle name="Normal 2 3 3 2" xfId="5845"/>
    <cellStyle name="Normal 2 3 3 3" xfId="5846"/>
    <cellStyle name="Normal 2 3 3 4" xfId="5847"/>
    <cellStyle name="Normal 2 3 3 5" xfId="13810"/>
    <cellStyle name="Normal 2 3 3 5 2" xfId="24325"/>
    <cellStyle name="Normal 2 3 30" xfId="2750"/>
    <cellStyle name="Normal 2 3 30 2" xfId="5811"/>
    <cellStyle name="Normal 2 3 30 3" xfId="5814"/>
    <cellStyle name="Normal 2 3 30 4" xfId="5817"/>
    <cellStyle name="Normal 2 3 30 5" xfId="13811"/>
    <cellStyle name="Normal 2 3 30 5 2" xfId="24326"/>
    <cellStyle name="Normal 2 3 31" xfId="2755"/>
    <cellStyle name="Normal 2 3 31 2" xfId="629"/>
    <cellStyle name="Normal 2 3 31 3" xfId="5820"/>
    <cellStyle name="Normal 2 3 31 4" xfId="5823"/>
    <cellStyle name="Normal 2 3 31 5" xfId="13812"/>
    <cellStyle name="Normal 2 3 31 5 2" xfId="24327"/>
    <cellStyle name="Normal 2 3 32" xfId="2761"/>
    <cellStyle name="Normal 2 3 32 2" xfId="651"/>
    <cellStyle name="Normal 2 3 32 3" xfId="5826"/>
    <cellStyle name="Normal 2 3 32 4" xfId="5829"/>
    <cellStyle name="Normal 2 3 32 5" xfId="13813"/>
    <cellStyle name="Normal 2 3 32 5 2" xfId="24328"/>
    <cellStyle name="Normal 2 3 33" xfId="5448"/>
    <cellStyle name="Normal 2 3 33 2" xfId="677"/>
    <cellStyle name="Normal 2 3 33 3" xfId="5834"/>
    <cellStyle name="Normal 2 3 33 4" xfId="5839"/>
    <cellStyle name="Normal 2 3 33 5" xfId="13814"/>
    <cellStyle name="Normal 2 3 33 5 2" xfId="24329"/>
    <cellStyle name="Normal 2 3 34" xfId="5451"/>
    <cellStyle name="Normal 2 3 34 2" xfId="408"/>
    <cellStyle name="Normal 2 3 34 3" xfId="5841"/>
    <cellStyle name="Normal 2 3 34 4" xfId="5843"/>
    <cellStyle name="Normal 2 3 34 5" xfId="13815"/>
    <cellStyle name="Normal 2 3 34 5 2" xfId="24330"/>
    <cellStyle name="Normal 2 3 35" xfId="293"/>
    <cellStyle name="Normal 2 3 35 2" xfId="149"/>
    <cellStyle name="Normal 2 3 35 3" xfId="363"/>
    <cellStyle name="Normal 2 3 35 4" xfId="366"/>
    <cellStyle name="Normal 2 3 35 5" xfId="13816"/>
    <cellStyle name="Normal 2 3 35 5 2" xfId="24331"/>
    <cellStyle name="Normal 2 3 36" xfId="374"/>
    <cellStyle name="Normal 2 3 36 2" xfId="379"/>
    <cellStyle name="Normal 2 3 36 3" xfId="384"/>
    <cellStyle name="Normal 2 3 36 4" xfId="387"/>
    <cellStyle name="Normal 2 3 36 5" xfId="13817"/>
    <cellStyle name="Normal 2 3 36 5 2" xfId="24332"/>
    <cellStyle name="Normal 2 3 37" xfId="391"/>
    <cellStyle name="Normal 2 3 37 2" xfId="394"/>
    <cellStyle name="Normal 2 3 37 3" xfId="181"/>
    <cellStyle name="Normal 2 3 37 4" xfId="458"/>
    <cellStyle name="Normal 2 3 37 5" xfId="13818"/>
    <cellStyle name="Normal 2 3 37 5 2" xfId="24333"/>
    <cellStyle name="Normal 2 3 38" xfId="464"/>
    <cellStyle name="Normal 2 3 38 2" xfId="469"/>
    <cellStyle name="Normal 2 3 38 3" xfId="474"/>
    <cellStyle name="Normal 2 3 38 4" xfId="479"/>
    <cellStyle name="Normal 2 3 38 5" xfId="13819"/>
    <cellStyle name="Normal 2 3 38 5 2" xfId="24334"/>
    <cellStyle name="Normal 2 3 39" xfId="488"/>
    <cellStyle name="Normal 2 3 39 2" xfId="494"/>
    <cellStyle name="Normal 2 3 39 3" xfId="500"/>
    <cellStyle name="Normal 2 3 39 4" xfId="506"/>
    <cellStyle name="Normal 2 3 39 5" xfId="13820"/>
    <cellStyle name="Normal 2 3 39 5 2" xfId="24335"/>
    <cellStyle name="Normal 2 3 4" xfId="5848"/>
    <cellStyle name="Normal 2 3 4 2" xfId="5849"/>
    <cellStyle name="Normal 2 3 4 3" xfId="5850"/>
    <cellStyle name="Normal 2 3 4 4" xfId="5851"/>
    <cellStyle name="Normal 2 3 4 5" xfId="13821"/>
    <cellStyle name="Normal 2 3 4 5 2" xfId="24336"/>
    <cellStyle name="Normal 2 3 40" xfId="294"/>
    <cellStyle name="Normal 2 3 40 2" xfId="150"/>
    <cellStyle name="Normal 2 3 40 3" xfId="364"/>
    <cellStyle name="Normal 2 3 40 4" xfId="367"/>
    <cellStyle name="Normal 2 3 40 5" xfId="13822"/>
    <cellStyle name="Normal 2 3 40 5 2" xfId="24337"/>
    <cellStyle name="Normal 2 3 41" xfId="375"/>
    <cellStyle name="Normal 2 3 41 2" xfId="380"/>
    <cellStyle name="Normal 2 3 41 3" xfId="385"/>
    <cellStyle name="Normal 2 3 41 4" xfId="388"/>
    <cellStyle name="Normal 2 3 41 5" xfId="13823"/>
    <cellStyle name="Normal 2 3 41 5 2" xfId="24338"/>
    <cellStyle name="Normal 2 3 42" xfId="392"/>
    <cellStyle name="Normal 2 3 42 2" xfId="395"/>
    <cellStyle name="Normal 2 3 42 3" xfId="182"/>
    <cellStyle name="Normal 2 3 42 4" xfId="459"/>
    <cellStyle name="Normal 2 3 42 5" xfId="13824"/>
    <cellStyle name="Normal 2 3 42 5 2" xfId="24339"/>
    <cellStyle name="Normal 2 3 43" xfId="465"/>
    <cellStyle name="Normal 2 3 43 2" xfId="470"/>
    <cellStyle name="Normal 2 3 43 3" xfId="475"/>
    <cellStyle name="Normal 2 3 43 4" xfId="480"/>
    <cellStyle name="Normal 2 3 43 5" xfId="13825"/>
    <cellStyle name="Normal 2 3 43 5 2" xfId="24340"/>
    <cellStyle name="Normal 2 3 44" xfId="489"/>
    <cellStyle name="Normal 2 3 44 2" xfId="495"/>
    <cellStyle name="Normal 2 3 44 3" xfId="501"/>
    <cellStyle name="Normal 2 3 44 4" xfId="507"/>
    <cellStyle name="Normal 2 3 44 5" xfId="13826"/>
    <cellStyle name="Normal 2 3 44 5 2" xfId="24341"/>
    <cellStyle name="Normal 2 3 45" xfId="519"/>
    <cellStyle name="Normal 2 3 45 2" xfId="524"/>
    <cellStyle name="Normal 2 3 45 3" xfId="529"/>
    <cellStyle name="Normal 2 3 45 4" xfId="534"/>
    <cellStyle name="Normal 2 3 45 5" xfId="13827"/>
    <cellStyle name="Normal 2 3 45 5 2" xfId="24342"/>
    <cellStyle name="Normal 2 3 46" xfId="545"/>
    <cellStyle name="Normal 2 3 46 2" xfId="550"/>
    <cellStyle name="Normal 2 3 46 3" xfId="555"/>
    <cellStyle name="Normal 2 3 46 4" xfId="560"/>
    <cellStyle name="Normal 2 3 46 5" xfId="13828"/>
    <cellStyle name="Normal 2 3 46 5 2" xfId="24343"/>
    <cellStyle name="Normal 2 3 47" xfId="568"/>
    <cellStyle name="Normal 2 3 47 2" xfId="577"/>
    <cellStyle name="Normal 2 3 47 3" xfId="586"/>
    <cellStyle name="Normal 2 3 47 4" xfId="595"/>
    <cellStyle name="Normal 2 3 47 5" xfId="13829"/>
    <cellStyle name="Normal 2 3 47 5 2" xfId="24344"/>
    <cellStyle name="Normal 2 3 48" xfId="606"/>
    <cellStyle name="Normal 2 3 48 2" xfId="621"/>
    <cellStyle name="Normal 2 3 48 3" xfId="639"/>
    <cellStyle name="Normal 2 3 48 4" xfId="661"/>
    <cellStyle name="Normal 2 3 48 5" xfId="13830"/>
    <cellStyle name="Normal 2 3 48 5 2" xfId="24345"/>
    <cellStyle name="Normal 2 3 49" xfId="711"/>
    <cellStyle name="Normal 2 3 49 2" xfId="725"/>
    <cellStyle name="Normal 2 3 49 3" xfId="745"/>
    <cellStyle name="Normal 2 3 49 4" xfId="762"/>
    <cellStyle name="Normal 2 3 49 5" xfId="13831"/>
    <cellStyle name="Normal 2 3 49 5 2" xfId="24346"/>
    <cellStyle name="Normal 2 3 5" xfId="813"/>
    <cellStyle name="Normal 2 3 5 2" xfId="5331"/>
    <cellStyle name="Normal 2 3 5 3" xfId="5725"/>
    <cellStyle name="Normal 2 3 5 4" xfId="5852"/>
    <cellStyle name="Normal 2 3 5 5" xfId="13832"/>
    <cellStyle name="Normal 2 3 5 5 2" xfId="24347"/>
    <cellStyle name="Normal 2 3 50" xfId="520"/>
    <cellStyle name="Normal 2 3 50 2" xfId="525"/>
    <cellStyle name="Normal 2 3 50 3" xfId="530"/>
    <cellStyle name="Normal 2 3 50 4" xfId="535"/>
    <cellStyle name="Normal 2 3 50 5" xfId="13833"/>
    <cellStyle name="Normal 2 3 50 5 2" xfId="24348"/>
    <cellStyle name="Normal 2 3 51" xfId="546"/>
    <cellStyle name="Normal 2 3 51 2" xfId="551"/>
    <cellStyle name="Normal 2 3 51 3" xfId="556"/>
    <cellStyle name="Normal 2 3 51 4" xfId="561"/>
    <cellStyle name="Normal 2 3 51 5" xfId="13834"/>
    <cellStyle name="Normal 2 3 51 5 2" xfId="24349"/>
    <cellStyle name="Normal 2 3 52" xfId="569"/>
    <cellStyle name="Normal 2 3 52 2" xfId="578"/>
    <cellStyle name="Normal 2 3 52 3" xfId="587"/>
    <cellStyle name="Normal 2 3 52 4" xfId="596"/>
    <cellStyle name="Normal 2 3 52 5" xfId="13835"/>
    <cellStyle name="Normal 2 3 52 5 2" xfId="24350"/>
    <cellStyle name="Normal 2 3 53" xfId="607"/>
    <cellStyle name="Normal 2 3 53 2" xfId="622"/>
    <cellStyle name="Normal 2 3 53 3" xfId="640"/>
    <cellStyle name="Normal 2 3 53 4" xfId="662"/>
    <cellStyle name="Normal 2 3 53 5" xfId="13836"/>
    <cellStyle name="Normal 2 3 53 5 2" xfId="24351"/>
    <cellStyle name="Normal 2 3 54" xfId="712"/>
    <cellStyle name="Normal 2 3 54 2" xfId="726"/>
    <cellStyle name="Normal 2 3 54 3" xfId="746"/>
    <cellStyle name="Normal 2 3 54 4" xfId="763"/>
    <cellStyle name="Normal 2 3 54 5" xfId="13837"/>
    <cellStyle name="Normal 2 3 54 5 2" xfId="24352"/>
    <cellStyle name="Normal 2 3 55" xfId="1302"/>
    <cellStyle name="Normal 2 3 55 2" xfId="1310"/>
    <cellStyle name="Normal 2 3 55 3" xfId="1318"/>
    <cellStyle name="Normal 2 3 55 4" xfId="1325"/>
    <cellStyle name="Normal 2 3 55 5" xfId="13838"/>
    <cellStyle name="Normal 2 3 55 5 2" xfId="24353"/>
    <cellStyle name="Normal 2 3 56" xfId="1331"/>
    <cellStyle name="Normal 2 3 56 2" xfId="1337"/>
    <cellStyle name="Normal 2 3 56 3" xfId="1343"/>
    <cellStyle name="Normal 2 3 56 4" xfId="1349"/>
    <cellStyle name="Normal 2 3 56 5" xfId="13839"/>
    <cellStyle name="Normal 2 3 56 5 2" xfId="24354"/>
    <cellStyle name="Normal 2 3 57" xfId="1355"/>
    <cellStyle name="Normal 2 3 57 2" xfId="1361"/>
    <cellStyle name="Normal 2 3 57 3" xfId="1367"/>
    <cellStyle name="Normal 2 3 57 4" xfId="1373"/>
    <cellStyle name="Normal 2 3 57 5" xfId="13840"/>
    <cellStyle name="Normal 2 3 57 5 2" xfId="24355"/>
    <cellStyle name="Normal 2 3 58" xfId="1379"/>
    <cellStyle name="Normal 2 3 58 2" xfId="1386"/>
    <cellStyle name="Normal 2 3 58 3" xfId="1393"/>
    <cellStyle name="Normal 2 3 58 4" xfId="1400"/>
    <cellStyle name="Normal 2 3 58 5" xfId="13841"/>
    <cellStyle name="Normal 2 3 58 5 2" xfId="24356"/>
    <cellStyle name="Normal 2 3 59" xfId="1410"/>
    <cellStyle name="Normal 2 3 59 2" xfId="1416"/>
    <cellStyle name="Normal 2 3 59 3" xfId="1421"/>
    <cellStyle name="Normal 2 3 59 4" xfId="1426"/>
    <cellStyle name="Normal 2 3 59 5" xfId="13842"/>
    <cellStyle name="Normal 2 3 59 5 2" xfId="24357"/>
    <cellStyle name="Normal 2 3 6" xfId="5855"/>
    <cellStyle name="Normal 2 3 6 2" xfId="5857"/>
    <cellStyle name="Normal 2 3 6 3" xfId="5859"/>
    <cellStyle name="Normal 2 3 6 4" xfId="5861"/>
    <cellStyle name="Normal 2 3 6 5" xfId="13843"/>
    <cellStyle name="Normal 2 3 6 5 2" xfId="24358"/>
    <cellStyle name="Normal 2 3 60" xfId="1303"/>
    <cellStyle name="Normal 2 3 60 2" xfId="1311"/>
    <cellStyle name="Normal 2 3 60 3" xfId="1319"/>
    <cellStyle name="Normal 2 3 60 4" xfId="1326"/>
    <cellStyle name="Normal 2 3 60 5" xfId="13844"/>
    <cellStyle name="Normal 2 3 60 5 2" xfId="24359"/>
    <cellStyle name="Normal 2 3 61" xfId="1332"/>
    <cellStyle name="Normal 2 3 61 2" xfId="1338"/>
    <cellStyle name="Normal 2 3 61 3" xfId="1344"/>
    <cellStyle name="Normal 2 3 61 4" xfId="1350"/>
    <cellStyle name="Normal 2 3 61 5" xfId="13845"/>
    <cellStyle name="Normal 2 3 61 5 2" xfId="24360"/>
    <cellStyle name="Normal 2 3 62" xfId="1356"/>
    <cellStyle name="Normal 2 3 62 2" xfId="1362"/>
    <cellStyle name="Normal 2 3 62 3" xfId="1368"/>
    <cellStyle name="Normal 2 3 62 4" xfId="1374"/>
    <cellStyle name="Normal 2 3 62 5" xfId="13846"/>
    <cellStyle name="Normal 2 3 62 5 2" xfId="24361"/>
    <cellStyle name="Normal 2 3 63" xfId="1380"/>
    <cellStyle name="Normal 2 3 63 2" xfId="1387"/>
    <cellStyle name="Normal 2 3 63 3" xfId="1394"/>
    <cellStyle name="Normal 2 3 63 4" xfId="1401"/>
    <cellStyle name="Normal 2 3 63 5" xfId="13847"/>
    <cellStyle name="Normal 2 3 63 5 2" xfId="24362"/>
    <cellStyle name="Normal 2 3 64" xfId="1411"/>
    <cellStyle name="Normal 2 3 64 2" xfId="1417"/>
    <cellStyle name="Normal 2 3 64 3" xfId="1422"/>
    <cellStyle name="Normal 2 3 64 4" xfId="1427"/>
    <cellStyle name="Normal 2 3 64 5" xfId="13848"/>
    <cellStyle name="Normal 2 3 64 5 2" xfId="24363"/>
    <cellStyle name="Normal 2 3 65" xfId="1432"/>
    <cellStyle name="Normal 2 3 65 2" xfId="1436"/>
    <cellStyle name="Normal 2 3 65 3" xfId="1440"/>
    <cellStyle name="Normal 2 3 65 4" xfId="1444"/>
    <cellStyle name="Normal 2 3 65 5" xfId="13849"/>
    <cellStyle name="Normal 2 3 65 5 2" xfId="24364"/>
    <cellStyle name="Normal 2 3 66" xfId="1450"/>
    <cellStyle name="Normal 2 3 66 2" xfId="1455"/>
    <cellStyle name="Normal 2 3 66 3" xfId="1461"/>
    <cellStyle name="Normal 2 3 66 4" xfId="1467"/>
    <cellStyle name="Normal 2 3 66 5" xfId="13850"/>
    <cellStyle name="Normal 2 3 66 5 2" xfId="24365"/>
    <cellStyle name="Normal 2 3 67" xfId="1473"/>
    <cellStyle name="Normal 2 3 67 2" xfId="1478"/>
    <cellStyle name="Normal 2 3 67 3" xfId="1484"/>
    <cellStyle name="Normal 2 3 67 4" xfId="1490"/>
    <cellStyle name="Normal 2 3 67 5" xfId="13851"/>
    <cellStyle name="Normal 2 3 67 5 2" xfId="24366"/>
    <cellStyle name="Normal 2 3 68" xfId="1496"/>
    <cellStyle name="Normal 2 3 68 2" xfId="1503"/>
    <cellStyle name="Normal 2 3 68 3" xfId="1512"/>
    <cellStyle name="Normal 2 3 68 4" xfId="1521"/>
    <cellStyle name="Normal 2 3 68 5" xfId="13852"/>
    <cellStyle name="Normal 2 3 68 5 2" xfId="24367"/>
    <cellStyle name="Normal 2 3 69" xfId="1532"/>
    <cellStyle name="Normal 2 3 69 2" xfId="1537"/>
    <cellStyle name="Normal 2 3 69 3" xfId="1543"/>
    <cellStyle name="Normal 2 3 69 4" xfId="1549"/>
    <cellStyle name="Normal 2 3 69 5" xfId="13853"/>
    <cellStyle name="Normal 2 3 69 5 2" xfId="24368"/>
    <cellStyle name="Normal 2 3 7" xfId="5863"/>
    <cellStyle name="Normal 2 3 7 2" xfId="5865"/>
    <cellStyle name="Normal 2 3 7 3" xfId="5867"/>
    <cellStyle name="Normal 2 3 7 4" xfId="5869"/>
    <cellStyle name="Normal 2 3 7 5" xfId="13854"/>
    <cellStyle name="Normal 2 3 7 5 2" xfId="24369"/>
    <cellStyle name="Normal 2 3 70" xfId="1433"/>
    <cellStyle name="Normal 2 3 70 2" xfId="1437"/>
    <cellStyle name="Normal 2 3 70 3" xfId="1441"/>
    <cellStyle name="Normal 2 3 70 4" xfId="1445"/>
    <cellStyle name="Normal 2 3 70 5" xfId="13855"/>
    <cellStyle name="Normal 2 3 70 5 2" xfId="24370"/>
    <cellStyle name="Normal 2 3 71" xfId="1451"/>
    <cellStyle name="Normal 2 3 71 2" xfId="1456"/>
    <cellStyle name="Normal 2 3 71 3" xfId="1462"/>
    <cellStyle name="Normal 2 3 71 4" xfId="1468"/>
    <cellStyle name="Normal 2 3 71 5" xfId="13856"/>
    <cellStyle name="Normal 2 3 71 5 2" xfId="24371"/>
    <cellStyle name="Normal 2 3 72" xfId="1474"/>
    <cellStyle name="Normal 2 3 72 2" xfId="1479"/>
    <cellStyle name="Normal 2 3 72 3" xfId="1485"/>
    <cellStyle name="Normal 2 3 72 4" xfId="1491"/>
    <cellStyle name="Normal 2 3 72 5" xfId="13857"/>
    <cellStyle name="Normal 2 3 72 5 2" xfId="24372"/>
    <cellStyle name="Normal 2 3 73" xfId="1497"/>
    <cellStyle name="Normal 2 3 73 2" xfId="1504"/>
    <cellStyle name="Normal 2 3 73 3" xfId="1513"/>
    <cellStyle name="Normal 2 3 73 4" xfId="1522"/>
    <cellStyle name="Normal 2 3 73 5" xfId="13858"/>
    <cellStyle name="Normal 2 3 73 5 2" xfId="24373"/>
    <cellStyle name="Normal 2 3 74" xfId="1533"/>
    <cellStyle name="Normal 2 3 74 2" xfId="1538"/>
    <cellStyle name="Normal 2 3 74 3" xfId="1544"/>
    <cellStyle name="Normal 2 3 74 4" xfId="1550"/>
    <cellStyle name="Normal 2 3 74 5" xfId="13859"/>
    <cellStyle name="Normal 2 3 74 5 2" xfId="24374"/>
    <cellStyle name="Normal 2 3 75" xfId="1555"/>
    <cellStyle name="Normal 2 3 75 2" xfId="1564"/>
    <cellStyle name="Normal 2 3 75 3" xfId="1570"/>
    <cellStyle name="Normal 2 3 75 4" xfId="1576"/>
    <cellStyle name="Normal 2 3 75 5" xfId="13860"/>
    <cellStyle name="Normal 2 3 75 5 2" xfId="24375"/>
    <cellStyle name="Normal 2 3 76" xfId="1581"/>
    <cellStyle name="Normal 2 3 76 2" xfId="738"/>
    <cellStyle name="Normal 2 3 76 3" xfId="1590"/>
    <cellStyle name="Normal 2 3 76 4" xfId="1596"/>
    <cellStyle name="Normal 2 3 76 5" xfId="13861"/>
    <cellStyle name="Normal 2 3 76 5 2" xfId="24376"/>
    <cellStyle name="Normal 2 3 77" xfId="1601"/>
    <cellStyle name="Normal 2 3 77 2" xfId="755"/>
    <cellStyle name="Normal 2 3 77 3" xfId="1609"/>
    <cellStyle name="Normal 2 3 77 4" xfId="1614"/>
    <cellStyle name="Normal 2 3 77 5" xfId="13862"/>
    <cellStyle name="Normal 2 3 77 5 2" xfId="24377"/>
    <cellStyle name="Normal 2 3 78" xfId="1619"/>
    <cellStyle name="Normal 2 3 79" xfId="1641"/>
    <cellStyle name="Normal 2 3 8" xfId="5871"/>
    <cellStyle name="Normal 2 3 8 2" xfId="5412"/>
    <cellStyle name="Normal 2 3 8 3" xfId="135"/>
    <cellStyle name="Normal 2 3 8 4" xfId="5873"/>
    <cellStyle name="Normal 2 3 8 5" xfId="13863"/>
    <cellStyle name="Normal 2 3 8 5 2" xfId="24378"/>
    <cellStyle name="Normal 2 3 80" xfId="1556"/>
    <cellStyle name="Normal 2 3 81" xfId="13788"/>
    <cellStyle name="Normal 2 3 81 2" xfId="24303"/>
    <cellStyle name="Normal 2 3 82" xfId="36431"/>
    <cellStyle name="Normal 2 3 83" xfId="36434"/>
    <cellStyle name="Normal 2 3 84" xfId="36439"/>
    <cellStyle name="Normal 2 3 85" xfId="36445"/>
    <cellStyle name="Normal 2 3 86" xfId="36451"/>
    <cellStyle name="Normal 2 3 87" xfId="36457"/>
    <cellStyle name="Normal 2 3 9" xfId="5875"/>
    <cellStyle name="Normal 2 3 9 2" xfId="5877"/>
    <cellStyle name="Normal 2 3 9 3" xfId="5879"/>
    <cellStyle name="Normal 2 3 9 4" xfId="5881"/>
    <cellStyle name="Normal 2 3 9 5" xfId="13864"/>
    <cellStyle name="Normal 2 3 9 5 2" xfId="24379"/>
    <cellStyle name="Normal 2 30" xfId="4686"/>
    <cellStyle name="Normal 2 30 2" xfId="5691"/>
    <cellStyle name="Normal 2 30 3" xfId="5693"/>
    <cellStyle name="Normal 2 30 4" xfId="5695"/>
    <cellStyle name="Normal 2 30 5" xfId="13865"/>
    <cellStyle name="Normal 2 30 5 2" xfId="24380"/>
    <cellStyle name="Normal 2 31" xfId="5697"/>
    <cellStyle name="Normal 2 31 2" xfId="5699"/>
    <cellStyle name="Normal 2 31 3" xfId="5701"/>
    <cellStyle name="Normal 2 31 4" xfId="5703"/>
    <cellStyle name="Normal 2 31 5" xfId="13866"/>
    <cellStyle name="Normal 2 31 5 2" xfId="24381"/>
    <cellStyle name="Normal 2 32" xfId="5705"/>
    <cellStyle name="Normal 2 32 2" xfId="5707"/>
    <cellStyle name="Normal 2 32 3" xfId="5709"/>
    <cellStyle name="Normal 2 32 4" xfId="5711"/>
    <cellStyle name="Normal 2 32 5" xfId="13867"/>
    <cellStyle name="Normal 2 32 5 2" xfId="24382"/>
    <cellStyle name="Normal 2 33" xfId="5713"/>
    <cellStyle name="Normal 2 33 2" xfId="5717"/>
    <cellStyle name="Normal 2 33 3" xfId="5721"/>
    <cellStyle name="Normal 2 33 4" xfId="3214"/>
    <cellStyle name="Normal 2 33 5" xfId="13868"/>
    <cellStyle name="Normal 2 33 5 2" xfId="24383"/>
    <cellStyle name="Normal 2 34" xfId="5723"/>
    <cellStyle name="Normal 2 34 2" xfId="3525"/>
    <cellStyle name="Normal 2 34 3" xfId="3537"/>
    <cellStyle name="Normal 2 34 4" xfId="3552"/>
    <cellStyle name="Normal 2 34 5" xfId="13869"/>
    <cellStyle name="Normal 2 34 5 2" xfId="24384"/>
    <cellStyle name="Normal 2 35" xfId="5883"/>
    <cellStyle name="Normal 2 35 2" xfId="5885"/>
    <cellStyle name="Normal 2 35 3" xfId="5887"/>
    <cellStyle name="Normal 2 35 4" xfId="5889"/>
    <cellStyle name="Normal 2 35 5" xfId="13870"/>
    <cellStyle name="Normal 2 35 5 2" xfId="24385"/>
    <cellStyle name="Normal 2 36" xfId="5891"/>
    <cellStyle name="Normal 2 36 2" xfId="5893"/>
    <cellStyle name="Normal 2 36 3" xfId="5895"/>
    <cellStyle name="Normal 2 36 4" xfId="5897"/>
    <cellStyle name="Normal 2 36 5" xfId="13871"/>
    <cellStyle name="Normal 2 36 5 2" xfId="24386"/>
    <cellStyle name="Normal 2 37" xfId="5779"/>
    <cellStyle name="Normal 2 37 10" xfId="4911"/>
    <cellStyle name="Normal 2 37 10 2" xfId="5573"/>
    <cellStyle name="Normal 2 37 10 3" xfId="5660"/>
    <cellStyle name="Normal 2 37 10 4" xfId="1881"/>
    <cellStyle name="Normal 2 37 10 5" xfId="13873"/>
    <cellStyle name="Normal 2 37 10 5 2" xfId="24388"/>
    <cellStyle name="Normal 2 37 11" xfId="4913"/>
    <cellStyle name="Normal 2 37 11 2" xfId="5602"/>
    <cellStyle name="Normal 2 37 11 3" xfId="5898"/>
    <cellStyle name="Normal 2 37 11 4" xfId="1899"/>
    <cellStyle name="Normal 2 37 11 5" xfId="13874"/>
    <cellStyle name="Normal 2 37 11 5 2" xfId="24389"/>
    <cellStyle name="Normal 2 37 12" xfId="396"/>
    <cellStyle name="Normal 2 37 12 2" xfId="401"/>
    <cellStyle name="Normal 2 37 12 3" xfId="412"/>
    <cellStyle name="Normal 2 37 12 4" xfId="416"/>
    <cellStyle name="Normal 2 37 12 5" xfId="13875"/>
    <cellStyle name="Normal 2 37 12 5 2" xfId="24390"/>
    <cellStyle name="Normal 2 37 13" xfId="421"/>
    <cellStyle name="Normal 2 37 13 2" xfId="426"/>
    <cellStyle name="Normal 2 37 13 3" xfId="154"/>
    <cellStyle name="Normal 2 37 13 4" xfId="358"/>
    <cellStyle name="Normal 2 37 13 5" xfId="13876"/>
    <cellStyle name="Normal 2 37 13 5 2" xfId="24391"/>
    <cellStyle name="Normal 2 37 14" xfId="430"/>
    <cellStyle name="Normal 2 37 14 2" xfId="432"/>
    <cellStyle name="Normal 2 37 14 3" xfId="376"/>
    <cellStyle name="Normal 2 37 14 4" xfId="381"/>
    <cellStyle name="Normal 2 37 14 5" xfId="13877"/>
    <cellStyle name="Normal 2 37 14 5 2" xfId="24392"/>
    <cellStyle name="Normal 2 37 15" xfId="440"/>
    <cellStyle name="Normal 2 37 15 2" xfId="825"/>
    <cellStyle name="Normal 2 37 15 3" xfId="5579"/>
    <cellStyle name="Normal 2 37 15 4" xfId="5899"/>
    <cellStyle name="Normal 2 37 15 5" xfId="13878"/>
    <cellStyle name="Normal 2 37 15 5 2" xfId="24393"/>
    <cellStyle name="Normal 2 37 16" xfId="447"/>
    <cellStyle name="Normal 2 37 16 2" xfId="840"/>
    <cellStyle name="Normal 2 37 16 3" xfId="5638"/>
    <cellStyle name="Normal 2 37 16 4" xfId="5641"/>
    <cellStyle name="Normal 2 37 16 5" xfId="13879"/>
    <cellStyle name="Normal 2 37 16 5 2" xfId="24394"/>
    <cellStyle name="Normal 2 37 17" xfId="454"/>
    <cellStyle name="Normal 2 37 17 2" xfId="851"/>
    <cellStyle name="Normal 2 37 17 3" xfId="5901"/>
    <cellStyle name="Normal 2 37 17 4" xfId="5903"/>
    <cellStyle name="Normal 2 37 17 5" xfId="13880"/>
    <cellStyle name="Normal 2 37 17 5 2" xfId="24395"/>
    <cellStyle name="Normal 2 37 18" xfId="1304"/>
    <cellStyle name="Normal 2 37 18 2" xfId="862"/>
    <cellStyle name="Normal 2 37 18 3" xfId="5905"/>
    <cellStyle name="Normal 2 37 18 4" xfId="5907"/>
    <cellStyle name="Normal 2 37 18 5" xfId="13881"/>
    <cellStyle name="Normal 2 37 18 5 2" xfId="24396"/>
    <cellStyle name="Normal 2 37 19" xfId="1312"/>
    <cellStyle name="Normal 2 37 19 2" xfId="49"/>
    <cellStyle name="Normal 2 37 19 3" xfId="5909"/>
    <cellStyle name="Normal 2 37 19 4" xfId="5911"/>
    <cellStyle name="Normal 2 37 19 5" xfId="13882"/>
    <cellStyle name="Normal 2 37 19 5 2" xfId="24397"/>
    <cellStyle name="Normal 2 37 2" xfId="5914"/>
    <cellStyle name="Normal 2 37 2 2" xfId="54"/>
    <cellStyle name="Normal 2 37 2 3" xfId="5915"/>
    <cellStyle name="Normal 2 37 2 4" xfId="5916"/>
    <cellStyle name="Normal 2 37 2 5" xfId="13883"/>
    <cellStyle name="Normal 2 37 2 5 2" xfId="24398"/>
    <cellStyle name="Normal 2 37 20" xfId="441"/>
    <cellStyle name="Normal 2 37 20 2" xfId="826"/>
    <cellStyle name="Normal 2 37 20 3" xfId="5580"/>
    <cellStyle name="Normal 2 37 20 4" xfId="5900"/>
    <cellStyle name="Normal 2 37 20 5" xfId="13884"/>
    <cellStyle name="Normal 2 37 20 5 2" xfId="24399"/>
    <cellStyle name="Normal 2 37 21" xfId="448"/>
    <cellStyle name="Normal 2 37 21 2" xfId="841"/>
    <cellStyle name="Normal 2 37 21 3" xfId="5639"/>
    <cellStyle name="Normal 2 37 21 4" xfId="5642"/>
    <cellStyle name="Normal 2 37 21 5" xfId="13885"/>
    <cellStyle name="Normal 2 37 21 5 2" xfId="24400"/>
    <cellStyle name="Normal 2 37 22" xfId="455"/>
    <cellStyle name="Normal 2 37 22 2" xfId="852"/>
    <cellStyle name="Normal 2 37 22 3" xfId="5902"/>
    <cellStyle name="Normal 2 37 22 4" xfId="5904"/>
    <cellStyle name="Normal 2 37 22 5" xfId="13886"/>
    <cellStyle name="Normal 2 37 22 5 2" xfId="24401"/>
    <cellStyle name="Normal 2 37 23" xfId="1305"/>
    <cellStyle name="Normal 2 37 23 2" xfId="863"/>
    <cellStyle name="Normal 2 37 23 3" xfId="5906"/>
    <cellStyle name="Normal 2 37 23 4" xfId="5908"/>
    <cellStyle name="Normal 2 37 23 5" xfId="13887"/>
    <cellStyle name="Normal 2 37 23 5 2" xfId="24402"/>
    <cellStyle name="Normal 2 37 24" xfId="1313"/>
    <cellStyle name="Normal 2 37 24 2" xfId="50"/>
    <cellStyle name="Normal 2 37 24 3" xfId="5910"/>
    <cellStyle name="Normal 2 37 24 4" xfId="5912"/>
    <cellStyle name="Normal 2 37 24 5" xfId="13888"/>
    <cellStyle name="Normal 2 37 24 5 2" xfId="24403"/>
    <cellStyle name="Normal 2 37 25" xfId="1320"/>
    <cellStyle name="Normal 2 37 26" xfId="5917"/>
    <cellStyle name="Normal 2 37 27" xfId="5918"/>
    <cellStyle name="Normal 2 37 28" xfId="13872"/>
    <cellStyle name="Normal 2 37 28 2" xfId="24387"/>
    <cellStyle name="Normal 2 37 3" xfId="5920"/>
    <cellStyle name="Normal 2 37 3 2" xfId="5921"/>
    <cellStyle name="Normal 2 37 3 3" xfId="5922"/>
    <cellStyle name="Normal 2 37 3 4" xfId="5585"/>
    <cellStyle name="Normal 2 37 3 5" xfId="13889"/>
    <cellStyle name="Normal 2 37 3 5 2" xfId="24404"/>
    <cellStyle name="Normal 2 37 4" xfId="5924"/>
    <cellStyle name="Normal 2 37 4 2" xfId="5925"/>
    <cellStyle name="Normal 2 37 4 3" xfId="5926"/>
    <cellStyle name="Normal 2 37 4 4" xfId="5588"/>
    <cellStyle name="Normal 2 37 4 5" xfId="13890"/>
    <cellStyle name="Normal 2 37 4 5 2" xfId="24405"/>
    <cellStyle name="Normal 2 37 5" xfId="5927"/>
    <cellStyle name="Normal 2 37 5 2" xfId="5928"/>
    <cellStyle name="Normal 2 37 5 3" xfId="5929"/>
    <cellStyle name="Normal 2 37 5 4" xfId="5591"/>
    <cellStyle name="Normal 2 37 5 5" xfId="13891"/>
    <cellStyle name="Normal 2 37 5 5 2" xfId="24406"/>
    <cellStyle name="Normal 2 37 6" xfId="5930"/>
    <cellStyle name="Normal 2 37 6 2" xfId="5931"/>
    <cellStyle name="Normal 2 37 6 3" xfId="5932"/>
    <cellStyle name="Normal 2 37 6 4" xfId="5933"/>
    <cellStyle name="Normal 2 37 6 5" xfId="13892"/>
    <cellStyle name="Normal 2 37 6 5 2" xfId="24407"/>
    <cellStyle name="Normal 2 37 7" xfId="5053"/>
    <cellStyle name="Normal 2 37 7 2" xfId="5934"/>
    <cellStyle name="Normal 2 37 7 3" xfId="5935"/>
    <cellStyle name="Normal 2 37 7 4" xfId="5936"/>
    <cellStyle name="Normal 2 37 7 5" xfId="13893"/>
    <cellStyle name="Normal 2 37 7 5 2" xfId="24408"/>
    <cellStyle name="Normal 2 37 8" xfId="5060"/>
    <cellStyle name="Normal 2 37 8 2" xfId="5937"/>
    <cellStyle name="Normal 2 37 8 3" xfId="5938"/>
    <cellStyle name="Normal 2 37 8 4" xfId="5939"/>
    <cellStyle name="Normal 2 37 8 5" xfId="13894"/>
    <cellStyle name="Normal 2 37 8 5 2" xfId="24409"/>
    <cellStyle name="Normal 2 37 9" xfId="5065"/>
    <cellStyle name="Normal 2 37 9 2" xfId="3207"/>
    <cellStyle name="Normal 2 37 9 3" xfId="3757"/>
    <cellStyle name="Normal 2 37 9 4" xfId="4336"/>
    <cellStyle name="Normal 2 37 9 5" xfId="13895"/>
    <cellStyle name="Normal 2 37 9 5 2" xfId="24410"/>
    <cellStyle name="Normal 2 38" xfId="5784"/>
    <cellStyle name="Normal 2 38 2" xfId="5943"/>
    <cellStyle name="Normal 2 38 3" xfId="5947"/>
    <cellStyle name="Normal 2 38 4" xfId="3765"/>
    <cellStyle name="Normal 2 38 5" xfId="13896"/>
    <cellStyle name="Normal 2 38 5 2" xfId="24411"/>
    <cellStyle name="Normal 2 39" xfId="5789"/>
    <cellStyle name="Normal 2 39 2" xfId="4131"/>
    <cellStyle name="Normal 2 39 3" xfId="4143"/>
    <cellStyle name="Normal 2 39 4" xfId="4162"/>
    <cellStyle name="Normal 2 39 5" xfId="13897"/>
    <cellStyle name="Normal 2 39 5 2" xfId="24412"/>
    <cellStyle name="Normal 2 4" xfId="5853"/>
    <cellStyle name="Normal 2 4 10" xfId="5948"/>
    <cellStyle name="Normal 2 4 10 2" xfId="3689"/>
    <cellStyle name="Normal 2 4 10 3" xfId="3702"/>
    <cellStyle name="Normal 2 4 10 4" xfId="3704"/>
    <cellStyle name="Normal 2 4 10 5" xfId="13899"/>
    <cellStyle name="Normal 2 4 10 5 2" xfId="24414"/>
    <cellStyle name="Normal 2 4 11" xfId="5949"/>
    <cellStyle name="Normal 2 4 11 2" xfId="5950"/>
    <cellStyle name="Normal 2 4 11 3" xfId="5951"/>
    <cellStyle name="Normal 2 4 11 4" xfId="5952"/>
    <cellStyle name="Normal 2 4 11 5" xfId="13900"/>
    <cellStyle name="Normal 2 4 11 5 2" xfId="24415"/>
    <cellStyle name="Normal 2 4 12" xfId="5953"/>
    <cellStyle name="Normal 2 4 12 2" xfId="5954"/>
    <cellStyle name="Normal 2 4 12 3" xfId="5955"/>
    <cellStyle name="Normal 2 4 12 4" xfId="5956"/>
    <cellStyle name="Normal 2 4 12 5" xfId="13901"/>
    <cellStyle name="Normal 2 4 12 5 2" xfId="24416"/>
    <cellStyle name="Normal 2 4 13" xfId="5957"/>
    <cellStyle name="Normal 2 4 13 2" xfId="5960"/>
    <cellStyle name="Normal 2 4 13 3" xfId="5963"/>
    <cellStyle name="Normal 2 4 13 4" xfId="5966"/>
    <cellStyle name="Normal 2 4 13 5" xfId="13902"/>
    <cellStyle name="Normal 2 4 13 5 2" xfId="24417"/>
    <cellStyle name="Normal 2 4 14" xfId="5967"/>
    <cellStyle name="Normal 2 4 14 2" xfId="3967"/>
    <cellStyle name="Normal 2 4 14 3" xfId="3988"/>
    <cellStyle name="Normal 2 4 14 4" xfId="4009"/>
    <cellStyle name="Normal 2 4 14 5" xfId="13903"/>
    <cellStyle name="Normal 2 4 14 5 2" xfId="24418"/>
    <cellStyle name="Normal 2 4 15" xfId="5968"/>
    <cellStyle name="Normal 2 4 15 2" xfId="4295"/>
    <cellStyle name="Normal 2 4 15 3" xfId="4303"/>
    <cellStyle name="Normal 2 4 15 4" xfId="4306"/>
    <cellStyle name="Normal 2 4 15 5" xfId="13904"/>
    <cellStyle name="Normal 2 4 15 5 2" xfId="24419"/>
    <cellStyle name="Normal 2 4 16" xfId="5970"/>
    <cellStyle name="Normal 2 4 16 2" xfId="5972"/>
    <cellStyle name="Normal 2 4 16 3" xfId="5974"/>
    <cellStyle name="Normal 2 4 16 4" xfId="5976"/>
    <cellStyle name="Normal 2 4 16 5" xfId="13905"/>
    <cellStyle name="Normal 2 4 16 5 2" xfId="24420"/>
    <cellStyle name="Normal 2 4 17" xfId="5978"/>
    <cellStyle name="Normal 2 4 17 2" xfId="5980"/>
    <cellStyle name="Normal 2 4 17 3" xfId="5982"/>
    <cellStyle name="Normal 2 4 17 4" xfId="5984"/>
    <cellStyle name="Normal 2 4 17 5" xfId="13906"/>
    <cellStyle name="Normal 2 4 17 5 2" xfId="24421"/>
    <cellStyle name="Normal 2 4 18" xfId="5986"/>
    <cellStyle name="Normal 2 4 18 2" xfId="5990"/>
    <cellStyle name="Normal 2 4 18 3" xfId="5994"/>
    <cellStyle name="Normal 2 4 18 4" xfId="5998"/>
    <cellStyle name="Normal 2 4 18 5" xfId="13907"/>
    <cellStyle name="Normal 2 4 18 5 2" xfId="24422"/>
    <cellStyle name="Normal 2 4 19" xfId="6000"/>
    <cellStyle name="Normal 2 4 19 2" xfId="4559"/>
    <cellStyle name="Normal 2 4 19 3" xfId="4579"/>
    <cellStyle name="Normal 2 4 19 4" xfId="4600"/>
    <cellStyle name="Normal 2 4 19 5" xfId="13908"/>
    <cellStyle name="Normal 2 4 19 5 2" xfId="24423"/>
    <cellStyle name="Normal 2 4 2" xfId="6002"/>
    <cellStyle name="Normal 2 4 2 2" xfId="2840"/>
    <cellStyle name="Normal 2 4 2 3" xfId="2848"/>
    <cellStyle name="Normal 2 4 2 4" xfId="5476"/>
    <cellStyle name="Normal 2 4 2 5" xfId="13909"/>
    <cellStyle name="Normal 2 4 2 5 2" xfId="24424"/>
    <cellStyle name="Normal 2 4 20" xfId="5969"/>
    <cellStyle name="Normal 2 4 20 2" xfId="4296"/>
    <cellStyle name="Normal 2 4 20 3" xfId="4304"/>
    <cellStyle name="Normal 2 4 20 4" xfId="4307"/>
    <cellStyle name="Normal 2 4 20 5" xfId="13910"/>
    <cellStyle name="Normal 2 4 20 5 2" xfId="24425"/>
    <cellStyle name="Normal 2 4 21" xfId="5971"/>
    <cellStyle name="Normal 2 4 21 2" xfId="5973"/>
    <cellStyle name="Normal 2 4 21 3" xfId="5975"/>
    <cellStyle name="Normal 2 4 21 4" xfId="5977"/>
    <cellStyle name="Normal 2 4 21 5" xfId="13911"/>
    <cellStyle name="Normal 2 4 21 5 2" xfId="24426"/>
    <cellStyle name="Normal 2 4 22" xfId="5979"/>
    <cellStyle name="Normal 2 4 22 2" xfId="5981"/>
    <cellStyle name="Normal 2 4 22 3" xfId="5983"/>
    <cellStyle name="Normal 2 4 22 4" xfId="5985"/>
    <cellStyle name="Normal 2 4 22 5" xfId="13912"/>
    <cellStyle name="Normal 2 4 22 5 2" xfId="24427"/>
    <cellStyle name="Normal 2 4 23" xfId="5987"/>
    <cellStyle name="Normal 2 4 23 2" xfId="5991"/>
    <cellStyle name="Normal 2 4 23 3" xfId="5995"/>
    <cellStyle name="Normal 2 4 23 4" xfId="5999"/>
    <cellStyle name="Normal 2 4 23 5" xfId="13913"/>
    <cellStyle name="Normal 2 4 23 5 2" xfId="24428"/>
    <cellStyle name="Normal 2 4 24" xfId="6001"/>
    <cellStyle name="Normal 2 4 24 2" xfId="4560"/>
    <cellStyle name="Normal 2 4 24 3" xfId="4580"/>
    <cellStyle name="Normal 2 4 24 4" xfId="4601"/>
    <cellStyle name="Normal 2 4 24 5" xfId="13914"/>
    <cellStyle name="Normal 2 4 24 5 2" xfId="24429"/>
    <cellStyle name="Normal 2 4 25" xfId="2833"/>
    <cellStyle name="Normal 2 4 25 2" xfId="4916"/>
    <cellStyle name="Normal 2 4 25 3" xfId="4924"/>
    <cellStyle name="Normal 2 4 25 4" xfId="4927"/>
    <cellStyle name="Normal 2 4 25 5" xfId="13915"/>
    <cellStyle name="Normal 2 4 25 5 2" xfId="24430"/>
    <cellStyle name="Normal 2 4 26" xfId="2841"/>
    <cellStyle name="Normal 2 4 26 2" xfId="6003"/>
    <cellStyle name="Normal 2 4 26 3" xfId="6005"/>
    <cellStyle name="Normal 2 4 26 4" xfId="6007"/>
    <cellStyle name="Normal 2 4 26 5" xfId="13916"/>
    <cellStyle name="Normal 2 4 26 5 2" xfId="24431"/>
    <cellStyle name="Normal 2 4 27" xfId="2849"/>
    <cellStyle name="Normal 2 4 27 2" xfId="6009"/>
    <cellStyle name="Normal 2 4 27 3" xfId="6011"/>
    <cellStyle name="Normal 2 4 27 4" xfId="6013"/>
    <cellStyle name="Normal 2 4 27 5" xfId="13917"/>
    <cellStyle name="Normal 2 4 27 5 2" xfId="24432"/>
    <cellStyle name="Normal 2 4 28" xfId="5477"/>
    <cellStyle name="Normal 2 4 28 2" xfId="6017"/>
    <cellStyle name="Normal 2 4 28 3" xfId="6021"/>
    <cellStyle name="Normal 2 4 28 4" xfId="6025"/>
    <cellStyle name="Normal 2 4 28 5" xfId="13918"/>
    <cellStyle name="Normal 2 4 28 5 2" xfId="24433"/>
    <cellStyle name="Normal 2 4 29" xfId="5480"/>
    <cellStyle name="Normal 2 4 29 2" xfId="5011"/>
    <cellStyle name="Normal 2 4 29 3" xfId="5031"/>
    <cellStyle name="Normal 2 4 29 4" xfId="5051"/>
    <cellStyle name="Normal 2 4 29 5" xfId="13919"/>
    <cellStyle name="Normal 2 4 29 5 2" xfId="24434"/>
    <cellStyle name="Normal 2 4 3" xfId="6027"/>
    <cellStyle name="Normal 2 4 3 2" xfId="2335"/>
    <cellStyle name="Normal 2 4 3 3" xfId="2352"/>
    <cellStyle name="Normal 2 4 3 4" xfId="2369"/>
    <cellStyle name="Normal 2 4 3 5" xfId="13920"/>
    <cellStyle name="Normal 2 4 3 5 2" xfId="24435"/>
    <cellStyle name="Normal 2 4 30" xfId="2834"/>
    <cellStyle name="Normal 2 4 30 2" xfId="4917"/>
    <cellStyle name="Normal 2 4 30 3" xfId="4925"/>
    <cellStyle name="Normal 2 4 30 4" xfId="4928"/>
    <cellStyle name="Normal 2 4 30 5" xfId="13921"/>
    <cellStyle name="Normal 2 4 30 5 2" xfId="24436"/>
    <cellStyle name="Normal 2 4 31" xfId="2842"/>
    <cellStyle name="Normal 2 4 31 2" xfId="6004"/>
    <cellStyle name="Normal 2 4 31 3" xfId="6006"/>
    <cellStyle name="Normal 2 4 31 4" xfId="6008"/>
    <cellStyle name="Normal 2 4 31 5" xfId="13922"/>
    <cellStyle name="Normal 2 4 31 5 2" xfId="24437"/>
    <cellStyle name="Normal 2 4 32" xfId="2850"/>
    <cellStyle name="Normal 2 4 32 2" xfId="6010"/>
    <cellStyle name="Normal 2 4 32 3" xfId="6012"/>
    <cellStyle name="Normal 2 4 32 4" xfId="6014"/>
    <cellStyle name="Normal 2 4 32 5" xfId="13923"/>
    <cellStyle name="Normal 2 4 32 5 2" xfId="24438"/>
    <cellStyle name="Normal 2 4 33" xfId="5478"/>
    <cellStyle name="Normal 2 4 33 2" xfId="6018"/>
    <cellStyle name="Normal 2 4 33 3" xfId="6022"/>
    <cellStyle name="Normal 2 4 33 4" xfId="6026"/>
    <cellStyle name="Normal 2 4 33 5" xfId="13924"/>
    <cellStyle name="Normal 2 4 33 5 2" xfId="24439"/>
    <cellStyle name="Normal 2 4 34" xfId="5481"/>
    <cellStyle name="Normal 2 4 34 2" xfId="5012"/>
    <cellStyle name="Normal 2 4 34 3" xfId="5032"/>
    <cellStyle name="Normal 2 4 34 4" xfId="5052"/>
    <cellStyle name="Normal 2 4 34 5" xfId="13925"/>
    <cellStyle name="Normal 2 4 34 5 2" xfId="24440"/>
    <cellStyle name="Normal 2 4 35" xfId="6028"/>
    <cellStyle name="Normal 2 4 35 2" xfId="5296"/>
    <cellStyle name="Normal 2 4 35 3" xfId="5304"/>
    <cellStyle name="Normal 2 4 35 4" xfId="5307"/>
    <cellStyle name="Normal 2 4 35 5" xfId="13926"/>
    <cellStyle name="Normal 2 4 35 5 2" xfId="24441"/>
    <cellStyle name="Normal 2 4 36" xfId="6030"/>
    <cellStyle name="Normal 2 4 36 2" xfId="6032"/>
    <cellStyle name="Normal 2 4 36 3" xfId="6035"/>
    <cellStyle name="Normal 2 4 36 4" xfId="6037"/>
    <cellStyle name="Normal 2 4 36 5" xfId="13927"/>
    <cellStyle name="Normal 2 4 36 5 2" xfId="24442"/>
    <cellStyle name="Normal 2 4 37" xfId="2862"/>
    <cellStyle name="Normal 2 4 37 2" xfId="2865"/>
    <cellStyle name="Normal 2 4 37 3" xfId="2868"/>
    <cellStyle name="Normal 2 4 37 4" xfId="2871"/>
    <cellStyle name="Normal 2 4 37 5" xfId="13928"/>
    <cellStyle name="Normal 2 4 37 5 2" xfId="24443"/>
    <cellStyle name="Normal 2 4 38" xfId="2925"/>
    <cellStyle name="Normal 2 4 38 2" xfId="2928"/>
    <cellStyle name="Normal 2 4 38 3" xfId="2931"/>
    <cellStyle name="Normal 2 4 38 4" xfId="2934"/>
    <cellStyle name="Normal 2 4 38 5" xfId="13929"/>
    <cellStyle name="Normal 2 4 38 5 2" xfId="24444"/>
    <cellStyle name="Normal 2 4 39" xfId="2019"/>
    <cellStyle name="Normal 2 4 39 2" xfId="2023"/>
    <cellStyle name="Normal 2 4 39 3" xfId="2027"/>
    <cellStyle name="Normal 2 4 39 4" xfId="2031"/>
    <cellStyle name="Normal 2 4 39 5" xfId="13930"/>
    <cellStyle name="Normal 2 4 39 5 2" xfId="24445"/>
    <cellStyle name="Normal 2 4 4" xfId="6038"/>
    <cellStyle name="Normal 2 4 4 2" xfId="2881"/>
    <cellStyle name="Normal 2 4 4 3" xfId="2886"/>
    <cellStyle name="Normal 2 4 4 4" xfId="6039"/>
    <cellStyle name="Normal 2 4 4 5" xfId="13931"/>
    <cellStyle name="Normal 2 4 4 5 2" xfId="24446"/>
    <cellStyle name="Normal 2 4 40" xfId="6029"/>
    <cellStyle name="Normal 2 4 40 2" xfId="5297"/>
    <cellStyle name="Normal 2 4 40 3" xfId="5305"/>
    <cellStyle name="Normal 2 4 40 4" xfId="5308"/>
    <cellStyle name="Normal 2 4 40 5" xfId="13932"/>
    <cellStyle name="Normal 2 4 40 5 2" xfId="24447"/>
    <cellStyle name="Normal 2 4 41" xfId="6031"/>
    <cellStyle name="Normal 2 4 41 2" xfId="6033"/>
    <cellStyle name="Normal 2 4 41 3" xfId="6034"/>
    <cellStyle name="Normal 2 4 41 4" xfId="6036"/>
    <cellStyle name="Normal 2 4 41 5" xfId="13933"/>
    <cellStyle name="Normal 2 4 41 5 2" xfId="24448"/>
    <cellStyle name="Normal 2 4 42" xfId="2860"/>
    <cellStyle name="Normal 2 4 42 2" xfId="2863"/>
    <cellStyle name="Normal 2 4 42 3" xfId="2866"/>
    <cellStyle name="Normal 2 4 42 4" xfId="2869"/>
    <cellStyle name="Normal 2 4 42 5" xfId="13934"/>
    <cellStyle name="Normal 2 4 42 5 2" xfId="24449"/>
    <cellStyle name="Normal 2 4 43" xfId="2923"/>
    <cellStyle name="Normal 2 4 43 2" xfId="2926"/>
    <cellStyle name="Normal 2 4 43 3" xfId="2929"/>
    <cellStyle name="Normal 2 4 43 4" xfId="2932"/>
    <cellStyle name="Normal 2 4 43 5" xfId="13935"/>
    <cellStyle name="Normal 2 4 43 5 2" xfId="24450"/>
    <cellStyle name="Normal 2 4 44" xfId="2016"/>
    <cellStyle name="Normal 2 4 44 2" xfId="2020"/>
    <cellStyle name="Normal 2 4 44 3" xfId="2024"/>
    <cellStyle name="Normal 2 4 44 4" xfId="2028"/>
    <cellStyle name="Normal 2 4 44 5" xfId="13936"/>
    <cellStyle name="Normal 2 4 44 5 2" xfId="24451"/>
    <cellStyle name="Normal 2 4 45" xfId="2033"/>
    <cellStyle name="Normal 2 4 45 2" xfId="2037"/>
    <cellStyle name="Normal 2 4 45 3" xfId="2041"/>
    <cellStyle name="Normal 2 4 45 4" xfId="2045"/>
    <cellStyle name="Normal 2 4 45 5" xfId="13937"/>
    <cellStyle name="Normal 2 4 45 5 2" xfId="24452"/>
    <cellStyle name="Normal 2 4 46" xfId="2049"/>
    <cellStyle name="Normal 2 4 46 2" xfId="2053"/>
    <cellStyle name="Normal 2 4 46 3" xfId="2057"/>
    <cellStyle name="Normal 2 4 46 4" xfId="2061"/>
    <cellStyle name="Normal 2 4 46 5" xfId="13938"/>
    <cellStyle name="Normal 2 4 46 5 2" xfId="24453"/>
    <cellStyle name="Normal 2 4 47" xfId="2069"/>
    <cellStyle name="Normal 2 4 47 2" xfId="2073"/>
    <cellStyle name="Normal 2 4 47 3" xfId="2077"/>
    <cellStyle name="Normal 2 4 47 4" xfId="2081"/>
    <cellStyle name="Normal 2 4 47 5" xfId="13939"/>
    <cellStyle name="Normal 2 4 47 5 2" xfId="24454"/>
    <cellStyle name="Normal 2 4 48" xfId="2089"/>
    <cellStyle name="Normal 2 4 48 2" xfId="2095"/>
    <cellStyle name="Normal 2 4 48 3" xfId="2101"/>
    <cellStyle name="Normal 2 4 48 4" xfId="2107"/>
    <cellStyle name="Normal 2 4 48 5" xfId="13940"/>
    <cellStyle name="Normal 2 4 48 5 2" xfId="24455"/>
    <cellStyle name="Normal 2 4 49" xfId="2115"/>
    <cellStyle name="Normal 2 4 49 2" xfId="2120"/>
    <cellStyle name="Normal 2 4 49 3" xfId="2125"/>
    <cellStyle name="Normal 2 4 49 4" xfId="2130"/>
    <cellStyle name="Normal 2 4 49 5" xfId="13941"/>
    <cellStyle name="Normal 2 4 49 5 2" xfId="24456"/>
    <cellStyle name="Normal 2 4 5" xfId="1153"/>
    <cellStyle name="Normal 2 4 5 2" xfId="1159"/>
    <cellStyle name="Normal 2 4 5 3" xfId="1165"/>
    <cellStyle name="Normal 2 4 5 4" xfId="1167"/>
    <cellStyle name="Normal 2 4 5 5" xfId="13942"/>
    <cellStyle name="Normal 2 4 5 5 2" xfId="24457"/>
    <cellStyle name="Normal 2 4 50" xfId="2032"/>
    <cellStyle name="Normal 2 4 50 2" xfId="2036"/>
    <cellStyle name="Normal 2 4 50 3" xfId="2040"/>
    <cellStyle name="Normal 2 4 50 4" xfId="2044"/>
    <cellStyle name="Normal 2 4 50 5" xfId="13943"/>
    <cellStyle name="Normal 2 4 50 5 2" xfId="24458"/>
    <cellStyle name="Normal 2 4 51" xfId="2048"/>
    <cellStyle name="Normal 2 4 51 2" xfId="2052"/>
    <cellStyle name="Normal 2 4 51 3" xfId="2056"/>
    <cellStyle name="Normal 2 4 51 4" xfId="2060"/>
    <cellStyle name="Normal 2 4 51 5" xfId="13944"/>
    <cellStyle name="Normal 2 4 51 5 2" xfId="24459"/>
    <cellStyle name="Normal 2 4 52" xfId="2068"/>
    <cellStyle name="Normal 2 4 52 2" xfId="2072"/>
    <cellStyle name="Normal 2 4 52 3" xfId="2076"/>
    <cellStyle name="Normal 2 4 52 4" xfId="2080"/>
    <cellStyle name="Normal 2 4 52 5" xfId="13945"/>
    <cellStyle name="Normal 2 4 52 5 2" xfId="24460"/>
    <cellStyle name="Normal 2 4 53" xfId="2088"/>
    <cellStyle name="Normal 2 4 53 2" xfId="2094"/>
    <cellStyle name="Normal 2 4 53 3" xfId="2100"/>
    <cellStyle name="Normal 2 4 53 4" xfId="2106"/>
    <cellStyle name="Normal 2 4 53 5" xfId="13946"/>
    <cellStyle name="Normal 2 4 53 5 2" xfId="24461"/>
    <cellStyle name="Normal 2 4 54" xfId="2114"/>
    <cellStyle name="Normal 2 4 54 2" xfId="2119"/>
    <cellStyle name="Normal 2 4 54 3" xfId="2124"/>
    <cellStyle name="Normal 2 4 54 4" xfId="2129"/>
    <cellStyle name="Normal 2 4 54 5" xfId="13947"/>
    <cellStyle name="Normal 2 4 54 5 2" xfId="24462"/>
    <cellStyle name="Normal 2 4 55" xfId="2135"/>
    <cellStyle name="Normal 2 4 55 2" xfId="2139"/>
    <cellStyle name="Normal 2 4 55 3" xfId="2143"/>
    <cellStyle name="Normal 2 4 55 4" xfId="2147"/>
    <cellStyle name="Normal 2 4 55 5" xfId="13948"/>
    <cellStyle name="Normal 2 4 55 5 2" xfId="24463"/>
    <cellStyle name="Normal 2 4 56" xfId="2151"/>
    <cellStyle name="Normal 2 4 56 2" xfId="2155"/>
    <cellStyle name="Normal 2 4 56 3" xfId="2159"/>
    <cellStyle name="Normal 2 4 56 4" xfId="2163"/>
    <cellStyle name="Normal 2 4 56 5" xfId="13949"/>
    <cellStyle name="Normal 2 4 56 5 2" xfId="24464"/>
    <cellStyle name="Normal 2 4 57" xfId="2167"/>
    <cellStyle name="Normal 2 4 57 2" xfId="2171"/>
    <cellStyle name="Normal 2 4 57 3" xfId="2175"/>
    <cellStyle name="Normal 2 4 57 4" xfId="2179"/>
    <cellStyle name="Normal 2 4 57 5" xfId="13950"/>
    <cellStyle name="Normal 2 4 57 5 2" xfId="24465"/>
    <cellStyle name="Normal 2 4 58" xfId="2183"/>
    <cellStyle name="Normal 2 4 58 2" xfId="2189"/>
    <cellStyle name="Normal 2 4 58 3" xfId="2195"/>
    <cellStyle name="Normal 2 4 58 4" xfId="2201"/>
    <cellStyle name="Normal 2 4 58 5" xfId="13951"/>
    <cellStyle name="Normal 2 4 58 5 2" xfId="24466"/>
    <cellStyle name="Normal 2 4 59" xfId="2209"/>
    <cellStyle name="Normal 2 4 59 2" xfId="2213"/>
    <cellStyle name="Normal 2 4 59 3" xfId="2217"/>
    <cellStyle name="Normal 2 4 59 4" xfId="2221"/>
    <cellStyle name="Normal 2 4 59 5" xfId="13952"/>
    <cellStyle name="Normal 2 4 59 5 2" xfId="24467"/>
    <cellStyle name="Normal 2 4 6" xfId="1169"/>
    <cellStyle name="Normal 2 4 6 2" xfId="257"/>
    <cellStyle name="Normal 2 4 6 3" xfId="271"/>
    <cellStyle name="Normal 2 4 6 4" xfId="1171"/>
    <cellStyle name="Normal 2 4 6 5" xfId="13953"/>
    <cellStyle name="Normal 2 4 6 5 2" xfId="24468"/>
    <cellStyle name="Normal 2 4 60" xfId="2134"/>
    <cellStyle name="Normal 2 4 60 2" xfId="2138"/>
    <cellStyle name="Normal 2 4 60 3" xfId="2142"/>
    <cellStyle name="Normal 2 4 60 4" xfId="2146"/>
    <cellStyle name="Normal 2 4 60 5" xfId="13954"/>
    <cellStyle name="Normal 2 4 60 5 2" xfId="24469"/>
    <cellStyle name="Normal 2 4 61" xfId="2150"/>
    <cellStyle name="Normal 2 4 61 2" xfId="2154"/>
    <cellStyle name="Normal 2 4 61 3" xfId="2158"/>
    <cellStyle name="Normal 2 4 61 4" xfId="2162"/>
    <cellStyle name="Normal 2 4 61 5" xfId="13955"/>
    <cellStyle name="Normal 2 4 61 5 2" xfId="24470"/>
    <cellStyle name="Normal 2 4 62" xfId="2166"/>
    <cellStyle name="Normal 2 4 62 2" xfId="2170"/>
    <cellStyle name="Normal 2 4 62 3" xfId="2174"/>
    <cellStyle name="Normal 2 4 62 4" xfId="2178"/>
    <cellStyle name="Normal 2 4 62 5" xfId="13956"/>
    <cellStyle name="Normal 2 4 62 5 2" xfId="24471"/>
    <cellStyle name="Normal 2 4 63" xfId="2182"/>
    <cellStyle name="Normal 2 4 63 2" xfId="2188"/>
    <cellStyle name="Normal 2 4 63 3" xfId="2194"/>
    <cellStyle name="Normal 2 4 63 4" xfId="2200"/>
    <cellStyle name="Normal 2 4 63 5" xfId="13957"/>
    <cellStyle name="Normal 2 4 63 5 2" xfId="24472"/>
    <cellStyle name="Normal 2 4 64" xfId="2208"/>
    <cellStyle name="Normal 2 4 64 2" xfId="2212"/>
    <cellStyle name="Normal 2 4 64 3" xfId="2216"/>
    <cellStyle name="Normal 2 4 64 4" xfId="2220"/>
    <cellStyle name="Normal 2 4 64 5" xfId="13958"/>
    <cellStyle name="Normal 2 4 64 5 2" xfId="24473"/>
    <cellStyle name="Normal 2 4 65" xfId="2225"/>
    <cellStyle name="Normal 2 4 65 2" xfId="2229"/>
    <cellStyle name="Normal 2 4 65 3" xfId="2233"/>
    <cellStyle name="Normal 2 4 65 4" xfId="2237"/>
    <cellStyle name="Normal 2 4 65 5" xfId="13959"/>
    <cellStyle name="Normal 2 4 65 5 2" xfId="24474"/>
    <cellStyle name="Normal 2 4 66" xfId="2241"/>
    <cellStyle name="Normal 2 4 66 2" xfId="2245"/>
    <cellStyle name="Normal 2 4 66 3" xfId="2249"/>
    <cellStyle name="Normal 2 4 66 4" xfId="2253"/>
    <cellStyle name="Normal 2 4 66 5" xfId="13960"/>
    <cellStyle name="Normal 2 4 66 5 2" xfId="24475"/>
    <cellStyle name="Normal 2 4 67" xfId="2257"/>
    <cellStyle name="Normal 2 4 67 2" xfId="2261"/>
    <cellStyle name="Normal 2 4 67 3" xfId="2265"/>
    <cellStyle name="Normal 2 4 67 4" xfId="2269"/>
    <cellStyle name="Normal 2 4 67 5" xfId="13961"/>
    <cellStyle name="Normal 2 4 67 5 2" xfId="24476"/>
    <cellStyle name="Normal 2 4 68" xfId="2273"/>
    <cellStyle name="Normal 2 4 68 2" xfId="2277"/>
    <cellStyle name="Normal 2 4 68 3" xfId="2281"/>
    <cellStyle name="Normal 2 4 68 4" xfId="2285"/>
    <cellStyle name="Normal 2 4 68 5" xfId="13962"/>
    <cellStyle name="Normal 2 4 68 5 2" xfId="24477"/>
    <cellStyle name="Normal 2 4 69" xfId="2299"/>
    <cellStyle name="Normal 2 4 69 2" xfId="2303"/>
    <cellStyle name="Normal 2 4 69 3" xfId="2307"/>
    <cellStyle name="Normal 2 4 69 4" xfId="2311"/>
    <cellStyle name="Normal 2 4 69 5" xfId="13963"/>
    <cellStyle name="Normal 2 4 69 5 2" xfId="24478"/>
    <cellStyle name="Normal 2 4 7" xfId="1173"/>
    <cellStyle name="Normal 2 4 7 2" xfId="314"/>
    <cellStyle name="Normal 2 4 7 3" xfId="62"/>
    <cellStyle name="Normal 2 4 7 4" xfId="346"/>
    <cellStyle name="Normal 2 4 7 5" xfId="13964"/>
    <cellStyle name="Normal 2 4 7 5 2" xfId="24479"/>
    <cellStyle name="Normal 2 4 70" xfId="2224"/>
    <cellStyle name="Normal 2 4 70 2" xfId="2228"/>
    <cellStyle name="Normal 2 4 70 3" xfId="2232"/>
    <cellStyle name="Normal 2 4 70 4" xfId="2236"/>
    <cellStyle name="Normal 2 4 70 5" xfId="13965"/>
    <cellStyle name="Normal 2 4 70 5 2" xfId="24480"/>
    <cellStyle name="Normal 2 4 71" xfId="2240"/>
    <cellStyle name="Normal 2 4 71 2" xfId="2244"/>
    <cellStyle name="Normal 2 4 71 3" xfId="2248"/>
    <cellStyle name="Normal 2 4 71 4" xfId="2252"/>
    <cellStyle name="Normal 2 4 71 5" xfId="13966"/>
    <cellStyle name="Normal 2 4 71 5 2" xfId="24481"/>
    <cellStyle name="Normal 2 4 72" xfId="2256"/>
    <cellStyle name="Normal 2 4 72 2" xfId="2260"/>
    <cellStyle name="Normal 2 4 72 3" xfId="2264"/>
    <cellStyle name="Normal 2 4 72 4" xfId="2268"/>
    <cellStyle name="Normal 2 4 72 5" xfId="13967"/>
    <cellStyle name="Normal 2 4 72 5 2" xfId="24482"/>
    <cellStyle name="Normal 2 4 73" xfId="2272"/>
    <cellStyle name="Normal 2 4 73 2" xfId="2276"/>
    <cellStyle name="Normal 2 4 73 3" xfId="2280"/>
    <cellStyle name="Normal 2 4 73 4" xfId="2284"/>
    <cellStyle name="Normal 2 4 73 5" xfId="13968"/>
    <cellStyle name="Normal 2 4 73 5 2" xfId="24483"/>
    <cellStyle name="Normal 2 4 74" xfId="2298"/>
    <cellStyle name="Normal 2 4 74 2" xfId="2302"/>
    <cellStyle name="Normal 2 4 74 3" xfId="2306"/>
    <cellStyle name="Normal 2 4 74 4" xfId="2310"/>
    <cellStyle name="Normal 2 4 74 5" xfId="13969"/>
    <cellStyle name="Normal 2 4 74 5 2" xfId="24484"/>
    <cellStyle name="Normal 2 4 75" xfId="2320"/>
    <cellStyle name="Normal 2 4 75 2" xfId="2323"/>
    <cellStyle name="Normal 2 4 75 3" xfId="2326"/>
    <cellStyle name="Normal 2 4 75 4" xfId="2329"/>
    <cellStyle name="Normal 2 4 75 5" xfId="13970"/>
    <cellStyle name="Normal 2 4 75 5 2" xfId="24485"/>
    <cellStyle name="Normal 2 4 76" xfId="2332"/>
    <cellStyle name="Normal 2 4 76 2" xfId="2340"/>
    <cellStyle name="Normal 2 4 76 3" xfId="2343"/>
    <cellStyle name="Normal 2 4 76 4" xfId="2346"/>
    <cellStyle name="Normal 2 4 76 5" xfId="13971"/>
    <cellStyle name="Normal 2 4 76 5 2" xfId="24486"/>
    <cellStyle name="Normal 2 4 77" xfId="2349"/>
    <cellStyle name="Normal 2 4 77 2" xfId="2357"/>
    <cellStyle name="Normal 2 4 77 3" xfId="2360"/>
    <cellStyle name="Normal 2 4 77 4" xfId="2363"/>
    <cellStyle name="Normal 2 4 77 5" xfId="13972"/>
    <cellStyle name="Normal 2 4 77 5 2" xfId="24487"/>
    <cellStyle name="Normal 2 4 78" xfId="2366"/>
    <cellStyle name="Normal 2 4 79" xfId="2392"/>
    <cellStyle name="Normal 2 4 8" xfId="1175"/>
    <cellStyle name="Normal 2 4 8 2" xfId="1178"/>
    <cellStyle name="Normal 2 4 8 3" xfId="1187"/>
    <cellStyle name="Normal 2 4 8 4" xfId="1196"/>
    <cellStyle name="Normal 2 4 8 5" xfId="13973"/>
    <cellStyle name="Normal 2 4 8 5 2" xfId="24488"/>
    <cellStyle name="Normal 2 4 80" xfId="2319"/>
    <cellStyle name="Normal 2 4 81" xfId="13898"/>
    <cellStyle name="Normal 2 4 81 2" xfId="24413"/>
    <cellStyle name="Normal 2 4 9" xfId="1200"/>
    <cellStyle name="Normal 2 4 9 2" xfId="1206"/>
    <cellStyle name="Normal 2 4 9 3" xfId="1212"/>
    <cellStyle name="Normal 2 4 9 4" xfId="1214"/>
    <cellStyle name="Normal 2 4 9 5" xfId="13974"/>
    <cellStyle name="Normal 2 4 9 5 2" xfId="24489"/>
    <cellStyle name="Normal 2 40" xfId="5882"/>
    <cellStyle name="Normal 2 40 2" xfId="5884"/>
    <cellStyle name="Normal 2 40 3" xfId="5886"/>
    <cellStyle name="Normal 2 40 4" xfId="5888"/>
    <cellStyle name="Normal 2 40 5" xfId="13975"/>
    <cellStyle name="Normal 2 40 5 2" xfId="24490"/>
    <cellStyle name="Normal 2 41" xfId="5890"/>
    <cellStyle name="Normal 2 41 2" xfId="5892"/>
    <cellStyle name="Normal 2 41 3" xfId="5894"/>
    <cellStyle name="Normal 2 41 4" xfId="5896"/>
    <cellStyle name="Normal 2 41 5" xfId="13976"/>
    <cellStyle name="Normal 2 41 5 2" xfId="24491"/>
    <cellStyle name="Normal 2 42" xfId="5776"/>
    <cellStyle name="Normal 2 42 2" xfId="5913"/>
    <cellStyle name="Normal 2 42 3" xfId="5919"/>
    <cellStyle name="Normal 2 42 4" xfId="5923"/>
    <cellStyle name="Normal 2 42 5" xfId="13977"/>
    <cellStyle name="Normal 2 42 5 2" xfId="24492"/>
    <cellStyle name="Normal 2 43" xfId="5781"/>
    <cellStyle name="Normal 2 43 2" xfId="5942"/>
    <cellStyle name="Normal 2 43 3" xfId="5946"/>
    <cellStyle name="Normal 2 43 4" xfId="3763"/>
    <cellStyle name="Normal 2 43 5" xfId="13978"/>
    <cellStyle name="Normal 2 43 5 2" xfId="24493"/>
    <cellStyle name="Normal 2 44" xfId="5786"/>
    <cellStyle name="Normal 2 44 2" xfId="4128"/>
    <cellStyle name="Normal 2 44 3" xfId="4140"/>
    <cellStyle name="Normal 2 44 4" xfId="4159"/>
    <cellStyle name="Normal 2 44 5" xfId="13979"/>
    <cellStyle name="Normal 2 44 5 2" xfId="24494"/>
    <cellStyle name="Normal 2 45" xfId="6042"/>
    <cellStyle name="Normal 2 45 2" xfId="6044"/>
    <cellStyle name="Normal 2 45 3" xfId="6046"/>
    <cellStyle name="Normal 2 45 4" xfId="6048"/>
    <cellStyle name="Normal 2 45 5" xfId="13980"/>
    <cellStyle name="Normal 2 45 5 2" xfId="24495"/>
    <cellStyle name="Normal 2 46" xfId="6050"/>
    <cellStyle name="Normal 2 46 10" xfId="6051"/>
    <cellStyle name="Normal 2 46 10 2" xfId="6052"/>
    <cellStyle name="Normal 2 46 10 3" xfId="6053"/>
    <cellStyle name="Normal 2 46 10 4" xfId="6054"/>
    <cellStyle name="Normal 2 46 10 5" xfId="13982"/>
    <cellStyle name="Normal 2 46 10 5 2" xfId="24497"/>
    <cellStyle name="Normal 2 46 11" xfId="6055"/>
    <cellStyle name="Normal 2 46 11 2" xfId="6056"/>
    <cellStyle name="Normal 2 46 11 3" xfId="6057"/>
    <cellStyle name="Normal 2 46 11 4" xfId="6058"/>
    <cellStyle name="Normal 2 46 11 5" xfId="13983"/>
    <cellStyle name="Normal 2 46 11 5 2" xfId="24498"/>
    <cellStyle name="Normal 2 46 12" xfId="6059"/>
    <cellStyle name="Normal 2 46 12 2" xfId="6060"/>
    <cellStyle name="Normal 2 46 12 3" xfId="6061"/>
    <cellStyle name="Normal 2 46 12 4" xfId="6062"/>
    <cellStyle name="Normal 2 46 12 5" xfId="13984"/>
    <cellStyle name="Normal 2 46 12 5 2" xfId="24499"/>
    <cellStyle name="Normal 2 46 13" xfId="6063"/>
    <cellStyle name="Normal 2 46 13 2" xfId="6064"/>
    <cellStyle name="Normal 2 46 13 3" xfId="6065"/>
    <cellStyle name="Normal 2 46 13 4" xfId="6066"/>
    <cellStyle name="Normal 2 46 13 5" xfId="13985"/>
    <cellStyle name="Normal 2 46 13 5 2" xfId="24500"/>
    <cellStyle name="Normal 2 46 14" xfId="6067"/>
    <cellStyle name="Normal 2 46 14 2" xfId="6068"/>
    <cellStyle name="Normal 2 46 14 3" xfId="6069"/>
    <cellStyle name="Normal 2 46 14 4" xfId="6070"/>
    <cellStyle name="Normal 2 46 14 5" xfId="13986"/>
    <cellStyle name="Normal 2 46 14 5 2" xfId="24501"/>
    <cellStyle name="Normal 2 46 15" xfId="6071"/>
    <cellStyle name="Normal 2 46 16" xfId="6072"/>
    <cellStyle name="Normal 2 46 17" xfId="6073"/>
    <cellStyle name="Normal 2 46 18" xfId="13981"/>
    <cellStyle name="Normal 2 46 18 2" xfId="24496"/>
    <cellStyle name="Normal 2 46 2" xfId="6075"/>
    <cellStyle name="Normal 2 46 2 2" xfId="6076"/>
    <cellStyle name="Normal 2 46 2 3" xfId="6077"/>
    <cellStyle name="Normal 2 46 2 4" xfId="6078"/>
    <cellStyle name="Normal 2 46 2 5" xfId="13987"/>
    <cellStyle name="Normal 2 46 2 5 2" xfId="24502"/>
    <cellStyle name="Normal 2 46 3" xfId="6080"/>
    <cellStyle name="Normal 2 46 3 2" xfId="6081"/>
    <cellStyle name="Normal 2 46 3 3" xfId="6082"/>
    <cellStyle name="Normal 2 46 3 4" xfId="6083"/>
    <cellStyle name="Normal 2 46 3 5" xfId="13988"/>
    <cellStyle name="Normal 2 46 3 5 2" xfId="24503"/>
    <cellStyle name="Normal 2 46 4" xfId="6085"/>
    <cellStyle name="Normal 2 46 4 2" xfId="6086"/>
    <cellStyle name="Normal 2 46 4 3" xfId="6087"/>
    <cellStyle name="Normal 2 46 4 4" xfId="6088"/>
    <cellStyle name="Normal 2 46 4 5" xfId="13989"/>
    <cellStyle name="Normal 2 46 4 5 2" xfId="24504"/>
    <cellStyle name="Normal 2 46 5" xfId="6089"/>
    <cellStyle name="Normal 2 46 5 2" xfId="6090"/>
    <cellStyle name="Normal 2 46 5 3" xfId="6091"/>
    <cellStyle name="Normal 2 46 5 4" xfId="6092"/>
    <cellStyle name="Normal 2 46 5 5" xfId="13990"/>
    <cellStyle name="Normal 2 46 5 5 2" xfId="24505"/>
    <cellStyle name="Normal 2 46 6" xfId="6093"/>
    <cellStyle name="Normal 2 46 6 2" xfId="6094"/>
    <cellStyle name="Normal 2 46 6 3" xfId="6095"/>
    <cellStyle name="Normal 2 46 6 4" xfId="6096"/>
    <cellStyle name="Normal 2 46 6 5" xfId="13991"/>
    <cellStyle name="Normal 2 46 6 5 2" xfId="24506"/>
    <cellStyle name="Normal 2 46 7" xfId="6097"/>
    <cellStyle name="Normal 2 46 7 2" xfId="6098"/>
    <cellStyle name="Normal 2 46 7 3" xfId="6099"/>
    <cellStyle name="Normal 2 46 7 4" xfId="6100"/>
    <cellStyle name="Normal 2 46 7 5" xfId="13992"/>
    <cellStyle name="Normal 2 46 7 5 2" xfId="24507"/>
    <cellStyle name="Normal 2 46 8" xfId="6101"/>
    <cellStyle name="Normal 2 46 8 2" xfId="6102"/>
    <cellStyle name="Normal 2 46 8 3" xfId="6103"/>
    <cellStyle name="Normal 2 46 8 4" xfId="6104"/>
    <cellStyle name="Normal 2 46 8 5" xfId="13993"/>
    <cellStyle name="Normal 2 46 8 5 2" xfId="24508"/>
    <cellStyle name="Normal 2 46 9" xfId="6105"/>
    <cellStyle name="Normal 2 46 9 2" xfId="6106"/>
    <cellStyle name="Normal 2 46 9 3" xfId="6107"/>
    <cellStyle name="Normal 2 46 9 4" xfId="6108"/>
    <cellStyle name="Normal 2 46 9 5" xfId="13994"/>
    <cellStyle name="Normal 2 46 9 5 2" xfId="24509"/>
    <cellStyle name="Normal 2 47" xfId="6110"/>
    <cellStyle name="Normal 2 47 2" xfId="6112"/>
    <cellStyle name="Normal 2 47 3" xfId="6114"/>
    <cellStyle name="Normal 2 47 4" xfId="6116"/>
    <cellStyle name="Normal 2 47 5" xfId="13995"/>
    <cellStyle name="Normal 2 47 5 2" xfId="24510"/>
    <cellStyle name="Normal 2 48" xfId="6118"/>
    <cellStyle name="Normal 2 48 2" xfId="6122"/>
    <cellStyle name="Normal 2 48 3" xfId="6126"/>
    <cellStyle name="Normal 2 48 4" xfId="4343"/>
    <cellStyle name="Normal 2 48 5" xfId="13996"/>
    <cellStyle name="Normal 2 48 5 2" xfId="24511"/>
    <cellStyle name="Normal 2 49" xfId="6128"/>
    <cellStyle name="Normal 2 49 2" xfId="4727"/>
    <cellStyle name="Normal 2 49 3" xfId="4742"/>
    <cellStyle name="Normal 2 49 4" xfId="4764"/>
    <cellStyle name="Normal 2 49 5" xfId="13997"/>
    <cellStyle name="Normal 2 49 5 2" xfId="24512"/>
    <cellStyle name="Normal 2 5" xfId="6129"/>
    <cellStyle name="Normal 2 5 10" xfId="6130"/>
    <cellStyle name="Normal 2 5 10 2" xfId="6131"/>
    <cellStyle name="Normal 2 5 10 3" xfId="6132"/>
    <cellStyle name="Normal 2 5 10 4" xfId="6133"/>
    <cellStyle name="Normal 2 5 10 5" xfId="13999"/>
    <cellStyle name="Normal 2 5 10 5 2" xfId="24514"/>
    <cellStyle name="Normal 2 5 11" xfId="6134"/>
    <cellStyle name="Normal 2 5 11 2" xfId="6135"/>
    <cellStyle name="Normal 2 5 11 3" xfId="6136"/>
    <cellStyle name="Normal 2 5 11 4" xfId="6137"/>
    <cellStyle name="Normal 2 5 11 5" xfId="14000"/>
    <cellStyle name="Normal 2 5 11 5 2" xfId="24515"/>
    <cellStyle name="Normal 2 5 12" xfId="6138"/>
    <cellStyle name="Normal 2 5 12 2" xfId="6139"/>
    <cellStyle name="Normal 2 5 12 3" xfId="6140"/>
    <cellStyle name="Normal 2 5 12 4" xfId="6141"/>
    <cellStyle name="Normal 2 5 12 5" xfId="14001"/>
    <cellStyle name="Normal 2 5 12 5 2" xfId="24516"/>
    <cellStyle name="Normal 2 5 13" xfId="6142"/>
    <cellStyle name="Normal 2 5 13 2" xfId="6143"/>
    <cellStyle name="Normal 2 5 13 3" xfId="6144"/>
    <cellStyle name="Normal 2 5 13 4" xfId="6145"/>
    <cellStyle name="Normal 2 5 13 5" xfId="14002"/>
    <cellStyle name="Normal 2 5 13 5 2" xfId="24517"/>
    <cellStyle name="Normal 2 5 14" xfId="6146"/>
    <cellStyle name="Normal 2 5 14 2" xfId="6149"/>
    <cellStyle name="Normal 2 5 14 3" xfId="6152"/>
    <cellStyle name="Normal 2 5 14 4" xfId="6155"/>
    <cellStyle name="Normal 2 5 14 5" xfId="14003"/>
    <cellStyle name="Normal 2 5 14 5 2" xfId="24518"/>
    <cellStyle name="Normal 2 5 15" xfId="6157"/>
    <cellStyle name="Normal 2 5 15 2" xfId="6159"/>
    <cellStyle name="Normal 2 5 15 3" xfId="6161"/>
    <cellStyle name="Normal 2 5 15 4" xfId="6163"/>
    <cellStyle name="Normal 2 5 15 5" xfId="14004"/>
    <cellStyle name="Normal 2 5 15 5 2" xfId="24519"/>
    <cellStyle name="Normal 2 5 16" xfId="2290"/>
    <cellStyle name="Normal 2 5 16 2" xfId="6165"/>
    <cellStyle name="Normal 2 5 16 3" xfId="6167"/>
    <cellStyle name="Normal 2 5 16 4" xfId="6169"/>
    <cellStyle name="Normal 2 5 16 5" xfId="14005"/>
    <cellStyle name="Normal 2 5 16 5 2" xfId="24520"/>
    <cellStyle name="Normal 2 5 17" xfId="2293"/>
    <cellStyle name="Normal 2 5 17 2" xfId="6171"/>
    <cellStyle name="Normal 2 5 17 3" xfId="6173"/>
    <cellStyle name="Normal 2 5 17 4" xfId="6175"/>
    <cellStyle name="Normal 2 5 17 5" xfId="14006"/>
    <cellStyle name="Normal 2 5 17 5 2" xfId="24521"/>
    <cellStyle name="Normal 2 5 18" xfId="2296"/>
    <cellStyle name="Normal 2 5 18 2" xfId="6177"/>
    <cellStyle name="Normal 2 5 18 3" xfId="6179"/>
    <cellStyle name="Normal 2 5 18 4" xfId="6181"/>
    <cellStyle name="Normal 2 5 18 5" xfId="14007"/>
    <cellStyle name="Normal 2 5 18 5 2" xfId="24522"/>
    <cellStyle name="Normal 2 5 19" xfId="6183"/>
    <cellStyle name="Normal 2 5 19 2" xfId="6187"/>
    <cellStyle name="Normal 2 5 19 3" xfId="6191"/>
    <cellStyle name="Normal 2 5 19 4" xfId="6195"/>
    <cellStyle name="Normal 2 5 19 5" xfId="14008"/>
    <cellStyle name="Normal 2 5 19 5 2" xfId="24523"/>
    <cellStyle name="Normal 2 5 2" xfId="3184"/>
    <cellStyle name="Normal 2 5 2 2" xfId="3101"/>
    <cellStyle name="Normal 2 5 2 2 2" xfId="35436"/>
    <cellStyle name="Normal 2 5 2 2 2 2" xfId="35437"/>
    <cellStyle name="Normal 2 5 2 2 3" xfId="35438"/>
    <cellStyle name="Normal 2 5 2 2 3 2" xfId="35439"/>
    <cellStyle name="Normal 2 5 2 3" xfId="3108"/>
    <cellStyle name="Normal 2 5 2 3 2" xfId="35440"/>
    <cellStyle name="Normal 2 5 2 3 3" xfId="35441"/>
    <cellStyle name="Normal 2 5 2 3 3 2" xfId="35442"/>
    <cellStyle name="Normal 2 5 2 4" xfId="3189"/>
    <cellStyle name="Normal 2 5 2 5" xfId="14009"/>
    <cellStyle name="Normal 2 5 2 5 2" xfId="24524"/>
    <cellStyle name="Normal 2 5 20" xfId="6156"/>
    <cellStyle name="Normal 2 5 20 2" xfId="6158"/>
    <cellStyle name="Normal 2 5 20 3" xfId="6160"/>
    <cellStyle name="Normal 2 5 20 4" xfId="6162"/>
    <cellStyle name="Normal 2 5 20 5" xfId="14010"/>
    <cellStyle name="Normal 2 5 20 5 2" xfId="24525"/>
    <cellStyle name="Normal 2 5 21" xfId="2289"/>
    <cellStyle name="Normal 2 5 21 2" xfId="6164"/>
    <cellStyle name="Normal 2 5 21 3" xfId="6166"/>
    <cellStyle name="Normal 2 5 21 4" xfId="6168"/>
    <cellStyle name="Normal 2 5 21 5" xfId="14011"/>
    <cellStyle name="Normal 2 5 21 5 2" xfId="24526"/>
    <cellStyle name="Normal 2 5 22" xfId="2292"/>
    <cellStyle name="Normal 2 5 22 2" xfId="6170"/>
    <cellStyle name="Normal 2 5 22 3" xfId="6172"/>
    <cellStyle name="Normal 2 5 22 4" xfId="6174"/>
    <cellStyle name="Normal 2 5 22 5" xfId="14012"/>
    <cellStyle name="Normal 2 5 22 5 2" xfId="24527"/>
    <cellStyle name="Normal 2 5 23" xfId="2295"/>
    <cellStyle name="Normal 2 5 23 2" xfId="6176"/>
    <cellStyle name="Normal 2 5 23 3" xfId="6178"/>
    <cellStyle name="Normal 2 5 23 4" xfId="6180"/>
    <cellStyle name="Normal 2 5 23 5" xfId="14013"/>
    <cellStyle name="Normal 2 5 23 5 2" xfId="24528"/>
    <cellStyle name="Normal 2 5 24" xfId="6182"/>
    <cellStyle name="Normal 2 5 24 2" xfId="6186"/>
    <cellStyle name="Normal 2 5 24 3" xfId="6190"/>
    <cellStyle name="Normal 2 5 24 4" xfId="6194"/>
    <cellStyle name="Normal 2 5 24 5" xfId="14014"/>
    <cellStyle name="Normal 2 5 24 5 2" xfId="24529"/>
    <cellStyle name="Normal 2 5 25" xfId="6197"/>
    <cellStyle name="Normal 2 5 25 2" xfId="6199"/>
    <cellStyle name="Normal 2 5 25 3" xfId="6201"/>
    <cellStyle name="Normal 2 5 25 4" xfId="6203"/>
    <cellStyle name="Normal 2 5 25 5" xfId="14015"/>
    <cellStyle name="Normal 2 5 25 5 2" xfId="24530"/>
    <cellStyle name="Normal 2 5 26" xfId="313"/>
    <cellStyle name="Normal 2 5 26 2" xfId="6205"/>
    <cellStyle name="Normal 2 5 26 3" xfId="6207"/>
    <cellStyle name="Normal 2 5 26 4" xfId="6209"/>
    <cellStyle name="Normal 2 5 26 5" xfId="14016"/>
    <cellStyle name="Normal 2 5 26 5 2" xfId="24531"/>
    <cellStyle name="Normal 2 5 27" xfId="61"/>
    <cellStyle name="Normal 2 5 27 2" xfId="6211"/>
    <cellStyle name="Normal 2 5 27 3" xfId="6213"/>
    <cellStyle name="Normal 2 5 27 4" xfId="6215"/>
    <cellStyle name="Normal 2 5 27 5" xfId="14017"/>
    <cellStyle name="Normal 2 5 27 5 2" xfId="24532"/>
    <cellStyle name="Normal 2 5 28" xfId="345"/>
    <cellStyle name="Normal 2 5 28 2" xfId="6217"/>
    <cellStyle name="Normal 2 5 28 3" xfId="6219"/>
    <cellStyle name="Normal 2 5 28 4" xfId="6221"/>
    <cellStyle name="Normal 2 5 28 5" xfId="14018"/>
    <cellStyle name="Normal 2 5 28 5 2" xfId="24533"/>
    <cellStyle name="Normal 2 5 29" xfId="6223"/>
    <cellStyle name="Normal 2 5 29 2" xfId="6225"/>
    <cellStyle name="Normal 2 5 29 3" xfId="6227"/>
    <cellStyle name="Normal 2 5 29 4" xfId="6229"/>
    <cellStyle name="Normal 2 5 29 5" xfId="14019"/>
    <cellStyle name="Normal 2 5 29 5 2" xfId="24534"/>
    <cellStyle name="Normal 2 5 3" xfId="3192"/>
    <cellStyle name="Normal 2 5 3 2" xfId="3124"/>
    <cellStyle name="Normal 2 5 3 3" xfId="3132"/>
    <cellStyle name="Normal 2 5 3 4" xfId="3196"/>
    <cellStyle name="Normal 2 5 3 5" xfId="14020"/>
    <cellStyle name="Normal 2 5 3 5 2" xfId="24535"/>
    <cellStyle name="Normal 2 5 30" xfId="6196"/>
    <cellStyle name="Normal 2 5 30 2" xfId="6198"/>
    <cellStyle name="Normal 2 5 30 3" xfId="6200"/>
    <cellStyle name="Normal 2 5 30 4" xfId="6202"/>
    <cellStyle name="Normal 2 5 30 5" xfId="14021"/>
    <cellStyle name="Normal 2 5 30 5 2" xfId="24536"/>
    <cellStyle name="Normal 2 5 31" xfId="312"/>
    <cellStyle name="Normal 2 5 31 2" xfId="6204"/>
    <cellStyle name="Normal 2 5 31 3" xfId="6206"/>
    <cellStyle name="Normal 2 5 31 4" xfId="6208"/>
    <cellStyle name="Normal 2 5 31 5" xfId="14022"/>
    <cellStyle name="Normal 2 5 31 5 2" xfId="24537"/>
    <cellStyle name="Normal 2 5 32" xfId="60"/>
    <cellStyle name="Normal 2 5 32 2" xfId="6210"/>
    <cellStyle name="Normal 2 5 32 3" xfId="6212"/>
    <cellStyle name="Normal 2 5 32 4" xfId="6214"/>
    <cellStyle name="Normal 2 5 32 5" xfId="14023"/>
    <cellStyle name="Normal 2 5 32 5 2" xfId="24538"/>
    <cellStyle name="Normal 2 5 33" xfId="344"/>
    <cellStyle name="Normal 2 5 33 2" xfId="6216"/>
    <cellStyle name="Normal 2 5 33 3" xfId="6218"/>
    <cellStyle name="Normal 2 5 33 4" xfId="6220"/>
    <cellStyle name="Normal 2 5 33 5" xfId="14024"/>
    <cellStyle name="Normal 2 5 33 5 2" xfId="24539"/>
    <cellStyle name="Normal 2 5 34" xfId="6222"/>
    <cellStyle name="Normal 2 5 34 2" xfId="6224"/>
    <cellStyle name="Normal 2 5 34 3" xfId="6226"/>
    <cellStyle name="Normal 2 5 34 4" xfId="6228"/>
    <cellStyle name="Normal 2 5 34 5" xfId="14025"/>
    <cellStyle name="Normal 2 5 34 5 2" xfId="24540"/>
    <cellStyle name="Normal 2 5 35" xfId="6231"/>
    <cellStyle name="Normal 2 5 35 2" xfId="6233"/>
    <cellStyle name="Normal 2 5 35 3" xfId="6235"/>
    <cellStyle name="Normal 2 5 35 4" xfId="6237"/>
    <cellStyle name="Normal 2 5 35 5" xfId="14026"/>
    <cellStyle name="Normal 2 5 35 5 2" xfId="24541"/>
    <cellStyle name="Normal 2 5 36" xfId="6239"/>
    <cellStyle name="Normal 2 5 36 2" xfId="6241"/>
    <cellStyle name="Normal 2 5 36 3" xfId="6243"/>
    <cellStyle name="Normal 2 5 36 4" xfId="6245"/>
    <cellStyle name="Normal 2 5 36 5" xfId="14027"/>
    <cellStyle name="Normal 2 5 36 5 2" xfId="24542"/>
    <cellStyle name="Normal 2 5 37" xfId="5322"/>
    <cellStyle name="Normal 2 5 37 2" xfId="6247"/>
    <cellStyle name="Normal 2 5 37 3" xfId="6249"/>
    <cellStyle name="Normal 2 5 37 4" xfId="6251"/>
    <cellStyle name="Normal 2 5 37 5" xfId="14028"/>
    <cellStyle name="Normal 2 5 37 5 2" xfId="24543"/>
    <cellStyle name="Normal 2 5 38" xfId="5327"/>
    <cellStyle name="Normal 2 5 38 2" xfId="6253"/>
    <cellStyle name="Normal 2 5 38 3" xfId="6255"/>
    <cellStyle name="Normal 2 5 38 4" xfId="6257"/>
    <cellStyle name="Normal 2 5 38 5" xfId="14029"/>
    <cellStyle name="Normal 2 5 38 5 2" xfId="24544"/>
    <cellStyle name="Normal 2 5 39" xfId="2704"/>
    <cellStyle name="Normal 2 5 39 2" xfId="2709"/>
    <cellStyle name="Normal 2 5 39 3" xfId="2712"/>
    <cellStyle name="Normal 2 5 39 4" xfId="2715"/>
    <cellStyle name="Normal 2 5 39 5" xfId="14030"/>
    <cellStyle name="Normal 2 5 39 5 2" xfId="24545"/>
    <cellStyle name="Normal 2 5 4" xfId="3201"/>
    <cellStyle name="Normal 2 5 4 2" xfId="3144"/>
    <cellStyle name="Normal 2 5 4 3" xfId="3148"/>
    <cellStyle name="Normal 2 5 4 4" xfId="3204"/>
    <cellStyle name="Normal 2 5 4 5" xfId="14031"/>
    <cellStyle name="Normal 2 5 4 5 2" xfId="24546"/>
    <cellStyle name="Normal 2 5 40" xfId="6230"/>
    <cellStyle name="Normal 2 5 40 2" xfId="6232"/>
    <cellStyle name="Normal 2 5 40 3" xfId="6234"/>
    <cellStyle name="Normal 2 5 40 4" xfId="6236"/>
    <cellStyle name="Normal 2 5 40 5" xfId="14032"/>
    <cellStyle name="Normal 2 5 40 5 2" xfId="24547"/>
    <cellStyle name="Normal 2 5 41" xfId="6238"/>
    <cellStyle name="Normal 2 5 41 2" xfId="6240"/>
    <cellStyle name="Normal 2 5 41 3" xfId="6242"/>
    <cellStyle name="Normal 2 5 41 4" xfId="6244"/>
    <cellStyle name="Normal 2 5 41 5" xfId="14033"/>
    <cellStyle name="Normal 2 5 41 5 2" xfId="24548"/>
    <cellStyle name="Normal 2 5 42" xfId="5321"/>
    <cellStyle name="Normal 2 5 42 2" xfId="6246"/>
    <cellStyle name="Normal 2 5 42 3" xfId="6248"/>
    <cellStyle name="Normal 2 5 42 4" xfId="6250"/>
    <cellStyle name="Normal 2 5 42 5" xfId="14034"/>
    <cellStyle name="Normal 2 5 42 5 2" xfId="24549"/>
    <cellStyle name="Normal 2 5 43" xfId="5326"/>
    <cellStyle name="Normal 2 5 43 2" xfId="6252"/>
    <cellStyle name="Normal 2 5 43 3" xfId="6254"/>
    <cellStyle name="Normal 2 5 43 4" xfId="6256"/>
    <cellStyle name="Normal 2 5 43 5" xfId="14035"/>
    <cellStyle name="Normal 2 5 43 5 2" xfId="24550"/>
    <cellStyle name="Normal 2 5 44" xfId="2703"/>
    <cellStyle name="Normal 2 5 44 2" xfId="2708"/>
    <cellStyle name="Normal 2 5 44 3" xfId="2711"/>
    <cellStyle name="Normal 2 5 44 4" xfId="2714"/>
    <cellStyle name="Normal 2 5 44 5" xfId="14036"/>
    <cellStyle name="Normal 2 5 44 5 2" xfId="24551"/>
    <cellStyle name="Normal 2 5 45" xfId="2718"/>
    <cellStyle name="Normal 2 5 45 2" xfId="2721"/>
    <cellStyle name="Normal 2 5 45 3" xfId="2724"/>
    <cellStyle name="Normal 2 5 45 4" xfId="2727"/>
    <cellStyle name="Normal 2 5 45 5" xfId="14037"/>
    <cellStyle name="Normal 2 5 45 5 2" xfId="24552"/>
    <cellStyle name="Normal 2 5 46" xfId="2730"/>
    <cellStyle name="Normal 2 5 46 2" xfId="2733"/>
    <cellStyle name="Normal 2 5 46 3" xfId="2736"/>
    <cellStyle name="Normal 2 5 46 4" xfId="2739"/>
    <cellStyle name="Normal 2 5 46 5" xfId="14038"/>
    <cellStyle name="Normal 2 5 46 5 2" xfId="24553"/>
    <cellStyle name="Normal 2 5 47" xfId="2747"/>
    <cellStyle name="Normal 2 5 47 2" xfId="2752"/>
    <cellStyle name="Normal 2 5 47 3" xfId="2757"/>
    <cellStyle name="Normal 2 5 47 4" xfId="2763"/>
    <cellStyle name="Normal 2 5 47 5" xfId="14039"/>
    <cellStyle name="Normal 2 5 47 5 2" xfId="24554"/>
    <cellStyle name="Normal 2 5 48" xfId="2772"/>
    <cellStyle name="Normal 2 5 48 2" xfId="1558"/>
    <cellStyle name="Normal 2 5 48 3" xfId="1583"/>
    <cellStyle name="Normal 2 5 48 4" xfId="1603"/>
    <cellStyle name="Normal 2 5 48 5" xfId="14040"/>
    <cellStyle name="Normal 2 5 48 5 2" xfId="24555"/>
    <cellStyle name="Normal 2 5 49" xfId="2780"/>
    <cellStyle name="Normal 2 5 49 2" xfId="2784"/>
    <cellStyle name="Normal 2 5 49 3" xfId="2788"/>
    <cellStyle name="Normal 2 5 49 4" xfId="2792"/>
    <cellStyle name="Normal 2 5 49 5" xfId="14041"/>
    <cellStyle name="Normal 2 5 49 5 2" xfId="24556"/>
    <cellStyle name="Normal 2 5 5" xfId="3705"/>
    <cellStyle name="Normal 2 5 5 2" xfId="3156"/>
    <cellStyle name="Normal 2 5 5 3" xfId="3160"/>
    <cellStyle name="Normal 2 5 5 4" xfId="3708"/>
    <cellStyle name="Normal 2 5 5 5" xfId="14042"/>
    <cellStyle name="Normal 2 5 5 5 2" xfId="24557"/>
    <cellStyle name="Normal 2 5 50" xfId="2717"/>
    <cellStyle name="Normal 2 5 50 2" xfId="2720"/>
    <cellStyle name="Normal 2 5 50 3" xfId="2723"/>
    <cellStyle name="Normal 2 5 50 4" xfId="2726"/>
    <cellStyle name="Normal 2 5 50 5" xfId="14043"/>
    <cellStyle name="Normal 2 5 50 5 2" xfId="24558"/>
    <cellStyle name="Normal 2 5 51" xfId="2729"/>
    <cellStyle name="Normal 2 5 51 2" xfId="2732"/>
    <cellStyle name="Normal 2 5 51 3" xfId="2735"/>
    <cellStyle name="Normal 2 5 51 4" xfId="2738"/>
    <cellStyle name="Normal 2 5 51 5" xfId="14044"/>
    <cellStyle name="Normal 2 5 51 5 2" xfId="24559"/>
    <cellStyle name="Normal 2 5 52" xfId="2746"/>
    <cellStyle name="Normal 2 5 52 2" xfId="2751"/>
    <cellStyle name="Normal 2 5 52 3" xfId="2756"/>
    <cellStyle name="Normal 2 5 52 4" xfId="2762"/>
    <cellStyle name="Normal 2 5 52 5" xfId="14045"/>
    <cellStyle name="Normal 2 5 52 5 2" xfId="24560"/>
    <cellStyle name="Normal 2 5 53" xfId="2771"/>
    <cellStyle name="Normal 2 5 53 2" xfId="1557"/>
    <cellStyle name="Normal 2 5 53 3" xfId="1582"/>
    <cellStyle name="Normal 2 5 53 4" xfId="1602"/>
    <cellStyle name="Normal 2 5 53 5" xfId="14046"/>
    <cellStyle name="Normal 2 5 53 5 2" xfId="24561"/>
    <cellStyle name="Normal 2 5 54" xfId="2779"/>
    <cellStyle name="Normal 2 5 54 2" xfId="2783"/>
    <cellStyle name="Normal 2 5 54 3" xfId="2787"/>
    <cellStyle name="Normal 2 5 54 4" xfId="2791"/>
    <cellStyle name="Normal 2 5 54 5" xfId="14047"/>
    <cellStyle name="Normal 2 5 54 5 2" xfId="24562"/>
    <cellStyle name="Normal 2 5 55" xfId="2796"/>
    <cellStyle name="Normal 2 5 55 2" xfId="2801"/>
    <cellStyle name="Normal 2 5 55 3" xfId="2805"/>
    <cellStyle name="Normal 2 5 55 4" xfId="2809"/>
    <cellStyle name="Normal 2 5 55 5" xfId="14048"/>
    <cellStyle name="Normal 2 5 55 5 2" xfId="24563"/>
    <cellStyle name="Normal 2 5 56" xfId="2813"/>
    <cellStyle name="Normal 2 5 56 2" xfId="2818"/>
    <cellStyle name="Normal 2 5 56 3" xfId="2822"/>
    <cellStyle name="Normal 2 5 56 4" xfId="2826"/>
    <cellStyle name="Normal 2 5 56 5" xfId="14049"/>
    <cellStyle name="Normal 2 5 56 5 2" xfId="24564"/>
    <cellStyle name="Normal 2 5 57" xfId="2830"/>
    <cellStyle name="Normal 2 5 57 2" xfId="2837"/>
    <cellStyle name="Normal 2 5 57 3" xfId="2844"/>
    <cellStyle name="Normal 2 5 57 4" xfId="2852"/>
    <cellStyle name="Normal 2 5 57 5" xfId="14050"/>
    <cellStyle name="Normal 2 5 57 5 2" xfId="24565"/>
    <cellStyle name="Normal 2 5 58" xfId="2857"/>
    <cellStyle name="Normal 2 5 58 2" xfId="2316"/>
    <cellStyle name="Normal 2 5 58 3" xfId="2337"/>
    <cellStyle name="Normal 2 5 58 4" xfId="2354"/>
    <cellStyle name="Normal 2 5 58 5" xfId="14051"/>
    <cellStyle name="Normal 2 5 58 5 2" xfId="24566"/>
    <cellStyle name="Normal 2 5 59" xfId="2873"/>
    <cellStyle name="Normal 2 5 59 2" xfId="2878"/>
    <cellStyle name="Normal 2 5 59 3" xfId="2883"/>
    <cellStyle name="Normal 2 5 59 4" xfId="2888"/>
    <cellStyle name="Normal 2 5 59 5" xfId="14052"/>
    <cellStyle name="Normal 2 5 59 5 2" xfId="24567"/>
    <cellStyle name="Normal 2 5 6" xfId="3711"/>
    <cellStyle name="Normal 2 5 6 2" xfId="3167"/>
    <cellStyle name="Normal 2 5 6 3" xfId="3171"/>
    <cellStyle name="Normal 2 5 6 4" xfId="3714"/>
    <cellStyle name="Normal 2 5 6 5" xfId="14053"/>
    <cellStyle name="Normal 2 5 6 5 2" xfId="24568"/>
    <cellStyle name="Normal 2 5 60" xfId="2795"/>
    <cellStyle name="Normal 2 5 60 2" xfId="2800"/>
    <cellStyle name="Normal 2 5 60 3" xfId="2804"/>
    <cellStyle name="Normal 2 5 60 4" xfId="2808"/>
    <cellStyle name="Normal 2 5 60 5" xfId="14054"/>
    <cellStyle name="Normal 2 5 60 5 2" xfId="24569"/>
    <cellStyle name="Normal 2 5 61" xfId="2812"/>
    <cellStyle name="Normal 2 5 61 2" xfId="2817"/>
    <cellStyle name="Normal 2 5 61 3" xfId="2821"/>
    <cellStyle name="Normal 2 5 61 4" xfId="2825"/>
    <cellStyle name="Normal 2 5 61 5" xfId="14055"/>
    <cellStyle name="Normal 2 5 61 5 2" xfId="24570"/>
    <cellStyle name="Normal 2 5 62" xfId="2829"/>
    <cellStyle name="Normal 2 5 62 2" xfId="2836"/>
    <cellStyle name="Normal 2 5 62 3" xfId="2843"/>
    <cellStyle name="Normal 2 5 62 4" xfId="2851"/>
    <cellStyle name="Normal 2 5 62 5" xfId="14056"/>
    <cellStyle name="Normal 2 5 62 5 2" xfId="24571"/>
    <cellStyle name="Normal 2 5 63" xfId="2856"/>
    <cellStyle name="Normal 2 5 63 2" xfId="2315"/>
    <cellStyle name="Normal 2 5 63 3" xfId="2336"/>
    <cellStyle name="Normal 2 5 63 4" xfId="2353"/>
    <cellStyle name="Normal 2 5 63 5" xfId="14057"/>
    <cellStyle name="Normal 2 5 63 5 2" xfId="24572"/>
    <cellStyle name="Normal 2 5 64" xfId="2872"/>
    <cellStyle name="Normal 2 5 64 2" xfId="2877"/>
    <cellStyle name="Normal 2 5 64 3" xfId="2882"/>
    <cellStyle name="Normal 2 5 64 4" xfId="2887"/>
    <cellStyle name="Normal 2 5 64 5" xfId="14058"/>
    <cellStyle name="Normal 2 5 64 5 2" xfId="24573"/>
    <cellStyle name="Normal 2 5 65" xfId="2892"/>
    <cellStyle name="Normal 2 5 65 2" xfId="2898"/>
    <cellStyle name="Normal 2 5 65 3" xfId="1156"/>
    <cellStyle name="Normal 2 5 65 4" xfId="1162"/>
    <cellStyle name="Normal 2 5 65 5" xfId="14059"/>
    <cellStyle name="Normal 2 5 65 5 2" xfId="24574"/>
    <cellStyle name="Normal 2 5 66" xfId="2378"/>
    <cellStyle name="Normal 2 5 66 2" xfId="2904"/>
    <cellStyle name="Normal 2 5 66 3" xfId="254"/>
    <cellStyle name="Normal 2 5 66 4" xfId="268"/>
    <cellStyle name="Normal 2 5 66 5" xfId="14060"/>
    <cellStyle name="Normal 2 5 66 5 2" xfId="24575"/>
    <cellStyle name="Normal 2 5 67" xfId="2383"/>
    <cellStyle name="Normal 2 5 67 2" xfId="2910"/>
    <cellStyle name="Normal 2 5 67 3" xfId="308"/>
    <cellStyle name="Normal 2 5 67 4" xfId="56"/>
    <cellStyle name="Normal 2 5 67 5" xfId="14061"/>
    <cellStyle name="Normal 2 5 67 5 2" xfId="24576"/>
    <cellStyle name="Normal 2 5 68" xfId="2388"/>
    <cellStyle name="Normal 2 5 68 2" xfId="2920"/>
    <cellStyle name="Normal 2 5 68 3" xfId="1183"/>
    <cellStyle name="Normal 2 5 68 4" xfId="1192"/>
    <cellStyle name="Normal 2 5 68 5" xfId="14062"/>
    <cellStyle name="Normal 2 5 68 5 2" xfId="24577"/>
    <cellStyle name="Normal 2 5 69" xfId="2936"/>
    <cellStyle name="Normal 2 5 69 2" xfId="2942"/>
    <cellStyle name="Normal 2 5 69 3" xfId="1203"/>
    <cellStyle name="Normal 2 5 69 4" xfId="1209"/>
    <cellStyle name="Normal 2 5 69 5" xfId="14063"/>
    <cellStyle name="Normal 2 5 69 5 2" xfId="24578"/>
    <cellStyle name="Normal 2 5 7" xfId="3718"/>
    <cellStyle name="Normal 2 5 7 2" xfId="3721"/>
    <cellStyle name="Normal 2 5 7 3" xfId="3724"/>
    <cellStyle name="Normal 2 5 7 4" xfId="3727"/>
    <cellStyle name="Normal 2 5 7 5" xfId="14064"/>
    <cellStyle name="Normal 2 5 7 5 2" xfId="24579"/>
    <cellStyle name="Normal 2 5 70" xfId="2891"/>
    <cellStyle name="Normal 2 5 70 2" xfId="2897"/>
    <cellStyle name="Normal 2 5 70 3" xfId="1155"/>
    <cellStyle name="Normal 2 5 70 4" xfId="1161"/>
    <cellStyle name="Normal 2 5 70 5" xfId="14065"/>
    <cellStyle name="Normal 2 5 70 5 2" xfId="24580"/>
    <cellStyle name="Normal 2 5 71" xfId="2377"/>
    <cellStyle name="Normal 2 5 71 2" xfId="2903"/>
    <cellStyle name="Normal 2 5 71 3" xfId="253"/>
    <cellStyle name="Normal 2 5 71 4" xfId="267"/>
    <cellStyle name="Normal 2 5 71 5" xfId="14066"/>
    <cellStyle name="Normal 2 5 71 5 2" xfId="24581"/>
    <cellStyle name="Normal 2 5 72" xfId="2382"/>
    <cellStyle name="Normal 2 5 72 2" xfId="2909"/>
    <cellStyle name="Normal 2 5 72 3" xfId="307"/>
    <cellStyle name="Normal 2 5 72 4" xfId="55"/>
    <cellStyle name="Normal 2 5 72 5" xfId="14067"/>
    <cellStyle name="Normal 2 5 72 5 2" xfId="24582"/>
    <cellStyle name="Normal 2 5 73" xfId="2387"/>
    <cellStyle name="Normal 2 5 73 2" xfId="2919"/>
    <cellStyle name="Normal 2 5 73 3" xfId="1182"/>
    <cellStyle name="Normal 2 5 73 4" xfId="1191"/>
    <cellStyle name="Normal 2 5 73 5" xfId="14068"/>
    <cellStyle name="Normal 2 5 73 5 2" xfId="24583"/>
    <cellStyle name="Normal 2 5 74" xfId="2935"/>
    <cellStyle name="Normal 2 5 74 2" xfId="2941"/>
    <cellStyle name="Normal 2 5 74 3" xfId="1202"/>
    <cellStyle name="Normal 2 5 74 4" xfId="1208"/>
    <cellStyle name="Normal 2 5 74 5" xfId="14069"/>
    <cellStyle name="Normal 2 5 74 5 2" xfId="24584"/>
    <cellStyle name="Normal 2 5 75" xfId="2914"/>
    <cellStyle name="Normal 2 5 75 2" xfId="2947"/>
    <cellStyle name="Normal 2 5 75 3" xfId="1216"/>
    <cellStyle name="Normal 2 5 75 4" xfId="1221"/>
    <cellStyle name="Normal 2 5 75 5" xfId="14070"/>
    <cellStyle name="Normal 2 5 75 5 2" xfId="24585"/>
    <cellStyle name="Normal 2 5 76" xfId="1177"/>
    <cellStyle name="Normal 2 5 76 2" xfId="2952"/>
    <cellStyle name="Normal 2 5 76 3" xfId="1228"/>
    <cellStyle name="Normal 2 5 76 4" xfId="1233"/>
    <cellStyle name="Normal 2 5 76 5" xfId="14071"/>
    <cellStyle name="Normal 2 5 76 5 2" xfId="24586"/>
    <cellStyle name="Normal 2 5 77" xfId="1186"/>
    <cellStyle name="Normal 2 5 77 2" xfId="2957"/>
    <cellStyle name="Normal 2 5 77 3" xfId="1240"/>
    <cellStyle name="Normal 2 5 77 4" xfId="1248"/>
    <cellStyle name="Normal 2 5 77 5" xfId="14072"/>
    <cellStyle name="Normal 2 5 77 5 2" xfId="24587"/>
    <cellStyle name="Normal 2 5 78" xfId="1195"/>
    <cellStyle name="Normal 2 5 79" xfId="2968"/>
    <cellStyle name="Normal 2 5 8" xfId="3731"/>
    <cellStyle name="Normal 2 5 8 2" xfId="3734"/>
    <cellStyle name="Normal 2 5 8 3" xfId="3737"/>
    <cellStyle name="Normal 2 5 8 4" xfId="3740"/>
    <cellStyle name="Normal 2 5 8 5" xfId="14073"/>
    <cellStyle name="Normal 2 5 8 5 2" xfId="24588"/>
    <cellStyle name="Normal 2 5 80" xfId="2913"/>
    <cellStyle name="Normal 2 5 81" xfId="13998"/>
    <cellStyle name="Normal 2 5 81 2" xfId="24513"/>
    <cellStyle name="Normal 2 5 9" xfId="3744"/>
    <cellStyle name="Normal 2 5 9 2" xfId="3747"/>
    <cellStyle name="Normal 2 5 9 3" xfId="3750"/>
    <cellStyle name="Normal 2 5 9 4" xfId="3753"/>
    <cellStyle name="Normal 2 5 9 5" xfId="14074"/>
    <cellStyle name="Normal 2 5 9 5 2" xfId="24589"/>
    <cellStyle name="Normal 2 50" xfId="6041"/>
    <cellStyle name="Normal 2 50 2" xfId="6043"/>
    <cellStyle name="Normal 2 50 3" xfId="6045"/>
    <cellStyle name="Normal 2 50 4" xfId="6047"/>
    <cellStyle name="Normal 2 50 5" xfId="14075"/>
    <cellStyle name="Normal 2 50 5 2" xfId="24590"/>
    <cellStyle name="Normal 2 51" xfId="6049"/>
    <cellStyle name="Normal 2 51 2" xfId="6074"/>
    <cellStyle name="Normal 2 51 3" xfId="6079"/>
    <cellStyle name="Normal 2 51 4" xfId="6084"/>
    <cellStyle name="Normal 2 51 5" xfId="14076"/>
    <cellStyle name="Normal 2 51 5 2" xfId="24591"/>
    <cellStyle name="Normal 2 52" xfId="6109"/>
    <cellStyle name="Normal 2 52 2" xfId="6111"/>
    <cellStyle name="Normal 2 52 3" xfId="6113"/>
    <cellStyle name="Normal 2 52 4" xfId="6115"/>
    <cellStyle name="Normal 2 52 5" xfId="14077"/>
    <cellStyle name="Normal 2 52 5 2" xfId="24592"/>
    <cellStyle name="Normal 2 53" xfId="6117"/>
    <cellStyle name="Normal 2 53 10" xfId="6258"/>
    <cellStyle name="Normal 2 53 11" xfId="6259"/>
    <cellStyle name="Normal 2 53 12" xfId="14078"/>
    <cellStyle name="Normal 2 53 12 2" xfId="24593"/>
    <cellStyle name="Normal 2 53 2" xfId="6121"/>
    <cellStyle name="Normal 2 53 2 2" xfId="6262"/>
    <cellStyle name="Normal 2 53 2 3" xfId="6265"/>
    <cellStyle name="Normal 2 53 2 4" xfId="6268"/>
    <cellStyle name="Normal 2 53 2 5" xfId="14079"/>
    <cellStyle name="Normal 2 53 2 5 2" xfId="24594"/>
    <cellStyle name="Normal 2 53 3" xfId="6125"/>
    <cellStyle name="Normal 2 53 3 2" xfId="6271"/>
    <cellStyle name="Normal 2 53 3 3" xfId="6274"/>
    <cellStyle name="Normal 2 53 3 4" xfId="6277"/>
    <cellStyle name="Normal 2 53 3 5" xfId="14080"/>
    <cellStyle name="Normal 2 53 3 5 2" xfId="24595"/>
    <cellStyle name="Normal 2 53 4" xfId="4342"/>
    <cellStyle name="Normal 2 53 4 2" xfId="4347"/>
    <cellStyle name="Normal 2 53 4 3" xfId="4351"/>
    <cellStyle name="Normal 2 53 4 4" xfId="4355"/>
    <cellStyle name="Normal 2 53 4 5" xfId="14081"/>
    <cellStyle name="Normal 2 53 4 5 2" xfId="24596"/>
    <cellStyle name="Normal 2 53 5" xfId="4359"/>
    <cellStyle name="Normal 2 53 5 2" xfId="4363"/>
    <cellStyle name="Normal 2 53 5 3" xfId="4367"/>
    <cellStyle name="Normal 2 53 5 4" xfId="4371"/>
    <cellStyle name="Normal 2 53 5 5" xfId="14082"/>
    <cellStyle name="Normal 2 53 5 5 2" xfId="24597"/>
    <cellStyle name="Normal 2 53 6" xfId="4375"/>
    <cellStyle name="Normal 2 53 6 2" xfId="4379"/>
    <cellStyle name="Normal 2 53 6 3" xfId="4383"/>
    <cellStyle name="Normal 2 53 6 4" xfId="4387"/>
    <cellStyle name="Normal 2 53 6 5" xfId="14083"/>
    <cellStyle name="Normal 2 53 6 5 2" xfId="24598"/>
    <cellStyle name="Normal 2 53 7" xfId="4395"/>
    <cellStyle name="Normal 2 53 7 2" xfId="4399"/>
    <cellStyle name="Normal 2 53 7 3" xfId="4403"/>
    <cellStyle name="Normal 2 53 7 4" xfId="4407"/>
    <cellStyle name="Normal 2 53 7 5" xfId="14084"/>
    <cellStyle name="Normal 2 53 7 5 2" xfId="24599"/>
    <cellStyle name="Normal 2 53 8" xfId="4413"/>
    <cellStyle name="Normal 2 53 8 2" xfId="4417"/>
    <cellStyle name="Normal 2 53 8 3" xfId="4421"/>
    <cellStyle name="Normal 2 53 8 4" xfId="4425"/>
    <cellStyle name="Normal 2 53 8 5" xfId="14085"/>
    <cellStyle name="Normal 2 53 8 5 2" xfId="24600"/>
    <cellStyle name="Normal 2 53 9" xfId="4431"/>
    <cellStyle name="Normal 2 54" xfId="6127"/>
    <cellStyle name="Normal 2 54 10" xfId="6278"/>
    <cellStyle name="Normal 2 54 11" xfId="14086"/>
    <cellStyle name="Normal 2 54 11 2" xfId="24601"/>
    <cellStyle name="Normal 2 54 2" xfId="4726"/>
    <cellStyle name="Normal 2 54 2 2" xfId="4732"/>
    <cellStyle name="Normal 2 54 2 3" xfId="4735"/>
    <cellStyle name="Normal 2 54 2 4" xfId="4738"/>
    <cellStyle name="Normal 2 54 2 5" xfId="14087"/>
    <cellStyle name="Normal 2 54 2 5 2" xfId="24602"/>
    <cellStyle name="Normal 2 54 3" xfId="4741"/>
    <cellStyle name="Normal 2 54 3 2" xfId="4747"/>
    <cellStyle name="Normal 2 54 3 3" xfId="4750"/>
    <cellStyle name="Normal 2 54 3 4" xfId="4756"/>
    <cellStyle name="Normal 2 54 3 5" xfId="14088"/>
    <cellStyle name="Normal 2 54 3 5 2" xfId="24603"/>
    <cellStyle name="Normal 2 54 4" xfId="4763"/>
    <cellStyle name="Normal 2 54 4 2" xfId="4769"/>
    <cellStyle name="Normal 2 54 4 3" xfId="4772"/>
    <cellStyle name="Normal 2 54 4 4" xfId="4778"/>
    <cellStyle name="Normal 2 54 4 5" xfId="14089"/>
    <cellStyle name="Normal 2 54 4 5 2" xfId="24604"/>
    <cellStyle name="Normal 2 54 5" xfId="4781"/>
    <cellStyle name="Normal 2 54 5 2" xfId="4786"/>
    <cellStyle name="Normal 2 54 5 3" xfId="4789"/>
    <cellStyle name="Normal 2 54 5 4" xfId="4792"/>
    <cellStyle name="Normal 2 54 5 5" xfId="14090"/>
    <cellStyle name="Normal 2 54 5 5 2" xfId="24605"/>
    <cellStyle name="Normal 2 54 6" xfId="4795"/>
    <cellStyle name="Normal 2 54 6 2" xfId="4800"/>
    <cellStyle name="Normal 2 54 6 3" xfId="4803"/>
    <cellStyle name="Normal 2 54 6 4" xfId="4806"/>
    <cellStyle name="Normal 2 54 6 5" xfId="14091"/>
    <cellStyle name="Normal 2 54 6 5 2" xfId="24606"/>
    <cellStyle name="Normal 2 54 7" xfId="4813"/>
    <cellStyle name="Normal 2 54 7 2" xfId="4818"/>
    <cellStyle name="Normal 2 54 7 3" xfId="4821"/>
    <cellStyle name="Normal 2 54 7 4" xfId="4824"/>
    <cellStyle name="Normal 2 54 7 5" xfId="14092"/>
    <cellStyle name="Normal 2 54 7 5 2" xfId="24607"/>
    <cellStyle name="Normal 2 54 8" xfId="4829"/>
    <cellStyle name="Normal 2 54 9" xfId="4846"/>
    <cellStyle name="Normal 2 55" xfId="6280"/>
    <cellStyle name="Normal 2 55 2" xfId="6282"/>
    <cellStyle name="Normal 2 55 3" xfId="6284"/>
    <cellStyle name="Normal 2 55 4" xfId="6286"/>
    <cellStyle name="Normal 2 55 5" xfId="14093"/>
    <cellStyle name="Normal 2 55 5 2" xfId="24608"/>
    <cellStyle name="Normal 2 56" xfId="6288"/>
    <cellStyle name="Normal 2 56 2" xfId="6290"/>
    <cellStyle name="Normal 2 56 3" xfId="6292"/>
    <cellStyle name="Normal 2 56 4" xfId="6294"/>
    <cellStyle name="Normal 2 56 5" xfId="14094"/>
    <cellStyle name="Normal 2 56 5 2" xfId="24609"/>
    <cellStyle name="Normal 2 57" xfId="6296"/>
    <cellStyle name="Normal 2 57 2" xfId="6298"/>
    <cellStyle name="Normal 2 57 2 2" xfId="6300"/>
    <cellStyle name="Normal 2 57 2 3" xfId="6302"/>
    <cellStyle name="Normal 2 57 2 4" xfId="6304"/>
    <cellStyle name="Normal 2 57 2 5" xfId="14096"/>
    <cellStyle name="Normal 2 57 2 5 2" xfId="24611"/>
    <cellStyle name="Normal 2 57 3" xfId="6306"/>
    <cellStyle name="Normal 2 57 3 2" xfId="6308"/>
    <cellStyle name="Normal 2 57 3 3" xfId="6310"/>
    <cellStyle name="Normal 2 57 3 4" xfId="6312"/>
    <cellStyle name="Normal 2 57 3 5" xfId="14097"/>
    <cellStyle name="Normal 2 57 3 5 2" xfId="24612"/>
    <cellStyle name="Normal 2 57 4" xfId="6314"/>
    <cellStyle name="Normal 2 57 4 2" xfId="6316"/>
    <cellStyle name="Normal 2 57 4 3" xfId="6318"/>
    <cellStyle name="Normal 2 57 4 4" xfId="6320"/>
    <cellStyle name="Normal 2 57 4 5" xfId="14098"/>
    <cellStyle name="Normal 2 57 4 5 2" xfId="24613"/>
    <cellStyle name="Normal 2 57 5" xfId="6322"/>
    <cellStyle name="Normal 2 57 5 2" xfId="6324"/>
    <cellStyle name="Normal 2 57 5 3" xfId="6326"/>
    <cellStyle name="Normal 2 57 5 4" xfId="6328"/>
    <cellStyle name="Normal 2 57 5 5" xfId="14099"/>
    <cellStyle name="Normal 2 57 5 5 2" xfId="24614"/>
    <cellStyle name="Normal 2 57 6" xfId="6330"/>
    <cellStyle name="Normal 2 57 7" xfId="6332"/>
    <cellStyle name="Normal 2 57 8" xfId="6334"/>
    <cellStyle name="Normal 2 57 9" xfId="14095"/>
    <cellStyle name="Normal 2 57 9 2" xfId="24610"/>
    <cellStyle name="Normal 2 58" xfId="6336"/>
    <cellStyle name="Normal 2 58 2" xfId="6340"/>
    <cellStyle name="Normal 2 58 3" xfId="6344"/>
    <cellStyle name="Normal 2 58 4" xfId="4940"/>
    <cellStyle name="Normal 2 58 5" xfId="14100"/>
    <cellStyle name="Normal 2 58 5 2" xfId="24615"/>
    <cellStyle name="Normal 2 59" xfId="6347"/>
    <cellStyle name="Normal 2 59 2" xfId="5128"/>
    <cellStyle name="Normal 2 59 3" xfId="5143"/>
    <cellStyle name="Normal 2 59 4" xfId="5162"/>
    <cellStyle name="Normal 2 59 5" xfId="14101"/>
    <cellStyle name="Normal 2 59 5 2" xfId="24616"/>
    <cellStyle name="Normal 2 6" xfId="6348"/>
    <cellStyle name="Normal 2 6 10" xfId="6349"/>
    <cellStyle name="Normal 2 6 10 2" xfId="6350"/>
    <cellStyle name="Normal 2 6 10 3" xfId="6351"/>
    <cellStyle name="Normal 2 6 10 4" xfId="6352"/>
    <cellStyle name="Normal 2 6 10 5" xfId="14103"/>
    <cellStyle name="Normal 2 6 10 5 2" xfId="24618"/>
    <cellStyle name="Normal 2 6 11" xfId="6353"/>
    <cellStyle name="Normal 2 6 11 2" xfId="6354"/>
    <cellStyle name="Normal 2 6 11 3" xfId="6355"/>
    <cellStyle name="Normal 2 6 11 4" xfId="6356"/>
    <cellStyle name="Normal 2 6 11 5" xfId="14104"/>
    <cellStyle name="Normal 2 6 11 5 2" xfId="24619"/>
    <cellStyle name="Normal 2 6 12" xfId="6357"/>
    <cellStyle name="Normal 2 6 12 2" xfId="6358"/>
    <cellStyle name="Normal 2 6 12 3" xfId="6359"/>
    <cellStyle name="Normal 2 6 12 4" xfId="6360"/>
    <cellStyle name="Normal 2 6 12 5" xfId="14105"/>
    <cellStyle name="Normal 2 6 12 5 2" xfId="24620"/>
    <cellStyle name="Normal 2 6 13" xfId="6361"/>
    <cellStyle name="Normal 2 6 13 2" xfId="6362"/>
    <cellStyle name="Normal 2 6 13 3" xfId="6363"/>
    <cellStyle name="Normal 2 6 13 4" xfId="6364"/>
    <cellStyle name="Normal 2 6 13 5" xfId="14106"/>
    <cellStyle name="Normal 2 6 13 5 2" xfId="24621"/>
    <cellStyle name="Normal 2 6 14" xfId="6365"/>
    <cellStyle name="Normal 2 6 14 2" xfId="6366"/>
    <cellStyle name="Normal 2 6 14 3" xfId="6367"/>
    <cellStyle name="Normal 2 6 14 4" xfId="6368"/>
    <cellStyle name="Normal 2 6 14 5" xfId="14107"/>
    <cellStyle name="Normal 2 6 14 5 2" xfId="24622"/>
    <cellStyle name="Normal 2 6 15" xfId="6370"/>
    <cellStyle name="Normal 2 6 15 2" xfId="6372"/>
    <cellStyle name="Normal 2 6 15 3" xfId="6374"/>
    <cellStyle name="Normal 2 6 15 4" xfId="6376"/>
    <cellStyle name="Normal 2 6 15 5" xfId="14108"/>
    <cellStyle name="Normal 2 6 15 5 2" xfId="24623"/>
    <cellStyle name="Normal 2 6 16" xfId="2575"/>
    <cellStyle name="Normal 2 6 16 2" xfId="6378"/>
    <cellStyle name="Normal 2 6 16 3" xfId="6380"/>
    <cellStyle name="Normal 2 6 16 4" xfId="6382"/>
    <cellStyle name="Normal 2 6 16 5" xfId="14109"/>
    <cellStyle name="Normal 2 6 16 5 2" xfId="24624"/>
    <cellStyle name="Normal 2 6 17" xfId="2578"/>
    <cellStyle name="Normal 2 6 17 2" xfId="6384"/>
    <cellStyle name="Normal 2 6 17 3" xfId="6386"/>
    <cellStyle name="Normal 2 6 17 4" xfId="6388"/>
    <cellStyle name="Normal 2 6 17 5" xfId="14110"/>
    <cellStyle name="Normal 2 6 17 5 2" xfId="24625"/>
    <cellStyle name="Normal 2 6 18" xfId="2581"/>
    <cellStyle name="Normal 2 6 18 2" xfId="6390"/>
    <cellStyle name="Normal 2 6 18 3" xfId="6392"/>
    <cellStyle name="Normal 2 6 18 4" xfId="6394"/>
    <cellStyle name="Normal 2 6 18 5" xfId="14111"/>
    <cellStyle name="Normal 2 6 18 5 2" xfId="24626"/>
    <cellStyle name="Normal 2 6 19" xfId="6396"/>
    <cellStyle name="Normal 2 6 19 2" xfId="6398"/>
    <cellStyle name="Normal 2 6 19 3" xfId="6400"/>
    <cellStyle name="Normal 2 6 19 4" xfId="6402"/>
    <cellStyle name="Normal 2 6 19 5" xfId="14112"/>
    <cellStyle name="Normal 2 6 19 5 2" xfId="24627"/>
    <cellStyle name="Normal 2 6 2" xfId="6403"/>
    <cellStyle name="Normal 2 6 2 2" xfId="6404"/>
    <cellStyle name="Normal 2 6 2 2 2" xfId="35444"/>
    <cellStyle name="Normal 2 6 2 3" xfId="6405"/>
    <cellStyle name="Normal 2 6 2 4" xfId="6406"/>
    <cellStyle name="Normal 2 6 2 5" xfId="14113"/>
    <cellStyle name="Normal 2 6 2 5 2" xfId="24628"/>
    <cellStyle name="Normal 2 6 20" xfId="6369"/>
    <cellStyle name="Normal 2 6 20 2" xfId="6371"/>
    <cellStyle name="Normal 2 6 20 3" xfId="6373"/>
    <cellStyle name="Normal 2 6 20 4" xfId="6375"/>
    <cellStyle name="Normal 2 6 20 5" xfId="14114"/>
    <cellStyle name="Normal 2 6 20 5 2" xfId="24629"/>
    <cellStyle name="Normal 2 6 21" xfId="2574"/>
    <cellStyle name="Normal 2 6 21 2" xfId="6377"/>
    <cellStyle name="Normal 2 6 21 3" xfId="6379"/>
    <cellStyle name="Normal 2 6 21 4" xfId="6381"/>
    <cellStyle name="Normal 2 6 21 5" xfId="14115"/>
    <cellStyle name="Normal 2 6 21 5 2" xfId="24630"/>
    <cellStyle name="Normal 2 6 22" xfId="2577"/>
    <cellStyle name="Normal 2 6 22 2" xfId="6383"/>
    <cellStyle name="Normal 2 6 22 3" xfId="6385"/>
    <cellStyle name="Normal 2 6 22 4" xfId="6387"/>
    <cellStyle name="Normal 2 6 22 5" xfId="14116"/>
    <cellStyle name="Normal 2 6 22 5 2" xfId="24631"/>
    <cellStyle name="Normal 2 6 23" xfId="2580"/>
    <cellStyle name="Normal 2 6 23 2" xfId="6389"/>
    <cellStyle name="Normal 2 6 23 3" xfId="6391"/>
    <cellStyle name="Normal 2 6 23 4" xfId="6393"/>
    <cellStyle name="Normal 2 6 23 5" xfId="14117"/>
    <cellStyle name="Normal 2 6 23 5 2" xfId="24632"/>
    <cellStyle name="Normal 2 6 24" xfId="6395"/>
    <cellStyle name="Normal 2 6 24 2" xfId="6397"/>
    <cellStyle name="Normal 2 6 24 3" xfId="6399"/>
    <cellStyle name="Normal 2 6 24 4" xfId="6401"/>
    <cellStyle name="Normal 2 6 24 5" xfId="14118"/>
    <cellStyle name="Normal 2 6 24 5 2" xfId="24633"/>
    <cellStyle name="Normal 2 6 25" xfId="6408"/>
    <cellStyle name="Normal 2 6 25 2" xfId="6410"/>
    <cellStyle name="Normal 2 6 25 3" xfId="6412"/>
    <cellStyle name="Normal 2 6 25 4" xfId="6414"/>
    <cellStyle name="Normal 2 6 25 5" xfId="14119"/>
    <cellStyle name="Normal 2 6 25 5 2" xfId="24634"/>
    <cellStyle name="Normal 2 6 26" xfId="1245"/>
    <cellStyle name="Normal 2 6 26 2" xfId="6416"/>
    <cellStyle name="Normal 2 6 26 3" xfId="6418"/>
    <cellStyle name="Normal 2 6 26 4" xfId="6420"/>
    <cellStyle name="Normal 2 6 26 5" xfId="14120"/>
    <cellStyle name="Normal 2 6 26 5 2" xfId="24635"/>
    <cellStyle name="Normal 2 6 27" xfId="1253"/>
    <cellStyle name="Normal 2 6 27 2" xfId="6422"/>
    <cellStyle name="Normal 2 6 27 3" xfId="6424"/>
    <cellStyle name="Normal 2 6 27 4" xfId="6426"/>
    <cellStyle name="Normal 2 6 27 5" xfId="14121"/>
    <cellStyle name="Normal 2 6 27 5 2" xfId="24636"/>
    <cellStyle name="Normal 2 6 28" xfId="1257"/>
    <cellStyle name="Normal 2 6 28 2" xfId="6428"/>
    <cellStyle name="Normal 2 6 28 3" xfId="6430"/>
    <cellStyle name="Normal 2 6 28 4" xfId="6432"/>
    <cellStyle name="Normal 2 6 28 5" xfId="14122"/>
    <cellStyle name="Normal 2 6 28 5 2" xfId="24637"/>
    <cellStyle name="Normal 2 6 29" xfId="6434"/>
    <cellStyle name="Normal 2 6 29 2" xfId="6436"/>
    <cellStyle name="Normal 2 6 29 3" xfId="6438"/>
    <cellStyle name="Normal 2 6 29 4" xfId="6440"/>
    <cellStyle name="Normal 2 6 29 5" xfId="14123"/>
    <cellStyle name="Normal 2 6 29 5 2" xfId="24638"/>
    <cellStyle name="Normal 2 6 3" xfId="6441"/>
    <cellStyle name="Normal 2 6 3 2" xfId="6442"/>
    <cellStyle name="Normal 2 6 3 3" xfId="6443"/>
    <cellStyle name="Normal 2 6 3 4" xfId="6444"/>
    <cellStyle name="Normal 2 6 3 5" xfId="14124"/>
    <cellStyle name="Normal 2 6 3 5 2" xfId="24639"/>
    <cellStyle name="Normal 2 6 30" xfId="6407"/>
    <cellStyle name="Normal 2 6 30 2" xfId="6409"/>
    <cellStyle name="Normal 2 6 30 3" xfId="6411"/>
    <cellStyle name="Normal 2 6 30 4" xfId="6413"/>
    <cellStyle name="Normal 2 6 30 5" xfId="14125"/>
    <cellStyle name="Normal 2 6 30 5 2" xfId="24640"/>
    <cellStyle name="Normal 2 6 31" xfId="1244"/>
    <cellStyle name="Normal 2 6 31 2" xfId="6415"/>
    <cellStyle name="Normal 2 6 31 3" xfId="6417"/>
    <cellStyle name="Normal 2 6 31 4" xfId="6419"/>
    <cellStyle name="Normal 2 6 31 5" xfId="14126"/>
    <cellStyle name="Normal 2 6 31 5 2" xfId="24641"/>
    <cellStyle name="Normal 2 6 32" xfId="1252"/>
    <cellStyle name="Normal 2 6 32 2" xfId="6421"/>
    <cellStyle name="Normal 2 6 32 3" xfId="6423"/>
    <cellStyle name="Normal 2 6 32 4" xfId="6425"/>
    <cellStyle name="Normal 2 6 32 5" xfId="14127"/>
    <cellStyle name="Normal 2 6 32 5 2" xfId="24642"/>
    <cellStyle name="Normal 2 6 33" xfId="1256"/>
    <cellStyle name="Normal 2 6 33 2" xfId="6427"/>
    <cellStyle name="Normal 2 6 33 3" xfId="6429"/>
    <cellStyle name="Normal 2 6 33 4" xfId="6431"/>
    <cellStyle name="Normal 2 6 33 5" xfId="14128"/>
    <cellStyle name="Normal 2 6 33 5 2" xfId="24643"/>
    <cellStyle name="Normal 2 6 34" xfId="6433"/>
    <cellStyle name="Normal 2 6 34 2" xfId="6435"/>
    <cellStyle name="Normal 2 6 34 3" xfId="6437"/>
    <cellStyle name="Normal 2 6 34 4" xfId="6439"/>
    <cellStyle name="Normal 2 6 34 5" xfId="14129"/>
    <cellStyle name="Normal 2 6 34 5 2" xfId="24644"/>
    <cellStyle name="Normal 2 6 35" xfId="6446"/>
    <cellStyle name="Normal 2 6 35 2" xfId="6448"/>
    <cellStyle name="Normal 2 6 35 3" xfId="6450"/>
    <cellStyle name="Normal 2 6 35 4" xfId="6452"/>
    <cellStyle name="Normal 2 6 35 5" xfId="14130"/>
    <cellStyle name="Normal 2 6 35 5 2" xfId="24645"/>
    <cellStyle name="Normal 2 6 36" xfId="6454"/>
    <cellStyle name="Normal 2 6 36 2" xfId="6456"/>
    <cellStyle name="Normal 2 6 36 3" xfId="6458"/>
    <cellStyle name="Normal 2 6 36 4" xfId="6460"/>
    <cellStyle name="Normal 2 6 36 5" xfId="14131"/>
    <cellStyle name="Normal 2 6 36 5 2" xfId="24646"/>
    <cellStyle name="Normal 2 6 37" xfId="5715"/>
    <cellStyle name="Normal 2 6 37 2" xfId="6462"/>
    <cellStyle name="Normal 2 6 37 3" xfId="6464"/>
    <cellStyle name="Normal 2 6 37 4" xfId="6466"/>
    <cellStyle name="Normal 2 6 37 5" xfId="14132"/>
    <cellStyle name="Normal 2 6 37 5 2" xfId="24647"/>
    <cellStyle name="Normal 2 6 38" xfId="5719"/>
    <cellStyle name="Normal 2 6 38 2" xfId="6468"/>
    <cellStyle name="Normal 2 6 38 3" xfId="6470"/>
    <cellStyle name="Normal 2 6 38 4" xfId="6472"/>
    <cellStyle name="Normal 2 6 38 5" xfId="14133"/>
    <cellStyle name="Normal 2 6 38 5 2" xfId="24648"/>
    <cellStyle name="Normal 2 6 39" xfId="3211"/>
    <cellStyle name="Normal 2 6 39 2" xfId="3216"/>
    <cellStyle name="Normal 2 6 39 3" xfId="3219"/>
    <cellStyle name="Normal 2 6 39 4" xfId="3222"/>
    <cellStyle name="Normal 2 6 39 5" xfId="14134"/>
    <cellStyle name="Normal 2 6 39 5 2" xfId="24649"/>
    <cellStyle name="Normal 2 6 4" xfId="6473"/>
    <cellStyle name="Normal 2 6 4 2" xfId="6474"/>
    <cellStyle name="Normal 2 6 4 3" xfId="6475"/>
    <cellStyle name="Normal 2 6 4 4" xfId="6476"/>
    <cellStyle name="Normal 2 6 4 5" xfId="14135"/>
    <cellStyle name="Normal 2 6 4 5 2" xfId="24650"/>
    <cellStyle name="Normal 2 6 40" xfId="6445"/>
    <cellStyle name="Normal 2 6 40 2" xfId="6447"/>
    <cellStyle name="Normal 2 6 40 3" xfId="6449"/>
    <cellStyle name="Normal 2 6 40 4" xfId="6451"/>
    <cellStyle name="Normal 2 6 40 5" xfId="14136"/>
    <cellStyle name="Normal 2 6 40 5 2" xfId="24651"/>
    <cellStyle name="Normal 2 6 41" xfId="6453"/>
    <cellStyle name="Normal 2 6 41 2" xfId="6455"/>
    <cellStyle name="Normal 2 6 41 3" xfId="6457"/>
    <cellStyle name="Normal 2 6 41 4" xfId="6459"/>
    <cellStyle name="Normal 2 6 41 5" xfId="14137"/>
    <cellStyle name="Normal 2 6 41 5 2" xfId="24652"/>
    <cellStyle name="Normal 2 6 42" xfId="5714"/>
    <cellStyle name="Normal 2 6 42 2" xfId="6461"/>
    <cellStyle name="Normal 2 6 42 3" xfId="6463"/>
    <cellStyle name="Normal 2 6 42 4" xfId="6465"/>
    <cellStyle name="Normal 2 6 42 5" xfId="14138"/>
    <cellStyle name="Normal 2 6 42 5 2" xfId="24653"/>
    <cellStyle name="Normal 2 6 43" xfId="5718"/>
    <cellStyle name="Normal 2 6 43 2" xfId="6467"/>
    <cellStyle name="Normal 2 6 43 3" xfId="6469"/>
    <cellStyle name="Normal 2 6 43 4" xfId="6471"/>
    <cellStyle name="Normal 2 6 43 5" xfId="14139"/>
    <cellStyle name="Normal 2 6 43 5 2" xfId="24654"/>
    <cellStyle name="Normal 2 6 44" xfId="3210"/>
    <cellStyle name="Normal 2 6 44 2" xfId="3215"/>
    <cellStyle name="Normal 2 6 44 3" xfId="3218"/>
    <cellStyle name="Normal 2 6 44 4" xfId="3221"/>
    <cellStyle name="Normal 2 6 44 5" xfId="14140"/>
    <cellStyle name="Normal 2 6 44 5 2" xfId="24655"/>
    <cellStyle name="Normal 2 6 45" xfId="3225"/>
    <cellStyle name="Normal 2 6 45 2" xfId="3228"/>
    <cellStyle name="Normal 2 6 45 3" xfId="3231"/>
    <cellStyle name="Normal 2 6 45 4" xfId="3234"/>
    <cellStyle name="Normal 2 6 45 5" xfId="14141"/>
    <cellStyle name="Normal 2 6 45 5 2" xfId="24656"/>
    <cellStyle name="Normal 2 6 46" xfId="3237"/>
    <cellStyle name="Normal 2 6 46 2" xfId="3240"/>
    <cellStyle name="Normal 2 6 46 3" xfId="3243"/>
    <cellStyle name="Normal 2 6 46 4" xfId="3246"/>
    <cellStyle name="Normal 2 6 46 5" xfId="14142"/>
    <cellStyle name="Normal 2 6 46 5 2" xfId="24657"/>
    <cellStyle name="Normal 2 6 47" xfId="3254"/>
    <cellStyle name="Normal 2 6 47 2" xfId="3257"/>
    <cellStyle name="Normal 2 6 47 3" xfId="3260"/>
    <cellStyle name="Normal 2 6 47 4" xfId="3263"/>
    <cellStyle name="Normal 2 6 47 5" xfId="14143"/>
    <cellStyle name="Normal 2 6 47 5 2" xfId="24658"/>
    <cellStyle name="Normal 2 6 48" xfId="3270"/>
    <cellStyle name="Normal 2 6 48 2" xfId="3273"/>
    <cellStyle name="Normal 2 6 48 3" xfId="3276"/>
    <cellStyle name="Normal 2 6 48 4" xfId="3279"/>
    <cellStyle name="Normal 2 6 48 5" xfId="14144"/>
    <cellStyle name="Normal 2 6 48 5 2" xfId="24659"/>
    <cellStyle name="Normal 2 6 49" xfId="3286"/>
    <cellStyle name="Normal 2 6 49 2" xfId="3290"/>
    <cellStyle name="Normal 2 6 49 3" xfId="3294"/>
    <cellStyle name="Normal 2 6 49 4" xfId="3298"/>
    <cellStyle name="Normal 2 6 49 5" xfId="14145"/>
    <cellStyle name="Normal 2 6 49 5 2" xfId="24660"/>
    <cellStyle name="Normal 2 6 5" xfId="6477"/>
    <cellStyle name="Normal 2 6 5 2" xfId="6478"/>
    <cellStyle name="Normal 2 6 5 3" xfId="6479"/>
    <cellStyle name="Normal 2 6 5 4" xfId="6480"/>
    <cellStyle name="Normal 2 6 5 5" xfId="14146"/>
    <cellStyle name="Normal 2 6 5 5 2" xfId="24661"/>
    <cellStyle name="Normal 2 6 50" xfId="3224"/>
    <cellStyle name="Normal 2 6 50 2" xfId="3227"/>
    <cellStyle name="Normal 2 6 50 3" xfId="3230"/>
    <cellStyle name="Normal 2 6 50 4" xfId="3233"/>
    <cellStyle name="Normal 2 6 50 5" xfId="14147"/>
    <cellStyle name="Normal 2 6 50 5 2" xfId="24662"/>
    <cellStyle name="Normal 2 6 51" xfId="3236"/>
    <cellStyle name="Normal 2 6 51 2" xfId="3239"/>
    <cellStyle name="Normal 2 6 51 3" xfId="3242"/>
    <cellStyle name="Normal 2 6 51 4" xfId="3245"/>
    <cellStyle name="Normal 2 6 51 5" xfId="14148"/>
    <cellStyle name="Normal 2 6 51 5 2" xfId="24663"/>
    <cellStyle name="Normal 2 6 52" xfId="3253"/>
    <cellStyle name="Normal 2 6 52 2" xfId="3256"/>
    <cellStyle name="Normal 2 6 52 3" xfId="3259"/>
    <cellStyle name="Normal 2 6 52 4" xfId="3262"/>
    <cellStyle name="Normal 2 6 52 5" xfId="14149"/>
    <cellStyle name="Normal 2 6 52 5 2" xfId="24664"/>
    <cellStyle name="Normal 2 6 53" xfId="3269"/>
    <cellStyle name="Normal 2 6 53 2" xfId="3272"/>
    <cellStyle name="Normal 2 6 53 3" xfId="3275"/>
    <cellStyle name="Normal 2 6 53 4" xfId="3278"/>
    <cellStyle name="Normal 2 6 53 5" xfId="14150"/>
    <cellStyle name="Normal 2 6 53 5 2" xfId="24665"/>
    <cellStyle name="Normal 2 6 54" xfId="3285"/>
    <cellStyle name="Normal 2 6 54 2" xfId="3289"/>
    <cellStyle name="Normal 2 6 54 3" xfId="3293"/>
    <cellStyle name="Normal 2 6 54 4" xfId="3297"/>
    <cellStyle name="Normal 2 6 54 5" xfId="14151"/>
    <cellStyle name="Normal 2 6 54 5 2" xfId="24666"/>
    <cellStyle name="Normal 2 6 55" xfId="3302"/>
    <cellStyle name="Normal 2 6 55 2" xfId="3307"/>
    <cellStyle name="Normal 2 6 55 3" xfId="3311"/>
    <cellStyle name="Normal 2 6 55 4" xfId="3315"/>
    <cellStyle name="Normal 2 6 55 5" xfId="14152"/>
    <cellStyle name="Normal 2 6 55 5 2" xfId="24667"/>
    <cellStyle name="Normal 2 6 56" xfId="3319"/>
    <cellStyle name="Normal 2 6 56 2" xfId="3324"/>
    <cellStyle name="Normal 2 6 56 3" xfId="3328"/>
    <cellStyle name="Normal 2 6 56 4" xfId="3332"/>
    <cellStyle name="Normal 2 6 56 5" xfId="14153"/>
    <cellStyle name="Normal 2 6 56 5 2" xfId="24668"/>
    <cellStyle name="Normal 2 6 57" xfId="3336"/>
    <cellStyle name="Normal 2 6 57 2" xfId="3341"/>
    <cellStyle name="Normal 2 6 57 3" xfId="3345"/>
    <cellStyle name="Normal 2 6 57 4" xfId="3349"/>
    <cellStyle name="Normal 2 6 57 5" xfId="14154"/>
    <cellStyle name="Normal 2 6 57 5 2" xfId="24669"/>
    <cellStyle name="Normal 2 6 58" xfId="3353"/>
    <cellStyle name="Normal 2 6 58 2" xfId="3358"/>
    <cellStyle name="Normal 2 6 58 3" xfId="3362"/>
    <cellStyle name="Normal 2 6 58 4" xfId="3366"/>
    <cellStyle name="Normal 2 6 58 5" xfId="14155"/>
    <cellStyle name="Normal 2 6 58 5 2" xfId="24670"/>
    <cellStyle name="Normal 2 6 59" xfId="3370"/>
    <cellStyle name="Normal 2 6 59 2" xfId="3375"/>
    <cellStyle name="Normal 2 6 59 3" xfId="3379"/>
    <cellStyle name="Normal 2 6 59 4" xfId="3383"/>
    <cellStyle name="Normal 2 6 59 5" xfId="14156"/>
    <cellStyle name="Normal 2 6 59 5 2" xfId="24671"/>
    <cellStyle name="Normal 2 6 6" xfId="6481"/>
    <cellStyle name="Normal 2 6 6 2" xfId="6482"/>
    <cellStyle name="Normal 2 6 6 3" xfId="6483"/>
    <cellStyle name="Normal 2 6 6 4" xfId="6484"/>
    <cellStyle name="Normal 2 6 6 5" xfId="14157"/>
    <cellStyle name="Normal 2 6 6 5 2" xfId="24672"/>
    <cellStyle name="Normal 2 6 60" xfId="3301"/>
    <cellStyle name="Normal 2 6 60 2" xfId="3306"/>
    <cellStyle name="Normal 2 6 60 3" xfId="3310"/>
    <cellStyle name="Normal 2 6 60 4" xfId="3314"/>
    <cellStyle name="Normal 2 6 60 5" xfId="14158"/>
    <cellStyle name="Normal 2 6 60 5 2" xfId="24673"/>
    <cellStyle name="Normal 2 6 61" xfId="3318"/>
    <cellStyle name="Normal 2 6 61 2" xfId="3323"/>
    <cellStyle name="Normal 2 6 61 3" xfId="3327"/>
    <cellStyle name="Normal 2 6 61 4" xfId="3331"/>
    <cellStyle name="Normal 2 6 61 5" xfId="14159"/>
    <cellStyle name="Normal 2 6 61 5 2" xfId="24674"/>
    <cellStyle name="Normal 2 6 62" xfId="3335"/>
    <cellStyle name="Normal 2 6 62 2" xfId="3340"/>
    <cellStyle name="Normal 2 6 62 3" xfId="3344"/>
    <cellStyle name="Normal 2 6 62 4" xfId="3348"/>
    <cellStyle name="Normal 2 6 62 5" xfId="14160"/>
    <cellStyle name="Normal 2 6 62 5 2" xfId="24675"/>
    <cellStyle name="Normal 2 6 63" xfId="3352"/>
    <cellStyle name="Normal 2 6 63 2" xfId="3357"/>
    <cellStyle name="Normal 2 6 63 3" xfId="3361"/>
    <cellStyle name="Normal 2 6 63 4" xfId="3365"/>
    <cellStyle name="Normal 2 6 63 5" xfId="14161"/>
    <cellStyle name="Normal 2 6 63 5 2" xfId="24676"/>
    <cellStyle name="Normal 2 6 64" xfId="3369"/>
    <cellStyle name="Normal 2 6 64 2" xfId="3374"/>
    <cellStyle name="Normal 2 6 64 3" xfId="3378"/>
    <cellStyle name="Normal 2 6 64 4" xfId="3382"/>
    <cellStyle name="Normal 2 6 64 5" xfId="14162"/>
    <cellStyle name="Normal 2 6 64 5 2" xfId="24677"/>
    <cellStyle name="Normal 2 6 65" xfId="3387"/>
    <cellStyle name="Normal 2 6 65 2" xfId="3393"/>
    <cellStyle name="Normal 2 6 65 3" xfId="3397"/>
    <cellStyle name="Normal 2 6 65 4" xfId="3401"/>
    <cellStyle name="Normal 2 6 65 5" xfId="14163"/>
    <cellStyle name="Normal 2 6 65 5 2" xfId="24678"/>
    <cellStyle name="Normal 2 6 66" xfId="2585"/>
    <cellStyle name="Normal 2 6 66 2" xfId="3407"/>
    <cellStyle name="Normal 2 6 66 3" xfId="3411"/>
    <cellStyle name="Normal 2 6 66 4" xfId="3415"/>
    <cellStyle name="Normal 2 6 66 5" xfId="14164"/>
    <cellStyle name="Normal 2 6 66 5 2" xfId="24679"/>
    <cellStyle name="Normal 2 6 67" xfId="2590"/>
    <cellStyle name="Normal 2 6 67 2" xfId="3421"/>
    <cellStyle name="Normal 2 6 67 3" xfId="3425"/>
    <cellStyle name="Normal 2 6 67 4" xfId="3429"/>
    <cellStyle name="Normal 2 6 67 5" xfId="14165"/>
    <cellStyle name="Normal 2 6 67 5 2" xfId="24680"/>
    <cellStyle name="Normal 2 6 68" xfId="2595"/>
    <cellStyle name="Normal 2 6 68 2" xfId="2636"/>
    <cellStyle name="Normal 2 6 68 3" xfId="2660"/>
    <cellStyle name="Normal 2 6 68 4" xfId="2686"/>
    <cellStyle name="Normal 2 6 68 5" xfId="14166"/>
    <cellStyle name="Normal 2 6 68 5 2" xfId="24681"/>
    <cellStyle name="Normal 2 6 69" xfId="3433"/>
    <cellStyle name="Normal 2 6 69 2" xfId="3439"/>
    <cellStyle name="Normal 2 6 69 3" xfId="3443"/>
    <cellStyle name="Normal 2 6 69 4" xfId="3447"/>
    <cellStyle name="Normal 2 6 69 5" xfId="14167"/>
    <cellStyle name="Normal 2 6 69 5 2" xfId="24682"/>
    <cellStyle name="Normal 2 6 7" xfId="6486"/>
    <cellStyle name="Normal 2 6 7 2" xfId="6487"/>
    <cellStyle name="Normal 2 6 7 3" xfId="6488"/>
    <cellStyle name="Normal 2 6 7 4" xfId="6489"/>
    <cellStyle name="Normal 2 6 7 5" xfId="14168"/>
    <cellStyle name="Normal 2 6 7 5 2" xfId="24683"/>
    <cellStyle name="Normal 2 6 70" xfId="3386"/>
    <cellStyle name="Normal 2 6 70 2" xfId="3392"/>
    <cellStyle name="Normal 2 6 70 3" xfId="3396"/>
    <cellStyle name="Normal 2 6 70 4" xfId="3400"/>
    <cellStyle name="Normal 2 6 70 5" xfId="14169"/>
    <cellStyle name="Normal 2 6 70 5 2" xfId="24684"/>
    <cellStyle name="Normal 2 6 71" xfId="2584"/>
    <cellStyle name="Normal 2 6 71 2" xfId="3406"/>
    <cellStyle name="Normal 2 6 71 3" xfId="3410"/>
    <cellStyle name="Normal 2 6 71 4" xfId="3414"/>
    <cellStyle name="Normal 2 6 71 5" xfId="14170"/>
    <cellStyle name="Normal 2 6 71 5 2" xfId="24685"/>
    <cellStyle name="Normal 2 6 72" xfId="2589"/>
    <cellStyle name="Normal 2 6 72 2" xfId="3420"/>
    <cellStyle name="Normal 2 6 72 3" xfId="3424"/>
    <cellStyle name="Normal 2 6 72 4" xfId="3428"/>
    <cellStyle name="Normal 2 6 72 5" xfId="14171"/>
    <cellStyle name="Normal 2 6 72 5 2" xfId="24686"/>
    <cellStyle name="Normal 2 6 73" xfId="2594"/>
    <cellStyle name="Normal 2 6 73 2" xfId="2635"/>
    <cellStyle name="Normal 2 6 73 3" xfId="2659"/>
    <cellStyle name="Normal 2 6 73 4" xfId="2685"/>
    <cellStyle name="Normal 2 6 73 5" xfId="14172"/>
    <cellStyle name="Normal 2 6 73 5 2" xfId="24687"/>
    <cellStyle name="Normal 2 6 74" xfId="3432"/>
    <cellStyle name="Normal 2 6 74 2" xfId="3438"/>
    <cellStyle name="Normal 2 6 74 3" xfId="3442"/>
    <cellStyle name="Normal 2 6 74 4" xfId="3446"/>
    <cellStyle name="Normal 2 6 74 5" xfId="14173"/>
    <cellStyle name="Normal 2 6 74 5 2" xfId="24688"/>
    <cellStyle name="Normal 2 6 75" xfId="2961"/>
    <cellStyle name="Normal 2 6 75 2" xfId="3452"/>
    <cellStyle name="Normal 2 6 75 3" xfId="3455"/>
    <cellStyle name="Normal 2 6 75 4" xfId="3458"/>
    <cellStyle name="Normal 2 6 75 5" xfId="14174"/>
    <cellStyle name="Normal 2 6 75 5 2" xfId="24689"/>
    <cellStyle name="Normal 2 6 76" xfId="1264"/>
    <cellStyle name="Normal 2 6 76 2" xfId="3463"/>
    <cellStyle name="Normal 2 6 76 3" xfId="3466"/>
    <cellStyle name="Normal 2 6 76 4" xfId="3469"/>
    <cellStyle name="Normal 2 6 76 5" xfId="14175"/>
    <cellStyle name="Normal 2 6 76 5 2" xfId="24690"/>
    <cellStyle name="Normal 2 6 77" xfId="1271"/>
    <cellStyle name="Normal 2 6 77 2" xfId="3474"/>
    <cellStyle name="Normal 2 6 77 3" xfId="3477"/>
    <cellStyle name="Normal 2 6 77 4" xfId="3480"/>
    <cellStyle name="Normal 2 6 77 5" xfId="14176"/>
    <cellStyle name="Normal 2 6 77 5 2" xfId="24691"/>
    <cellStyle name="Normal 2 6 78" xfId="1278"/>
    <cellStyle name="Normal 2 6 79" xfId="3491"/>
    <cellStyle name="Normal 2 6 8" xfId="6491"/>
    <cellStyle name="Normal 2 6 8 2" xfId="6492"/>
    <cellStyle name="Normal 2 6 8 3" xfId="6493"/>
    <cellStyle name="Normal 2 6 8 4" xfId="6494"/>
    <cellStyle name="Normal 2 6 8 5" xfId="14177"/>
    <cellStyle name="Normal 2 6 8 5 2" xfId="24692"/>
    <cellStyle name="Normal 2 6 80" xfId="2960"/>
    <cellStyle name="Normal 2 6 81" xfId="14102"/>
    <cellStyle name="Normal 2 6 81 2" xfId="24617"/>
    <cellStyle name="Normal 2 6 82" xfId="35443"/>
    <cellStyle name="Normal 2 6 9" xfId="6496"/>
    <cellStyle name="Normal 2 6 9 2" xfId="6497"/>
    <cellStyle name="Normal 2 6 9 3" xfId="6498"/>
    <cellStyle name="Normal 2 6 9 4" xfId="6499"/>
    <cellStyle name="Normal 2 6 9 5" xfId="14178"/>
    <cellStyle name="Normal 2 6 9 5 2" xfId="24693"/>
    <cellStyle name="Normal 2 60" xfId="6279"/>
    <cellStyle name="Normal 2 60 2" xfId="6281"/>
    <cellStyle name="Normal 2 60 3" xfId="6283"/>
    <cellStyle name="Normal 2 60 4" xfId="6285"/>
    <cellStyle name="Normal 2 60 5" xfId="14179"/>
    <cellStyle name="Normal 2 60 5 2" xfId="24694"/>
    <cellStyle name="Normal 2 61" xfId="6287"/>
    <cellStyle name="Normal 2 61 2" xfId="6289"/>
    <cellStyle name="Normal 2 61 3" xfId="6291"/>
    <cellStyle name="Normal 2 61 4" xfId="6293"/>
    <cellStyle name="Normal 2 61 5" xfId="14180"/>
    <cellStyle name="Normal 2 61 5 2" xfId="24695"/>
    <cellStyle name="Normal 2 62" xfId="6295"/>
    <cellStyle name="Normal 2 62 10" xfId="6501"/>
    <cellStyle name="Normal 2 62 10 2" xfId="6502"/>
    <cellStyle name="Normal 2 62 10 3" xfId="6503"/>
    <cellStyle name="Normal 2 62 10 4" xfId="6504"/>
    <cellStyle name="Normal 2 62 10 5" xfId="14182"/>
    <cellStyle name="Normal 2 62 10 5 2" xfId="24697"/>
    <cellStyle name="Normal 2 62 11" xfId="6505"/>
    <cellStyle name="Normal 2 62 11 2" xfId="6506"/>
    <cellStyle name="Normal 2 62 11 3" xfId="6507"/>
    <cellStyle name="Normal 2 62 11 4" xfId="6508"/>
    <cellStyle name="Normal 2 62 11 5" xfId="14183"/>
    <cellStyle name="Normal 2 62 11 5 2" xfId="24698"/>
    <cellStyle name="Normal 2 62 12" xfId="6509"/>
    <cellStyle name="Normal 2 62 12 2" xfId="6510"/>
    <cellStyle name="Normal 2 62 12 3" xfId="6511"/>
    <cellStyle name="Normal 2 62 12 4" xfId="6512"/>
    <cellStyle name="Normal 2 62 12 5" xfId="14184"/>
    <cellStyle name="Normal 2 62 12 5 2" xfId="24699"/>
    <cellStyle name="Normal 2 62 13" xfId="6513"/>
    <cellStyle name="Normal 2 62 13 2" xfId="6514"/>
    <cellStyle name="Normal 2 62 13 3" xfId="6515"/>
    <cellStyle name="Normal 2 62 13 4" xfId="6516"/>
    <cellStyle name="Normal 2 62 13 5" xfId="14185"/>
    <cellStyle name="Normal 2 62 13 5 2" xfId="24700"/>
    <cellStyle name="Normal 2 62 14" xfId="6517"/>
    <cellStyle name="Normal 2 62 14 2" xfId="6518"/>
    <cellStyle name="Normal 2 62 14 3" xfId="6519"/>
    <cellStyle name="Normal 2 62 14 4" xfId="6520"/>
    <cellStyle name="Normal 2 62 14 5" xfId="14186"/>
    <cellStyle name="Normal 2 62 14 5 2" xfId="24701"/>
    <cellStyle name="Normal 2 62 15" xfId="6522"/>
    <cellStyle name="Normal 2 62 15 2" xfId="6524"/>
    <cellStyle name="Normal 2 62 15 3" xfId="6526"/>
    <cellStyle name="Normal 2 62 15 4" xfId="6528"/>
    <cellStyle name="Normal 2 62 15 5" xfId="14187"/>
    <cellStyle name="Normal 2 62 15 5 2" xfId="24702"/>
    <cellStyle name="Normal 2 62 16" xfId="6530"/>
    <cellStyle name="Normal 2 62 16 2" xfId="6532"/>
    <cellStyle name="Normal 2 62 16 3" xfId="6534"/>
    <cellStyle name="Normal 2 62 16 4" xfId="6536"/>
    <cellStyle name="Normal 2 62 16 5" xfId="14188"/>
    <cellStyle name="Normal 2 62 16 5 2" xfId="24703"/>
    <cellStyle name="Normal 2 62 17" xfId="6538"/>
    <cellStyle name="Normal 2 62 17 2" xfId="6540"/>
    <cellStyle name="Normal 2 62 17 3" xfId="6542"/>
    <cellStyle name="Normal 2 62 17 4" xfId="6544"/>
    <cellStyle name="Normal 2 62 17 5" xfId="14189"/>
    <cellStyle name="Normal 2 62 17 5 2" xfId="24704"/>
    <cellStyle name="Normal 2 62 18" xfId="6546"/>
    <cellStyle name="Normal 2 62 18 2" xfId="6548"/>
    <cellStyle name="Normal 2 62 18 3" xfId="6550"/>
    <cellStyle name="Normal 2 62 18 4" xfId="6552"/>
    <cellStyle name="Normal 2 62 18 5" xfId="14190"/>
    <cellStyle name="Normal 2 62 18 5 2" xfId="24705"/>
    <cellStyle name="Normal 2 62 19" xfId="6554"/>
    <cellStyle name="Normal 2 62 19 2" xfId="6556"/>
    <cellStyle name="Normal 2 62 19 3" xfId="6558"/>
    <cellStyle name="Normal 2 62 19 4" xfId="6560"/>
    <cellStyle name="Normal 2 62 19 5" xfId="14191"/>
    <cellStyle name="Normal 2 62 19 5 2" xfId="24706"/>
    <cellStyle name="Normal 2 62 2" xfId="6297"/>
    <cellStyle name="Normal 2 62 2 2" xfId="6299"/>
    <cellStyle name="Normal 2 62 2 3" xfId="6301"/>
    <cellStyle name="Normal 2 62 2 4" xfId="6303"/>
    <cellStyle name="Normal 2 62 2 5" xfId="14192"/>
    <cellStyle name="Normal 2 62 2 5 2" xfId="24707"/>
    <cellStyle name="Normal 2 62 20" xfId="6521"/>
    <cellStyle name="Normal 2 62 20 2" xfId="6523"/>
    <cellStyle name="Normal 2 62 20 3" xfId="6525"/>
    <cellStyle name="Normal 2 62 20 4" xfId="6527"/>
    <cellStyle name="Normal 2 62 20 5" xfId="14193"/>
    <cellStyle name="Normal 2 62 20 5 2" xfId="24708"/>
    <cellStyle name="Normal 2 62 21" xfId="6529"/>
    <cellStyle name="Normal 2 62 21 2" xfId="6531"/>
    <cellStyle name="Normal 2 62 21 3" xfId="6533"/>
    <cellStyle name="Normal 2 62 21 4" xfId="6535"/>
    <cellStyle name="Normal 2 62 21 5" xfId="14194"/>
    <cellStyle name="Normal 2 62 21 5 2" xfId="24709"/>
    <cellStyle name="Normal 2 62 22" xfId="6537"/>
    <cellStyle name="Normal 2 62 22 2" xfId="6539"/>
    <cellStyle name="Normal 2 62 22 3" xfId="6541"/>
    <cellStyle name="Normal 2 62 22 4" xfId="6543"/>
    <cellStyle name="Normal 2 62 22 5" xfId="14195"/>
    <cellStyle name="Normal 2 62 22 5 2" xfId="24710"/>
    <cellStyle name="Normal 2 62 23" xfId="6545"/>
    <cellStyle name="Normal 2 62 23 2" xfId="6547"/>
    <cellStyle name="Normal 2 62 23 3" xfId="6549"/>
    <cellStyle name="Normal 2 62 23 4" xfId="6551"/>
    <cellStyle name="Normal 2 62 23 5" xfId="14196"/>
    <cellStyle name="Normal 2 62 23 5 2" xfId="24711"/>
    <cellStyle name="Normal 2 62 24" xfId="6553"/>
    <cellStyle name="Normal 2 62 24 2" xfId="6555"/>
    <cellStyle name="Normal 2 62 24 3" xfId="6557"/>
    <cellStyle name="Normal 2 62 24 4" xfId="6559"/>
    <cellStyle name="Normal 2 62 24 5" xfId="14197"/>
    <cellStyle name="Normal 2 62 24 5 2" xfId="24712"/>
    <cellStyle name="Normal 2 62 25" xfId="6562"/>
    <cellStyle name="Normal 2 62 25 2" xfId="6564"/>
    <cellStyle name="Normal 2 62 25 3" xfId="6566"/>
    <cellStyle name="Normal 2 62 25 4" xfId="6568"/>
    <cellStyle name="Normal 2 62 25 5" xfId="14198"/>
    <cellStyle name="Normal 2 62 25 5 2" xfId="24713"/>
    <cellStyle name="Normal 2 62 26" xfId="6570"/>
    <cellStyle name="Normal 2 62 26 2" xfId="6572"/>
    <cellStyle name="Normal 2 62 26 3" xfId="6574"/>
    <cellStyle name="Normal 2 62 26 4" xfId="6576"/>
    <cellStyle name="Normal 2 62 26 5" xfId="14199"/>
    <cellStyle name="Normal 2 62 26 5 2" xfId="24714"/>
    <cellStyle name="Normal 2 62 27" xfId="6578"/>
    <cellStyle name="Normal 2 62 27 2" xfId="6580"/>
    <cellStyle name="Normal 2 62 27 3" xfId="6582"/>
    <cellStyle name="Normal 2 62 27 4" xfId="6584"/>
    <cellStyle name="Normal 2 62 27 5" xfId="14200"/>
    <cellStyle name="Normal 2 62 27 5 2" xfId="24715"/>
    <cellStyle name="Normal 2 62 28" xfId="6586"/>
    <cellStyle name="Normal 2 62 28 2" xfId="6588"/>
    <cellStyle name="Normal 2 62 28 3" xfId="6590"/>
    <cellStyle name="Normal 2 62 28 4" xfId="6592"/>
    <cellStyle name="Normal 2 62 28 5" xfId="14201"/>
    <cellStyle name="Normal 2 62 28 5 2" xfId="24716"/>
    <cellStyle name="Normal 2 62 29" xfId="6594"/>
    <cellStyle name="Normal 2 62 29 2" xfId="6596"/>
    <cellStyle name="Normal 2 62 29 3" xfId="6598"/>
    <cellStyle name="Normal 2 62 29 4" xfId="6600"/>
    <cellStyle name="Normal 2 62 29 5" xfId="14202"/>
    <cellStyle name="Normal 2 62 29 5 2" xfId="24717"/>
    <cellStyle name="Normal 2 62 3" xfId="6305"/>
    <cellStyle name="Normal 2 62 3 2" xfId="6307"/>
    <cellStyle name="Normal 2 62 3 3" xfId="6309"/>
    <cellStyle name="Normal 2 62 3 4" xfId="6311"/>
    <cellStyle name="Normal 2 62 3 5" xfId="14203"/>
    <cellStyle name="Normal 2 62 3 5 2" xfId="24718"/>
    <cellStyle name="Normal 2 62 30" xfId="6561"/>
    <cellStyle name="Normal 2 62 30 2" xfId="6563"/>
    <cellStyle name="Normal 2 62 30 3" xfId="6565"/>
    <cellStyle name="Normal 2 62 30 4" xfId="6567"/>
    <cellStyle name="Normal 2 62 30 5" xfId="14204"/>
    <cellStyle name="Normal 2 62 30 5 2" xfId="24719"/>
    <cellStyle name="Normal 2 62 31" xfId="6569"/>
    <cellStyle name="Normal 2 62 31 2" xfId="6571"/>
    <cellStyle name="Normal 2 62 31 3" xfId="6573"/>
    <cellStyle name="Normal 2 62 31 4" xfId="6575"/>
    <cellStyle name="Normal 2 62 31 5" xfId="14205"/>
    <cellStyle name="Normal 2 62 31 5 2" xfId="24720"/>
    <cellStyle name="Normal 2 62 32" xfId="6577"/>
    <cellStyle name="Normal 2 62 32 2" xfId="6579"/>
    <cellStyle name="Normal 2 62 32 3" xfId="6581"/>
    <cellStyle name="Normal 2 62 32 4" xfId="6583"/>
    <cellStyle name="Normal 2 62 32 5" xfId="14206"/>
    <cellStyle name="Normal 2 62 32 5 2" xfId="24721"/>
    <cellStyle name="Normal 2 62 33" xfId="6585"/>
    <cellStyle name="Normal 2 62 33 2" xfId="6587"/>
    <cellStyle name="Normal 2 62 33 3" xfId="6589"/>
    <cellStyle name="Normal 2 62 33 4" xfId="6591"/>
    <cellStyle name="Normal 2 62 33 5" xfId="14207"/>
    <cellStyle name="Normal 2 62 33 5 2" xfId="24722"/>
    <cellStyle name="Normal 2 62 34" xfId="6593"/>
    <cellStyle name="Normal 2 62 34 2" xfId="6595"/>
    <cellStyle name="Normal 2 62 34 3" xfId="6597"/>
    <cellStyle name="Normal 2 62 34 4" xfId="6599"/>
    <cellStyle name="Normal 2 62 34 5" xfId="14208"/>
    <cellStyle name="Normal 2 62 34 5 2" xfId="24723"/>
    <cellStyle name="Normal 2 62 35" xfId="6602"/>
    <cellStyle name="Normal 2 62 35 2" xfId="6604"/>
    <cellStyle name="Normal 2 62 35 3" xfId="6606"/>
    <cellStyle name="Normal 2 62 35 4" xfId="6608"/>
    <cellStyle name="Normal 2 62 35 5" xfId="14209"/>
    <cellStyle name="Normal 2 62 35 5 2" xfId="24724"/>
    <cellStyle name="Normal 2 62 36" xfId="6610"/>
    <cellStyle name="Normal 2 62 36 2" xfId="6612"/>
    <cellStyle name="Normal 2 62 36 3" xfId="6614"/>
    <cellStyle name="Normal 2 62 36 4" xfId="6616"/>
    <cellStyle name="Normal 2 62 36 5" xfId="14210"/>
    <cellStyle name="Normal 2 62 36 5 2" xfId="24725"/>
    <cellStyle name="Normal 2 62 37" xfId="6619"/>
    <cellStyle name="Normal 2 62 37 2" xfId="6621"/>
    <cellStyle name="Normal 2 62 37 3" xfId="6623"/>
    <cellStyle name="Normal 2 62 37 4" xfId="6625"/>
    <cellStyle name="Normal 2 62 37 5" xfId="14211"/>
    <cellStyle name="Normal 2 62 37 5 2" xfId="24726"/>
    <cellStyle name="Normal 2 62 38" xfId="6628"/>
    <cellStyle name="Normal 2 62 38 2" xfId="6630"/>
    <cellStyle name="Normal 2 62 38 3" xfId="6632"/>
    <cellStyle name="Normal 2 62 38 4" xfId="6634"/>
    <cellStyle name="Normal 2 62 38 5" xfId="14212"/>
    <cellStyle name="Normal 2 62 38 5 2" xfId="24727"/>
    <cellStyle name="Normal 2 62 39" xfId="6637"/>
    <cellStyle name="Normal 2 62 39 2" xfId="6639"/>
    <cellStyle name="Normal 2 62 39 3" xfId="6641"/>
    <cellStyle name="Normal 2 62 39 4" xfId="6643"/>
    <cellStyle name="Normal 2 62 39 5" xfId="14213"/>
    <cellStyle name="Normal 2 62 39 5 2" xfId="24728"/>
    <cellStyle name="Normal 2 62 4" xfId="6313"/>
    <cellStyle name="Normal 2 62 4 2" xfId="6315"/>
    <cellStyle name="Normal 2 62 4 3" xfId="6317"/>
    <cellStyle name="Normal 2 62 4 4" xfId="6319"/>
    <cellStyle name="Normal 2 62 4 5" xfId="14214"/>
    <cellStyle name="Normal 2 62 4 5 2" xfId="24729"/>
    <cellStyle name="Normal 2 62 40" xfId="6601"/>
    <cellStyle name="Normal 2 62 40 2" xfId="6603"/>
    <cellStyle name="Normal 2 62 40 3" xfId="6605"/>
    <cellStyle name="Normal 2 62 40 4" xfId="6607"/>
    <cellStyle name="Normal 2 62 40 5" xfId="14215"/>
    <cellStyle name="Normal 2 62 40 5 2" xfId="24730"/>
    <cellStyle name="Normal 2 62 41" xfId="6609"/>
    <cellStyle name="Normal 2 62 41 2" xfId="6611"/>
    <cellStyle name="Normal 2 62 41 3" xfId="6613"/>
    <cellStyle name="Normal 2 62 41 4" xfId="6615"/>
    <cellStyle name="Normal 2 62 41 5" xfId="14216"/>
    <cellStyle name="Normal 2 62 41 5 2" xfId="24731"/>
    <cellStyle name="Normal 2 62 42" xfId="6618"/>
    <cellStyle name="Normal 2 62 42 2" xfId="6620"/>
    <cellStyle name="Normal 2 62 42 3" xfId="6622"/>
    <cellStyle name="Normal 2 62 42 4" xfId="6624"/>
    <cellStyle name="Normal 2 62 42 5" xfId="14217"/>
    <cellStyle name="Normal 2 62 42 5 2" xfId="24732"/>
    <cellStyle name="Normal 2 62 43" xfId="6627"/>
    <cellStyle name="Normal 2 62 43 2" xfId="6629"/>
    <cellStyle name="Normal 2 62 43 3" xfId="6631"/>
    <cellStyle name="Normal 2 62 43 4" xfId="6633"/>
    <cellStyle name="Normal 2 62 43 5" xfId="14218"/>
    <cellStyle name="Normal 2 62 43 5 2" xfId="24733"/>
    <cellStyle name="Normal 2 62 44" xfId="6636"/>
    <cellStyle name="Normal 2 62 44 2" xfId="6638"/>
    <cellStyle name="Normal 2 62 44 3" xfId="6640"/>
    <cellStyle name="Normal 2 62 44 4" xfId="6642"/>
    <cellStyle name="Normal 2 62 44 5" xfId="14219"/>
    <cellStyle name="Normal 2 62 44 5 2" xfId="24734"/>
    <cellStyle name="Normal 2 62 45" xfId="6645"/>
    <cellStyle name="Normal 2 62 45 2" xfId="6647"/>
    <cellStyle name="Normal 2 62 45 3" xfId="6649"/>
    <cellStyle name="Normal 2 62 45 4" xfId="6651"/>
    <cellStyle name="Normal 2 62 45 5" xfId="14220"/>
    <cellStyle name="Normal 2 62 45 5 2" xfId="24735"/>
    <cellStyle name="Normal 2 62 46" xfId="6653"/>
    <cellStyle name="Normal 2 62 46 2" xfId="6655"/>
    <cellStyle name="Normal 2 62 46 3" xfId="6657"/>
    <cellStyle name="Normal 2 62 46 4" xfId="6659"/>
    <cellStyle name="Normal 2 62 46 5" xfId="14221"/>
    <cellStyle name="Normal 2 62 46 5 2" xfId="24736"/>
    <cellStyle name="Normal 2 62 47" xfId="6661"/>
    <cellStyle name="Normal 2 62 47 2" xfId="6663"/>
    <cellStyle name="Normal 2 62 47 3" xfId="6665"/>
    <cellStyle name="Normal 2 62 47 4" xfId="6667"/>
    <cellStyle name="Normal 2 62 47 5" xfId="14222"/>
    <cellStyle name="Normal 2 62 47 5 2" xfId="24737"/>
    <cellStyle name="Normal 2 62 48" xfId="6670"/>
    <cellStyle name="Normal 2 62 48 2" xfId="6672"/>
    <cellStyle name="Normal 2 62 48 3" xfId="6674"/>
    <cellStyle name="Normal 2 62 48 4" xfId="6676"/>
    <cellStyle name="Normal 2 62 48 5" xfId="14223"/>
    <cellStyle name="Normal 2 62 48 5 2" xfId="24738"/>
    <cellStyle name="Normal 2 62 49" xfId="6679"/>
    <cellStyle name="Normal 2 62 49 2" xfId="6681"/>
    <cellStyle name="Normal 2 62 49 3" xfId="6683"/>
    <cellStyle name="Normal 2 62 49 4" xfId="6685"/>
    <cellStyle name="Normal 2 62 49 5" xfId="14224"/>
    <cellStyle name="Normal 2 62 49 5 2" xfId="24739"/>
    <cellStyle name="Normal 2 62 5" xfId="6321"/>
    <cellStyle name="Normal 2 62 5 2" xfId="6323"/>
    <cellStyle name="Normal 2 62 5 3" xfId="6325"/>
    <cellStyle name="Normal 2 62 5 4" xfId="6327"/>
    <cellStyle name="Normal 2 62 5 5" xfId="14225"/>
    <cellStyle name="Normal 2 62 5 5 2" xfId="24740"/>
    <cellStyle name="Normal 2 62 50" xfId="6644"/>
    <cellStyle name="Normal 2 62 50 2" xfId="6646"/>
    <cellStyle name="Normal 2 62 50 3" xfId="6648"/>
    <cellStyle name="Normal 2 62 50 4" xfId="6650"/>
    <cellStyle name="Normal 2 62 50 5" xfId="14226"/>
    <cellStyle name="Normal 2 62 50 5 2" xfId="24741"/>
    <cellStyle name="Normal 2 62 51" xfId="6652"/>
    <cellStyle name="Normal 2 62 51 2" xfId="6654"/>
    <cellStyle name="Normal 2 62 51 3" xfId="6656"/>
    <cellStyle name="Normal 2 62 51 4" xfId="6658"/>
    <cellStyle name="Normal 2 62 51 5" xfId="14227"/>
    <cellStyle name="Normal 2 62 51 5 2" xfId="24742"/>
    <cellStyle name="Normal 2 62 52" xfId="6660"/>
    <cellStyle name="Normal 2 62 52 2" xfId="6662"/>
    <cellStyle name="Normal 2 62 52 3" xfId="6664"/>
    <cellStyle name="Normal 2 62 52 4" xfId="6666"/>
    <cellStyle name="Normal 2 62 52 5" xfId="14228"/>
    <cellStyle name="Normal 2 62 52 5 2" xfId="24743"/>
    <cellStyle name="Normal 2 62 53" xfId="6669"/>
    <cellStyle name="Normal 2 62 53 2" xfId="6671"/>
    <cellStyle name="Normal 2 62 53 3" xfId="6673"/>
    <cellStyle name="Normal 2 62 53 4" xfId="6675"/>
    <cellStyle name="Normal 2 62 53 5" xfId="14229"/>
    <cellStyle name="Normal 2 62 53 5 2" xfId="24744"/>
    <cellStyle name="Normal 2 62 54" xfId="6678"/>
    <cellStyle name="Normal 2 62 54 2" xfId="6680"/>
    <cellStyle name="Normal 2 62 54 3" xfId="6682"/>
    <cellStyle name="Normal 2 62 54 4" xfId="6684"/>
    <cellStyle name="Normal 2 62 54 5" xfId="14230"/>
    <cellStyle name="Normal 2 62 54 5 2" xfId="24745"/>
    <cellStyle name="Normal 2 62 55" xfId="6688"/>
    <cellStyle name="Normal 2 62 55 2" xfId="6690"/>
    <cellStyle name="Normal 2 62 55 3" xfId="6692"/>
    <cellStyle name="Normal 2 62 55 4" xfId="6694"/>
    <cellStyle name="Normal 2 62 55 5" xfId="14231"/>
    <cellStyle name="Normal 2 62 55 5 2" xfId="24746"/>
    <cellStyle name="Normal 2 62 56" xfId="6696"/>
    <cellStyle name="Normal 2 62 56 2" xfId="6698"/>
    <cellStyle name="Normal 2 62 56 3" xfId="6700"/>
    <cellStyle name="Normal 2 62 56 4" xfId="6702"/>
    <cellStyle name="Normal 2 62 56 5" xfId="14232"/>
    <cellStyle name="Normal 2 62 56 5 2" xfId="24747"/>
    <cellStyle name="Normal 2 62 57" xfId="6704"/>
    <cellStyle name="Normal 2 62 57 2" xfId="6706"/>
    <cellStyle name="Normal 2 62 57 3" xfId="6708"/>
    <cellStyle name="Normal 2 62 57 4" xfId="6710"/>
    <cellStyle name="Normal 2 62 57 5" xfId="14233"/>
    <cellStyle name="Normal 2 62 57 5 2" xfId="24748"/>
    <cellStyle name="Normal 2 62 58" xfId="6712"/>
    <cellStyle name="Normal 2 62 58 2" xfId="6713"/>
    <cellStyle name="Normal 2 62 58 3" xfId="6714"/>
    <cellStyle name="Normal 2 62 58 4" xfId="6715"/>
    <cellStyle name="Normal 2 62 58 5" xfId="14234"/>
    <cellStyle name="Normal 2 62 58 5 2" xfId="24749"/>
    <cellStyle name="Normal 2 62 59" xfId="6717"/>
    <cellStyle name="Normal 2 62 59 2" xfId="6718"/>
    <cellStyle name="Normal 2 62 59 3" xfId="6719"/>
    <cellStyle name="Normal 2 62 59 4" xfId="6720"/>
    <cellStyle name="Normal 2 62 59 5" xfId="14235"/>
    <cellStyle name="Normal 2 62 59 5 2" xfId="24750"/>
    <cellStyle name="Normal 2 62 6" xfId="6329"/>
    <cellStyle name="Normal 2 62 6 2" xfId="6721"/>
    <cellStyle name="Normal 2 62 6 3" xfId="6722"/>
    <cellStyle name="Normal 2 62 6 4" xfId="6723"/>
    <cellStyle name="Normal 2 62 6 5" xfId="14236"/>
    <cellStyle name="Normal 2 62 6 5 2" xfId="24751"/>
    <cellStyle name="Normal 2 62 60" xfId="6687"/>
    <cellStyle name="Normal 2 62 60 2" xfId="6689"/>
    <cellStyle name="Normal 2 62 60 3" xfId="6691"/>
    <cellStyle name="Normal 2 62 60 4" xfId="6693"/>
    <cellStyle name="Normal 2 62 60 5" xfId="14237"/>
    <cellStyle name="Normal 2 62 60 5 2" xfId="24752"/>
    <cellStyle name="Normal 2 62 61" xfId="6695"/>
    <cellStyle name="Normal 2 62 61 2" xfId="6697"/>
    <cellStyle name="Normal 2 62 61 3" xfId="6699"/>
    <cellStyle name="Normal 2 62 61 4" xfId="6701"/>
    <cellStyle name="Normal 2 62 61 5" xfId="14238"/>
    <cellStyle name="Normal 2 62 61 5 2" xfId="24753"/>
    <cellStyle name="Normal 2 62 62" xfId="6703"/>
    <cellStyle name="Normal 2 62 62 2" xfId="6705"/>
    <cellStyle name="Normal 2 62 62 3" xfId="6707"/>
    <cellStyle name="Normal 2 62 62 4" xfId="6709"/>
    <cellStyle name="Normal 2 62 62 5" xfId="14239"/>
    <cellStyle name="Normal 2 62 62 5 2" xfId="24754"/>
    <cellStyle name="Normal 2 62 63" xfId="6711"/>
    <cellStyle name="Normal 2 62 64" xfId="6716"/>
    <cellStyle name="Normal 2 62 65" xfId="6724"/>
    <cellStyle name="Normal 2 62 66" xfId="14181"/>
    <cellStyle name="Normal 2 62 66 2" xfId="24696"/>
    <cellStyle name="Normal 2 62 7" xfId="6331"/>
    <cellStyle name="Normal 2 62 7 2" xfId="6725"/>
    <cellStyle name="Normal 2 62 7 3" xfId="6726"/>
    <cellStyle name="Normal 2 62 7 4" xfId="6727"/>
    <cellStyle name="Normal 2 62 7 5" xfId="14240"/>
    <cellStyle name="Normal 2 62 7 5 2" xfId="24755"/>
    <cellStyle name="Normal 2 62 8" xfId="6333"/>
    <cellStyle name="Normal 2 62 8 2" xfId="6728"/>
    <cellStyle name="Normal 2 62 8 3" xfId="6729"/>
    <cellStyle name="Normal 2 62 8 4" xfId="6730"/>
    <cellStyle name="Normal 2 62 8 5" xfId="14241"/>
    <cellStyle name="Normal 2 62 8 5 2" xfId="24756"/>
    <cellStyle name="Normal 2 62 9" xfId="6731"/>
    <cellStyle name="Normal 2 62 9 2" xfId="6732"/>
    <cellStyle name="Normal 2 62 9 3" xfId="6733"/>
    <cellStyle name="Normal 2 62 9 4" xfId="6734"/>
    <cellStyle name="Normal 2 62 9 5" xfId="14242"/>
    <cellStyle name="Normal 2 62 9 5 2" xfId="24757"/>
    <cellStyle name="Normal 2 63" xfId="6335"/>
    <cellStyle name="Normal 2 63 10" xfId="6737"/>
    <cellStyle name="Normal 2 63 10 2" xfId="6738"/>
    <cellStyle name="Normal 2 63 10 3" xfId="6739"/>
    <cellStyle name="Normal 2 63 10 4" xfId="6740"/>
    <cellStyle name="Normal 2 63 10 5" xfId="14244"/>
    <cellStyle name="Normal 2 63 10 5 2" xfId="24759"/>
    <cellStyle name="Normal 2 63 11" xfId="6741"/>
    <cellStyle name="Normal 2 63 11 2" xfId="6742"/>
    <cellStyle name="Normal 2 63 11 3" xfId="6743"/>
    <cellStyle name="Normal 2 63 11 4" xfId="6744"/>
    <cellStyle name="Normal 2 63 11 5" xfId="14245"/>
    <cellStyle name="Normal 2 63 11 5 2" xfId="24760"/>
    <cellStyle name="Normal 2 63 12" xfId="6745"/>
    <cellStyle name="Normal 2 63 12 2" xfId="6746"/>
    <cellStyle name="Normal 2 63 12 3" xfId="6747"/>
    <cellStyle name="Normal 2 63 12 4" xfId="6748"/>
    <cellStyle name="Normal 2 63 12 5" xfId="14246"/>
    <cellStyle name="Normal 2 63 12 5 2" xfId="24761"/>
    <cellStyle name="Normal 2 63 13" xfId="6749"/>
    <cellStyle name="Normal 2 63 13 2" xfId="6750"/>
    <cellStyle name="Normal 2 63 13 3" xfId="6751"/>
    <cellStyle name="Normal 2 63 13 4" xfId="6752"/>
    <cellStyle name="Normal 2 63 13 5" xfId="14247"/>
    <cellStyle name="Normal 2 63 13 5 2" xfId="24762"/>
    <cellStyle name="Normal 2 63 14" xfId="6753"/>
    <cellStyle name="Normal 2 63 14 2" xfId="6754"/>
    <cellStyle name="Normal 2 63 14 3" xfId="6755"/>
    <cellStyle name="Normal 2 63 14 4" xfId="6756"/>
    <cellStyle name="Normal 2 63 14 5" xfId="14248"/>
    <cellStyle name="Normal 2 63 14 5 2" xfId="24763"/>
    <cellStyle name="Normal 2 63 15" xfId="6758"/>
    <cellStyle name="Normal 2 63 15 2" xfId="6760"/>
    <cellStyle name="Normal 2 63 15 3" xfId="6762"/>
    <cellStyle name="Normal 2 63 15 4" xfId="6764"/>
    <cellStyle name="Normal 2 63 15 5" xfId="14249"/>
    <cellStyle name="Normal 2 63 15 5 2" xfId="24764"/>
    <cellStyle name="Normal 2 63 16" xfId="6766"/>
    <cellStyle name="Normal 2 63 16 2" xfId="6768"/>
    <cellStyle name="Normal 2 63 16 3" xfId="6770"/>
    <cellStyle name="Normal 2 63 16 4" xfId="6772"/>
    <cellStyle name="Normal 2 63 16 5" xfId="14250"/>
    <cellStyle name="Normal 2 63 16 5 2" xfId="24765"/>
    <cellStyle name="Normal 2 63 17" xfId="6774"/>
    <cellStyle name="Normal 2 63 17 2" xfId="6776"/>
    <cellStyle name="Normal 2 63 17 3" xfId="6778"/>
    <cellStyle name="Normal 2 63 17 4" xfId="6780"/>
    <cellStyle name="Normal 2 63 17 5" xfId="14251"/>
    <cellStyle name="Normal 2 63 17 5 2" xfId="24766"/>
    <cellStyle name="Normal 2 63 18" xfId="6782"/>
    <cellStyle name="Normal 2 63 18 2" xfId="6784"/>
    <cellStyle name="Normal 2 63 18 3" xfId="6786"/>
    <cellStyle name="Normal 2 63 18 4" xfId="6788"/>
    <cellStyle name="Normal 2 63 18 5" xfId="14252"/>
    <cellStyle name="Normal 2 63 18 5 2" xfId="24767"/>
    <cellStyle name="Normal 2 63 19" xfId="6790"/>
    <cellStyle name="Normal 2 63 19 2" xfId="6792"/>
    <cellStyle name="Normal 2 63 19 3" xfId="6794"/>
    <cellStyle name="Normal 2 63 19 4" xfId="6796"/>
    <cellStyle name="Normal 2 63 19 5" xfId="14253"/>
    <cellStyle name="Normal 2 63 19 5 2" xfId="24768"/>
    <cellStyle name="Normal 2 63 2" xfId="6339"/>
    <cellStyle name="Normal 2 63 2 2" xfId="6799"/>
    <cellStyle name="Normal 2 63 2 3" xfId="6802"/>
    <cellStyle name="Normal 2 63 2 4" xfId="6805"/>
    <cellStyle name="Normal 2 63 2 5" xfId="14254"/>
    <cellStyle name="Normal 2 63 2 5 2" xfId="24769"/>
    <cellStyle name="Normal 2 63 20" xfId="6757"/>
    <cellStyle name="Normal 2 63 20 2" xfId="6759"/>
    <cellStyle name="Normal 2 63 20 3" xfId="6761"/>
    <cellStyle name="Normal 2 63 20 4" xfId="6763"/>
    <cellStyle name="Normal 2 63 20 5" xfId="14255"/>
    <cellStyle name="Normal 2 63 20 5 2" xfId="24770"/>
    <cellStyle name="Normal 2 63 21" xfId="6765"/>
    <cellStyle name="Normal 2 63 21 2" xfId="6767"/>
    <cellStyle name="Normal 2 63 21 3" xfId="6769"/>
    <cellStyle name="Normal 2 63 21 4" xfId="6771"/>
    <cellStyle name="Normal 2 63 21 5" xfId="14256"/>
    <cellStyle name="Normal 2 63 21 5 2" xfId="24771"/>
    <cellStyle name="Normal 2 63 22" xfId="6773"/>
    <cellStyle name="Normal 2 63 22 2" xfId="6775"/>
    <cellStyle name="Normal 2 63 22 3" xfId="6777"/>
    <cellStyle name="Normal 2 63 22 4" xfId="6779"/>
    <cellStyle name="Normal 2 63 22 5" xfId="14257"/>
    <cellStyle name="Normal 2 63 22 5 2" xfId="24772"/>
    <cellStyle name="Normal 2 63 23" xfId="6781"/>
    <cellStyle name="Normal 2 63 23 2" xfId="6783"/>
    <cellStyle name="Normal 2 63 23 3" xfId="6785"/>
    <cellStyle name="Normal 2 63 23 4" xfId="6787"/>
    <cellStyle name="Normal 2 63 23 5" xfId="14258"/>
    <cellStyle name="Normal 2 63 23 5 2" xfId="24773"/>
    <cellStyle name="Normal 2 63 24" xfId="6789"/>
    <cellStyle name="Normal 2 63 24 2" xfId="6791"/>
    <cellStyle name="Normal 2 63 24 3" xfId="6793"/>
    <cellStyle name="Normal 2 63 24 4" xfId="6795"/>
    <cellStyle name="Normal 2 63 24 5" xfId="14259"/>
    <cellStyle name="Normal 2 63 24 5 2" xfId="24774"/>
    <cellStyle name="Normal 2 63 25" xfId="6807"/>
    <cellStyle name="Normal 2 63 25 2" xfId="6809"/>
    <cellStyle name="Normal 2 63 25 3" xfId="6811"/>
    <cellStyle name="Normal 2 63 25 4" xfId="6813"/>
    <cellStyle name="Normal 2 63 25 5" xfId="14260"/>
    <cellStyle name="Normal 2 63 25 5 2" xfId="24775"/>
    <cellStyle name="Normal 2 63 26" xfId="6815"/>
    <cellStyle name="Normal 2 63 26 2" xfId="6817"/>
    <cellStyle name="Normal 2 63 26 3" xfId="6819"/>
    <cellStyle name="Normal 2 63 26 4" xfId="6821"/>
    <cellStyle name="Normal 2 63 26 5" xfId="14261"/>
    <cellStyle name="Normal 2 63 26 5 2" xfId="24776"/>
    <cellStyle name="Normal 2 63 27" xfId="1977"/>
    <cellStyle name="Normal 2 63 27 2" xfId="6823"/>
    <cellStyle name="Normal 2 63 27 3" xfId="6825"/>
    <cellStyle name="Normal 2 63 27 4" xfId="6827"/>
    <cellStyle name="Normal 2 63 27 5" xfId="14262"/>
    <cellStyle name="Normal 2 63 27 5 2" xfId="24777"/>
    <cellStyle name="Normal 2 63 28" xfId="2001"/>
    <cellStyle name="Normal 2 63 28 2" xfId="6829"/>
    <cellStyle name="Normal 2 63 28 3" xfId="6831"/>
    <cellStyle name="Normal 2 63 28 4" xfId="6833"/>
    <cellStyle name="Normal 2 63 28 5" xfId="14263"/>
    <cellStyle name="Normal 2 63 28 5 2" xfId="24778"/>
    <cellStyle name="Normal 2 63 29" xfId="2601"/>
    <cellStyle name="Normal 2 63 29 2" xfId="6835"/>
    <cellStyle name="Normal 2 63 29 3" xfId="6837"/>
    <cellStyle name="Normal 2 63 29 4" xfId="6839"/>
    <cellStyle name="Normal 2 63 29 5" xfId="14264"/>
    <cellStyle name="Normal 2 63 29 5 2" xfId="24779"/>
    <cellStyle name="Normal 2 63 3" xfId="6343"/>
    <cellStyle name="Normal 2 63 3 2" xfId="6842"/>
    <cellStyle name="Normal 2 63 3 3" xfId="6845"/>
    <cellStyle name="Normal 2 63 3 4" xfId="6848"/>
    <cellStyle name="Normal 2 63 3 5" xfId="14265"/>
    <cellStyle name="Normal 2 63 3 5 2" xfId="24780"/>
    <cellStyle name="Normal 2 63 30" xfId="6806"/>
    <cellStyle name="Normal 2 63 30 2" xfId="6808"/>
    <cellStyle name="Normal 2 63 30 3" xfId="6810"/>
    <cellStyle name="Normal 2 63 30 4" xfId="6812"/>
    <cellStyle name="Normal 2 63 30 5" xfId="14266"/>
    <cellStyle name="Normal 2 63 30 5 2" xfId="24781"/>
    <cellStyle name="Normal 2 63 31" xfId="6814"/>
    <cellStyle name="Normal 2 63 31 2" xfId="6816"/>
    <cellStyle name="Normal 2 63 31 3" xfId="6818"/>
    <cellStyle name="Normal 2 63 31 4" xfId="6820"/>
    <cellStyle name="Normal 2 63 31 5" xfId="14267"/>
    <cellStyle name="Normal 2 63 31 5 2" xfId="24782"/>
    <cellStyle name="Normal 2 63 32" xfId="1976"/>
    <cellStyle name="Normal 2 63 32 2" xfId="6822"/>
    <cellStyle name="Normal 2 63 32 3" xfId="6824"/>
    <cellStyle name="Normal 2 63 32 4" xfId="6826"/>
    <cellStyle name="Normal 2 63 32 5" xfId="14268"/>
    <cellStyle name="Normal 2 63 32 5 2" xfId="24783"/>
    <cellStyle name="Normal 2 63 33" xfId="2000"/>
    <cellStyle name="Normal 2 63 33 2" xfId="6828"/>
    <cellStyle name="Normal 2 63 33 3" xfId="6830"/>
    <cellStyle name="Normal 2 63 33 4" xfId="6832"/>
    <cellStyle name="Normal 2 63 33 5" xfId="14269"/>
    <cellStyle name="Normal 2 63 33 5 2" xfId="24784"/>
    <cellStyle name="Normal 2 63 34" xfId="2600"/>
    <cellStyle name="Normal 2 63 34 2" xfId="6834"/>
    <cellStyle name="Normal 2 63 34 3" xfId="6836"/>
    <cellStyle name="Normal 2 63 34 4" xfId="6838"/>
    <cellStyle name="Normal 2 63 34 5" xfId="14270"/>
    <cellStyle name="Normal 2 63 34 5 2" xfId="24785"/>
    <cellStyle name="Normal 2 63 35" xfId="6850"/>
    <cellStyle name="Normal 2 63 35 2" xfId="6852"/>
    <cellStyle name="Normal 2 63 35 3" xfId="6854"/>
    <cellStyle name="Normal 2 63 35 4" xfId="6856"/>
    <cellStyle name="Normal 2 63 35 5" xfId="14271"/>
    <cellStyle name="Normal 2 63 35 5 2" xfId="24786"/>
    <cellStyle name="Normal 2 63 36" xfId="6858"/>
    <cellStyle name="Normal 2 63 36 2" xfId="6860"/>
    <cellStyle name="Normal 2 63 36 3" xfId="6862"/>
    <cellStyle name="Normal 2 63 36 4" xfId="6864"/>
    <cellStyle name="Normal 2 63 36 5" xfId="14272"/>
    <cellStyle name="Normal 2 63 36 5 2" xfId="24787"/>
    <cellStyle name="Normal 2 63 37" xfId="6867"/>
    <cellStyle name="Normal 2 63 37 2" xfId="6869"/>
    <cellStyle name="Normal 2 63 37 3" xfId="6871"/>
    <cellStyle name="Normal 2 63 37 4" xfId="6873"/>
    <cellStyle name="Normal 2 63 37 5" xfId="14273"/>
    <cellStyle name="Normal 2 63 37 5 2" xfId="24788"/>
    <cellStyle name="Normal 2 63 38" xfId="6876"/>
    <cellStyle name="Normal 2 63 38 2" xfId="6878"/>
    <cellStyle name="Normal 2 63 38 3" xfId="6880"/>
    <cellStyle name="Normal 2 63 38 4" xfId="6882"/>
    <cellStyle name="Normal 2 63 38 5" xfId="14274"/>
    <cellStyle name="Normal 2 63 38 5 2" xfId="24789"/>
    <cellStyle name="Normal 2 63 39" xfId="6885"/>
    <cellStyle name="Normal 2 63 39 2" xfId="6887"/>
    <cellStyle name="Normal 2 63 39 3" xfId="6889"/>
    <cellStyle name="Normal 2 63 39 4" xfId="6891"/>
    <cellStyle name="Normal 2 63 39 5" xfId="14275"/>
    <cellStyle name="Normal 2 63 39 5 2" xfId="24790"/>
    <cellStyle name="Normal 2 63 4" xfId="4939"/>
    <cellStyle name="Normal 2 63 4 2" xfId="2066"/>
    <cellStyle name="Normal 2 63 4 3" xfId="2086"/>
    <cellStyle name="Normal 2 63 4 4" xfId="2112"/>
    <cellStyle name="Normal 2 63 4 5" xfId="14276"/>
    <cellStyle name="Normal 2 63 4 5 2" xfId="24791"/>
    <cellStyle name="Normal 2 63 40" xfId="6849"/>
    <cellStyle name="Normal 2 63 40 2" xfId="6851"/>
    <cellStyle name="Normal 2 63 40 3" xfId="6853"/>
    <cellStyle name="Normal 2 63 40 4" xfId="6855"/>
    <cellStyle name="Normal 2 63 40 5" xfId="14277"/>
    <cellStyle name="Normal 2 63 40 5 2" xfId="24792"/>
    <cellStyle name="Normal 2 63 41" xfId="6857"/>
    <cellStyle name="Normal 2 63 41 2" xfId="6859"/>
    <cellStyle name="Normal 2 63 41 3" xfId="6861"/>
    <cellStyle name="Normal 2 63 41 4" xfId="6863"/>
    <cellStyle name="Normal 2 63 41 5" xfId="14278"/>
    <cellStyle name="Normal 2 63 41 5 2" xfId="24793"/>
    <cellStyle name="Normal 2 63 42" xfId="6866"/>
    <cellStyle name="Normal 2 63 42 2" xfId="6868"/>
    <cellStyle name="Normal 2 63 42 3" xfId="6870"/>
    <cellStyle name="Normal 2 63 42 4" xfId="6872"/>
    <cellStyle name="Normal 2 63 42 5" xfId="14279"/>
    <cellStyle name="Normal 2 63 42 5 2" xfId="24794"/>
    <cellStyle name="Normal 2 63 43" xfId="6875"/>
    <cellStyle name="Normal 2 63 43 2" xfId="6877"/>
    <cellStyle name="Normal 2 63 43 3" xfId="6879"/>
    <cellStyle name="Normal 2 63 43 4" xfId="6881"/>
    <cellStyle name="Normal 2 63 43 5" xfId="14280"/>
    <cellStyle name="Normal 2 63 43 5 2" xfId="24795"/>
    <cellStyle name="Normal 2 63 44" xfId="6884"/>
    <cellStyle name="Normal 2 63 44 2" xfId="6886"/>
    <cellStyle name="Normal 2 63 44 3" xfId="6888"/>
    <cellStyle name="Normal 2 63 44 4" xfId="6890"/>
    <cellStyle name="Normal 2 63 44 5" xfId="14281"/>
    <cellStyle name="Normal 2 63 44 5 2" xfId="24796"/>
    <cellStyle name="Normal 2 63 45" xfId="6893"/>
    <cellStyle name="Normal 2 63 45 2" xfId="6895"/>
    <cellStyle name="Normal 2 63 45 3" xfId="6897"/>
    <cellStyle name="Normal 2 63 45 4" xfId="6899"/>
    <cellStyle name="Normal 2 63 45 5" xfId="14282"/>
    <cellStyle name="Normal 2 63 45 5 2" xfId="24797"/>
    <cellStyle name="Normal 2 63 46" xfId="6901"/>
    <cellStyle name="Normal 2 63 46 2" xfId="6903"/>
    <cellStyle name="Normal 2 63 46 3" xfId="6905"/>
    <cellStyle name="Normal 2 63 46 4" xfId="6907"/>
    <cellStyle name="Normal 2 63 46 5" xfId="14283"/>
    <cellStyle name="Normal 2 63 46 5 2" xfId="24798"/>
    <cellStyle name="Normal 2 63 47" xfId="6909"/>
    <cellStyle name="Normal 2 63 47 2" xfId="6911"/>
    <cellStyle name="Normal 2 63 47 3" xfId="6913"/>
    <cellStyle name="Normal 2 63 47 4" xfId="6915"/>
    <cellStyle name="Normal 2 63 47 5" xfId="14284"/>
    <cellStyle name="Normal 2 63 47 5 2" xfId="24799"/>
    <cellStyle name="Normal 2 63 48" xfId="6919"/>
    <cellStyle name="Normal 2 63 48 2" xfId="6921"/>
    <cellStyle name="Normal 2 63 48 3" xfId="6923"/>
    <cellStyle name="Normal 2 63 48 4" xfId="6925"/>
    <cellStyle name="Normal 2 63 48 5" xfId="14285"/>
    <cellStyle name="Normal 2 63 48 5 2" xfId="24800"/>
    <cellStyle name="Normal 2 63 49" xfId="6929"/>
    <cellStyle name="Normal 2 63 49 2" xfId="6931"/>
    <cellStyle name="Normal 2 63 49 3" xfId="6933"/>
    <cellStyle name="Normal 2 63 49 4" xfId="6935"/>
    <cellStyle name="Normal 2 63 49 5" xfId="14286"/>
    <cellStyle name="Normal 2 63 49 5 2" xfId="24801"/>
    <cellStyle name="Normal 2 63 5" xfId="4944"/>
    <cellStyle name="Normal 2 63 5 2" xfId="2487"/>
    <cellStyle name="Normal 2 63 5 3" xfId="2503"/>
    <cellStyle name="Normal 2 63 5 4" xfId="138"/>
    <cellStyle name="Normal 2 63 5 5" xfId="14287"/>
    <cellStyle name="Normal 2 63 5 5 2" xfId="24802"/>
    <cellStyle name="Normal 2 63 50" xfId="6892"/>
    <cellStyle name="Normal 2 63 50 2" xfId="6894"/>
    <cellStyle name="Normal 2 63 50 3" xfId="6896"/>
    <cellStyle name="Normal 2 63 50 4" xfId="6898"/>
    <cellStyle name="Normal 2 63 50 5" xfId="14288"/>
    <cellStyle name="Normal 2 63 50 5 2" xfId="24803"/>
    <cellStyle name="Normal 2 63 51" xfId="6900"/>
    <cellStyle name="Normal 2 63 51 2" xfId="6902"/>
    <cellStyle name="Normal 2 63 51 3" xfId="6904"/>
    <cellStyle name="Normal 2 63 51 4" xfId="6906"/>
    <cellStyle name="Normal 2 63 51 5" xfId="14289"/>
    <cellStyle name="Normal 2 63 51 5 2" xfId="24804"/>
    <cellStyle name="Normal 2 63 52" xfId="6908"/>
    <cellStyle name="Normal 2 63 52 2" xfId="6910"/>
    <cellStyle name="Normal 2 63 52 3" xfId="6912"/>
    <cellStyle name="Normal 2 63 52 4" xfId="6914"/>
    <cellStyle name="Normal 2 63 52 5" xfId="14290"/>
    <cellStyle name="Normal 2 63 52 5 2" xfId="24805"/>
    <cellStyle name="Normal 2 63 53" xfId="6918"/>
    <cellStyle name="Normal 2 63 53 2" xfId="6920"/>
    <cellStyle name="Normal 2 63 53 3" xfId="6922"/>
    <cellStyle name="Normal 2 63 53 4" xfId="6924"/>
    <cellStyle name="Normal 2 63 53 5" xfId="14291"/>
    <cellStyle name="Normal 2 63 53 5 2" xfId="24806"/>
    <cellStyle name="Normal 2 63 54" xfId="6928"/>
    <cellStyle name="Normal 2 63 54 2" xfId="6930"/>
    <cellStyle name="Normal 2 63 54 3" xfId="6932"/>
    <cellStyle name="Normal 2 63 54 4" xfId="6934"/>
    <cellStyle name="Normal 2 63 54 5" xfId="14292"/>
    <cellStyle name="Normal 2 63 54 5 2" xfId="24807"/>
    <cellStyle name="Normal 2 63 55" xfId="6939"/>
    <cellStyle name="Normal 2 63 55 2" xfId="6940"/>
    <cellStyle name="Normal 2 63 55 3" xfId="6941"/>
    <cellStyle name="Normal 2 63 55 4" xfId="6942"/>
    <cellStyle name="Normal 2 63 55 5" xfId="14293"/>
    <cellStyle name="Normal 2 63 55 5 2" xfId="24808"/>
    <cellStyle name="Normal 2 63 56" xfId="6944"/>
    <cellStyle name="Normal 2 63 56 2" xfId="6945"/>
    <cellStyle name="Normal 2 63 56 3" xfId="6946"/>
    <cellStyle name="Normal 2 63 56 4" xfId="6947"/>
    <cellStyle name="Normal 2 63 56 5" xfId="14294"/>
    <cellStyle name="Normal 2 63 56 5 2" xfId="24809"/>
    <cellStyle name="Normal 2 63 57" xfId="6948"/>
    <cellStyle name="Normal 2 63 57 2" xfId="6949"/>
    <cellStyle name="Normal 2 63 57 3" xfId="6950"/>
    <cellStyle name="Normal 2 63 57 4" xfId="6951"/>
    <cellStyle name="Normal 2 63 57 5" xfId="14295"/>
    <cellStyle name="Normal 2 63 57 5 2" xfId="24810"/>
    <cellStyle name="Normal 2 63 58" xfId="6952"/>
    <cellStyle name="Normal 2 63 58 2" xfId="6953"/>
    <cellStyle name="Normal 2 63 58 3" xfId="6954"/>
    <cellStyle name="Normal 2 63 58 4" xfId="6955"/>
    <cellStyle name="Normal 2 63 58 5" xfId="14296"/>
    <cellStyle name="Normal 2 63 58 5 2" xfId="24811"/>
    <cellStyle name="Normal 2 63 59" xfId="6956"/>
    <cellStyle name="Normal 2 63 6" xfId="297"/>
    <cellStyle name="Normal 2 63 6 2" xfId="190"/>
    <cellStyle name="Normal 2 63 6 3" xfId="44"/>
    <cellStyle name="Normal 2 63 6 4" xfId="116"/>
    <cellStyle name="Normal 2 63 6 5" xfId="14297"/>
    <cellStyle name="Normal 2 63 6 5 2" xfId="24812"/>
    <cellStyle name="Normal 2 63 60" xfId="6938"/>
    <cellStyle name="Normal 2 63 61" xfId="6943"/>
    <cellStyle name="Normal 2 63 62" xfId="14243"/>
    <cellStyle name="Normal 2 63 62 2" xfId="24758"/>
    <cellStyle name="Normal 2 63 7" xfId="129"/>
    <cellStyle name="Normal 2 63 7 2" xfId="77"/>
    <cellStyle name="Normal 2 63 7 3" xfId="95"/>
    <cellStyle name="Normal 2 63 7 4" xfId="302"/>
    <cellStyle name="Normal 2 63 7 5" xfId="14298"/>
    <cellStyle name="Normal 2 63 7 5 2" xfId="24813"/>
    <cellStyle name="Normal 2 63 8" xfId="321"/>
    <cellStyle name="Normal 2 63 8 2" xfId="327"/>
    <cellStyle name="Normal 2 63 8 3" xfId="333"/>
    <cellStyle name="Normal 2 63 8 4" xfId="339"/>
    <cellStyle name="Normal 2 63 8 5" xfId="14299"/>
    <cellStyle name="Normal 2 63 8 5 2" xfId="24814"/>
    <cellStyle name="Normal 2 63 9" xfId="69"/>
    <cellStyle name="Normal 2 63 9 2" xfId="2743"/>
    <cellStyle name="Normal 2 63 9 3" xfId="2768"/>
    <cellStyle name="Normal 2 63 9 4" xfId="2776"/>
    <cellStyle name="Normal 2 63 9 5" xfId="14300"/>
    <cellStyle name="Normal 2 63 9 5 2" xfId="24815"/>
    <cellStyle name="Normal 2 64" xfId="6346"/>
    <cellStyle name="Normal 2 64 10" xfId="6959"/>
    <cellStyle name="Normal 2 64 10 2" xfId="6960"/>
    <cellStyle name="Normal 2 64 10 3" xfId="6961"/>
    <cellStyle name="Normal 2 64 10 4" xfId="6962"/>
    <cellStyle name="Normal 2 64 10 5" xfId="14302"/>
    <cellStyle name="Normal 2 64 10 5 2" xfId="24817"/>
    <cellStyle name="Normal 2 64 11" xfId="6963"/>
    <cellStyle name="Normal 2 64 11 2" xfId="6964"/>
    <cellStyle name="Normal 2 64 11 3" xfId="6965"/>
    <cellStyle name="Normal 2 64 11 4" xfId="6966"/>
    <cellStyle name="Normal 2 64 11 5" xfId="14303"/>
    <cellStyle name="Normal 2 64 11 5 2" xfId="24818"/>
    <cellStyle name="Normal 2 64 12" xfId="6967"/>
    <cellStyle name="Normal 2 64 12 2" xfId="2663"/>
    <cellStyle name="Normal 2 64 12 3" xfId="2689"/>
    <cellStyle name="Normal 2 64 12 4" xfId="3175"/>
    <cellStyle name="Normal 2 64 12 5" xfId="14304"/>
    <cellStyle name="Normal 2 64 12 5 2" xfId="24819"/>
    <cellStyle name="Normal 2 64 13" xfId="6968"/>
    <cellStyle name="Normal 2 64 13 2" xfId="6969"/>
    <cellStyle name="Normal 2 64 13 3" xfId="6970"/>
    <cellStyle name="Normal 2 64 13 4" xfId="6971"/>
    <cellStyle name="Normal 2 64 13 5" xfId="14305"/>
    <cellStyle name="Normal 2 64 13 5 2" xfId="24820"/>
    <cellStyle name="Normal 2 64 14" xfId="6972"/>
    <cellStyle name="Normal 2 64 14 2" xfId="6973"/>
    <cellStyle name="Normal 2 64 14 3" xfId="6974"/>
    <cellStyle name="Normal 2 64 14 4" xfId="6975"/>
    <cellStyle name="Normal 2 64 14 5" xfId="14306"/>
    <cellStyle name="Normal 2 64 14 5 2" xfId="24821"/>
    <cellStyle name="Normal 2 64 15" xfId="6977"/>
    <cellStyle name="Normal 2 64 15 2" xfId="6979"/>
    <cellStyle name="Normal 2 64 15 3" xfId="6981"/>
    <cellStyle name="Normal 2 64 15 4" xfId="6983"/>
    <cellStyle name="Normal 2 64 15 5" xfId="14307"/>
    <cellStyle name="Normal 2 64 15 5 2" xfId="24822"/>
    <cellStyle name="Normal 2 64 16" xfId="6985"/>
    <cellStyle name="Normal 2 64 16 2" xfId="6987"/>
    <cellStyle name="Normal 2 64 16 3" xfId="6989"/>
    <cellStyle name="Normal 2 64 16 4" xfId="6991"/>
    <cellStyle name="Normal 2 64 16 5" xfId="14308"/>
    <cellStyle name="Normal 2 64 16 5 2" xfId="24823"/>
    <cellStyle name="Normal 2 64 17" xfId="6993"/>
    <cellStyle name="Normal 2 64 17 2" xfId="6995"/>
    <cellStyle name="Normal 2 64 17 3" xfId="6997"/>
    <cellStyle name="Normal 2 64 17 4" xfId="6999"/>
    <cellStyle name="Normal 2 64 17 5" xfId="14309"/>
    <cellStyle name="Normal 2 64 17 5 2" xfId="24824"/>
    <cellStyle name="Normal 2 64 18" xfId="7001"/>
    <cellStyle name="Normal 2 64 18 2" xfId="7003"/>
    <cellStyle name="Normal 2 64 18 3" xfId="7005"/>
    <cellStyle name="Normal 2 64 18 4" xfId="7007"/>
    <cellStyle name="Normal 2 64 18 5" xfId="14310"/>
    <cellStyle name="Normal 2 64 18 5 2" xfId="24825"/>
    <cellStyle name="Normal 2 64 19" xfId="7009"/>
    <cellStyle name="Normal 2 64 19 2" xfId="7011"/>
    <cellStyle name="Normal 2 64 19 3" xfId="7013"/>
    <cellStyle name="Normal 2 64 19 4" xfId="7015"/>
    <cellStyle name="Normal 2 64 19 5" xfId="14311"/>
    <cellStyle name="Normal 2 64 19 5 2" xfId="24826"/>
    <cellStyle name="Normal 2 64 2" xfId="5127"/>
    <cellStyle name="Normal 2 64 2 2" xfId="5133"/>
    <cellStyle name="Normal 2 64 2 3" xfId="5136"/>
    <cellStyle name="Normal 2 64 2 4" xfId="5139"/>
    <cellStyle name="Normal 2 64 2 5" xfId="14312"/>
    <cellStyle name="Normal 2 64 2 5 2" xfId="24827"/>
    <cellStyle name="Normal 2 64 20" xfId="6976"/>
    <cellStyle name="Normal 2 64 20 2" xfId="6978"/>
    <cellStyle name="Normal 2 64 20 3" xfId="6980"/>
    <cellStyle name="Normal 2 64 20 4" xfId="6982"/>
    <cellStyle name="Normal 2 64 20 5" xfId="14313"/>
    <cellStyle name="Normal 2 64 20 5 2" xfId="24828"/>
    <cellStyle name="Normal 2 64 21" xfId="6984"/>
    <cellStyle name="Normal 2 64 21 2" xfId="6986"/>
    <cellStyle name="Normal 2 64 21 3" xfId="6988"/>
    <cellStyle name="Normal 2 64 21 4" xfId="6990"/>
    <cellStyle name="Normal 2 64 21 5" xfId="14314"/>
    <cellStyle name="Normal 2 64 21 5 2" xfId="24829"/>
    <cellStyle name="Normal 2 64 22" xfId="6992"/>
    <cellStyle name="Normal 2 64 22 2" xfId="6994"/>
    <cellStyle name="Normal 2 64 22 3" xfId="6996"/>
    <cellStyle name="Normal 2 64 22 4" xfId="6998"/>
    <cellStyle name="Normal 2 64 22 5" xfId="14315"/>
    <cellStyle name="Normal 2 64 22 5 2" xfId="24830"/>
    <cellStyle name="Normal 2 64 23" xfId="7000"/>
    <cellStyle name="Normal 2 64 23 2" xfId="7002"/>
    <cellStyle name="Normal 2 64 23 3" xfId="7004"/>
    <cellStyle name="Normal 2 64 23 4" xfId="7006"/>
    <cellStyle name="Normal 2 64 23 5" xfId="14316"/>
    <cellStyle name="Normal 2 64 23 5 2" xfId="24831"/>
    <cellStyle name="Normal 2 64 24" xfId="7008"/>
    <cellStyle name="Normal 2 64 24 2" xfId="7010"/>
    <cellStyle name="Normal 2 64 24 3" xfId="7012"/>
    <cellStyle name="Normal 2 64 24 4" xfId="7014"/>
    <cellStyle name="Normal 2 64 24 5" xfId="14317"/>
    <cellStyle name="Normal 2 64 24 5 2" xfId="24832"/>
    <cellStyle name="Normal 2 64 25" xfId="7017"/>
    <cellStyle name="Normal 2 64 25 2" xfId="7019"/>
    <cellStyle name="Normal 2 64 25 3" xfId="7021"/>
    <cellStyle name="Normal 2 64 25 4" xfId="7023"/>
    <cellStyle name="Normal 2 64 25 5" xfId="14318"/>
    <cellStyle name="Normal 2 64 25 5 2" xfId="24833"/>
    <cellStyle name="Normal 2 64 26" xfId="7025"/>
    <cellStyle name="Normal 2 64 26 2" xfId="7027"/>
    <cellStyle name="Normal 2 64 26 3" xfId="7029"/>
    <cellStyle name="Normal 2 64 26 4" xfId="7031"/>
    <cellStyle name="Normal 2 64 26 5" xfId="14319"/>
    <cellStyle name="Normal 2 64 26 5 2" xfId="24834"/>
    <cellStyle name="Normal 2 64 27" xfId="5313"/>
    <cellStyle name="Normal 2 64 27 2" xfId="7033"/>
    <cellStyle name="Normal 2 64 27 3" xfId="3545"/>
    <cellStyle name="Normal 2 64 27 4" xfId="5454"/>
    <cellStyle name="Normal 2 64 27 5" xfId="14320"/>
    <cellStyle name="Normal 2 64 27 5 2" xfId="24835"/>
    <cellStyle name="Normal 2 64 28" xfId="5316"/>
    <cellStyle name="Normal 2 64 28 2" xfId="7035"/>
    <cellStyle name="Normal 2 64 28 3" xfId="3560"/>
    <cellStyle name="Normal 2 64 28 4" xfId="5458"/>
    <cellStyle name="Normal 2 64 28 5" xfId="14321"/>
    <cellStyle name="Normal 2 64 28 5 2" xfId="24836"/>
    <cellStyle name="Normal 2 64 29" xfId="5319"/>
    <cellStyle name="Normal 2 64 29 2" xfId="7037"/>
    <cellStyle name="Normal 2 64 29 3" xfId="3573"/>
    <cellStyle name="Normal 2 64 29 4" xfId="5462"/>
    <cellStyle name="Normal 2 64 29 5" xfId="14322"/>
    <cellStyle name="Normal 2 64 29 5 2" xfId="24837"/>
    <cellStyle name="Normal 2 64 3" xfId="5142"/>
    <cellStyle name="Normal 2 64 3 2" xfId="5148"/>
    <cellStyle name="Normal 2 64 3 3" xfId="5151"/>
    <cellStyle name="Normal 2 64 3 4" xfId="5154"/>
    <cellStyle name="Normal 2 64 3 5" xfId="14323"/>
    <cellStyle name="Normal 2 64 3 5 2" xfId="24838"/>
    <cellStyle name="Normal 2 64 30" xfId="7016"/>
    <cellStyle name="Normal 2 64 30 2" xfId="7018"/>
    <cellStyle name="Normal 2 64 30 3" xfId="7020"/>
    <cellStyle name="Normal 2 64 30 4" xfId="7022"/>
    <cellStyle name="Normal 2 64 30 5" xfId="14324"/>
    <cellStyle name="Normal 2 64 30 5 2" xfId="24839"/>
    <cellStyle name="Normal 2 64 31" xfId="7024"/>
    <cellStyle name="Normal 2 64 31 2" xfId="7026"/>
    <cellStyle name="Normal 2 64 31 3" xfId="7028"/>
    <cellStyle name="Normal 2 64 31 4" xfId="7030"/>
    <cellStyle name="Normal 2 64 31 5" xfId="14325"/>
    <cellStyle name="Normal 2 64 31 5 2" xfId="24840"/>
    <cellStyle name="Normal 2 64 32" xfId="5312"/>
    <cellStyle name="Normal 2 64 32 2" xfId="7032"/>
    <cellStyle name="Normal 2 64 32 3" xfId="3544"/>
    <cellStyle name="Normal 2 64 32 4" xfId="5453"/>
    <cellStyle name="Normal 2 64 32 5" xfId="14326"/>
    <cellStyle name="Normal 2 64 32 5 2" xfId="24841"/>
    <cellStyle name="Normal 2 64 33" xfId="5315"/>
    <cellStyle name="Normal 2 64 33 2" xfId="7034"/>
    <cellStyle name="Normal 2 64 33 3" xfId="3559"/>
    <cellStyle name="Normal 2 64 33 4" xfId="5457"/>
    <cellStyle name="Normal 2 64 33 5" xfId="14327"/>
    <cellStyle name="Normal 2 64 33 5 2" xfId="24842"/>
    <cellStyle name="Normal 2 64 34" xfId="5318"/>
    <cellStyle name="Normal 2 64 34 2" xfId="7036"/>
    <cellStyle name="Normal 2 64 34 3" xfId="3572"/>
    <cellStyle name="Normal 2 64 34 4" xfId="5461"/>
    <cellStyle name="Normal 2 64 34 5" xfId="14328"/>
    <cellStyle name="Normal 2 64 34 5 2" xfId="24843"/>
    <cellStyle name="Normal 2 64 35" xfId="7039"/>
    <cellStyle name="Normal 2 64 35 2" xfId="7041"/>
    <cellStyle name="Normal 2 64 35 3" xfId="3586"/>
    <cellStyle name="Normal 2 64 35 4" xfId="5468"/>
    <cellStyle name="Normal 2 64 35 5" xfId="14329"/>
    <cellStyle name="Normal 2 64 35 5 2" xfId="24844"/>
    <cellStyle name="Normal 2 64 36" xfId="7043"/>
    <cellStyle name="Normal 2 64 36 2" xfId="7045"/>
    <cellStyle name="Normal 2 64 36 3" xfId="3605"/>
    <cellStyle name="Normal 2 64 36 4" xfId="5472"/>
    <cellStyle name="Normal 2 64 36 5" xfId="14330"/>
    <cellStyle name="Normal 2 64 36 5 2" xfId="24845"/>
    <cellStyle name="Normal 2 64 37" xfId="7047"/>
    <cellStyle name="Normal 2 64 37 2" xfId="7049"/>
    <cellStyle name="Normal 2 64 37 3" xfId="7051"/>
    <cellStyle name="Normal 2 64 37 4" xfId="7053"/>
    <cellStyle name="Normal 2 64 37 5" xfId="14331"/>
    <cellStyle name="Normal 2 64 37 5 2" xfId="24846"/>
    <cellStyle name="Normal 2 64 38" xfId="7055"/>
    <cellStyle name="Normal 2 64 38 2" xfId="7057"/>
    <cellStyle name="Normal 2 64 38 3" xfId="7059"/>
    <cellStyle name="Normal 2 64 38 4" xfId="7061"/>
    <cellStyle name="Normal 2 64 38 5" xfId="14332"/>
    <cellStyle name="Normal 2 64 38 5 2" xfId="24847"/>
    <cellStyle name="Normal 2 64 39" xfId="7063"/>
    <cellStyle name="Normal 2 64 39 2" xfId="7065"/>
    <cellStyle name="Normal 2 64 39 3" xfId="7067"/>
    <cellStyle name="Normal 2 64 39 4" xfId="7069"/>
    <cellStyle name="Normal 2 64 39 5" xfId="14333"/>
    <cellStyle name="Normal 2 64 39 5 2" xfId="24848"/>
    <cellStyle name="Normal 2 64 4" xfId="5161"/>
    <cellStyle name="Normal 2 64 4 2" xfId="124"/>
    <cellStyle name="Normal 2 64 4 3" xfId="316"/>
    <cellStyle name="Normal 2 64 4 4" xfId="64"/>
    <cellStyle name="Normal 2 64 4 5" xfId="14334"/>
    <cellStyle name="Normal 2 64 4 5 2" xfId="24849"/>
    <cellStyle name="Normal 2 64 40" xfId="7038"/>
    <cellStyle name="Normal 2 64 40 2" xfId="7040"/>
    <cellStyle name="Normal 2 64 40 3" xfId="3585"/>
    <cellStyle name="Normal 2 64 40 4" xfId="5467"/>
    <cellStyle name="Normal 2 64 40 5" xfId="14335"/>
    <cellStyle name="Normal 2 64 40 5 2" xfId="24850"/>
    <cellStyle name="Normal 2 64 41" xfId="7042"/>
    <cellStyle name="Normal 2 64 41 2" xfId="7044"/>
    <cellStyle name="Normal 2 64 41 3" xfId="3604"/>
    <cellStyle name="Normal 2 64 41 4" xfId="5471"/>
    <cellStyle name="Normal 2 64 41 5" xfId="14336"/>
    <cellStyle name="Normal 2 64 41 5 2" xfId="24851"/>
    <cellStyle name="Normal 2 64 42" xfId="7046"/>
    <cellStyle name="Normal 2 64 42 2" xfId="7048"/>
    <cellStyle name="Normal 2 64 42 3" xfId="7050"/>
    <cellStyle name="Normal 2 64 42 4" xfId="7052"/>
    <cellStyle name="Normal 2 64 42 5" xfId="14337"/>
    <cellStyle name="Normal 2 64 42 5 2" xfId="24852"/>
    <cellStyle name="Normal 2 64 43" xfId="7054"/>
    <cellStyle name="Normal 2 64 43 2" xfId="7056"/>
    <cellStyle name="Normal 2 64 43 3" xfId="7058"/>
    <cellStyle name="Normal 2 64 43 4" xfId="7060"/>
    <cellStyle name="Normal 2 64 43 5" xfId="14338"/>
    <cellStyle name="Normal 2 64 43 5 2" xfId="24853"/>
    <cellStyle name="Normal 2 64 44" xfId="7062"/>
    <cellStyle name="Normal 2 64 44 2" xfId="7064"/>
    <cellStyle name="Normal 2 64 44 3" xfId="7066"/>
    <cellStyle name="Normal 2 64 44 4" xfId="7068"/>
    <cellStyle name="Normal 2 64 44 5" xfId="14339"/>
    <cellStyle name="Normal 2 64 44 5 2" xfId="24854"/>
    <cellStyle name="Normal 2 64 45" xfId="7071"/>
    <cellStyle name="Normal 2 64 45 2" xfId="7073"/>
    <cellStyle name="Normal 2 64 45 3" xfId="7075"/>
    <cellStyle name="Normal 2 64 45 4" xfId="7077"/>
    <cellStyle name="Normal 2 64 45 5" xfId="14340"/>
    <cellStyle name="Normal 2 64 45 5 2" xfId="24855"/>
    <cellStyle name="Normal 2 64 46" xfId="7079"/>
    <cellStyle name="Normal 2 64 46 2" xfId="7081"/>
    <cellStyle name="Normal 2 64 46 3" xfId="7083"/>
    <cellStyle name="Normal 2 64 46 4" xfId="7085"/>
    <cellStyle name="Normal 2 64 46 5" xfId="14341"/>
    <cellStyle name="Normal 2 64 46 5 2" xfId="24856"/>
    <cellStyle name="Normal 2 64 47" xfId="7087"/>
    <cellStyle name="Normal 2 64 47 2" xfId="7089"/>
    <cellStyle name="Normal 2 64 47 3" xfId="7091"/>
    <cellStyle name="Normal 2 64 47 4" xfId="7093"/>
    <cellStyle name="Normal 2 64 47 5" xfId="14342"/>
    <cellStyle name="Normal 2 64 47 5 2" xfId="24857"/>
    <cellStyle name="Normal 2 64 48" xfId="7097"/>
    <cellStyle name="Normal 2 64 48 2" xfId="7099"/>
    <cellStyle name="Normal 2 64 48 3" xfId="7101"/>
    <cellStyle name="Normal 2 64 48 4" xfId="7103"/>
    <cellStyle name="Normal 2 64 48 5" xfId="14343"/>
    <cellStyle name="Normal 2 64 48 5 2" xfId="24858"/>
    <cellStyle name="Normal 2 64 49" xfId="7107"/>
    <cellStyle name="Normal 2 64 49 2" xfId="7109"/>
    <cellStyle name="Normal 2 64 49 3" xfId="7111"/>
    <cellStyle name="Normal 2 64 49 4" xfId="7113"/>
    <cellStyle name="Normal 2 64 49 5" xfId="14344"/>
    <cellStyle name="Normal 2 64 49 5 2" xfId="24859"/>
    <cellStyle name="Normal 2 64 5" xfId="5165"/>
    <cellStyle name="Normal 2 64 5 2" xfId="5173"/>
    <cellStyle name="Normal 2 64 5 3" xfId="5179"/>
    <cellStyle name="Normal 2 64 5 4" xfId="5185"/>
    <cellStyle name="Normal 2 64 5 5" xfId="14345"/>
    <cellStyle name="Normal 2 64 5 5 2" xfId="24860"/>
    <cellStyle name="Normal 2 64 50" xfId="7070"/>
    <cellStyle name="Normal 2 64 50 2" xfId="7072"/>
    <cellStyle name="Normal 2 64 50 3" xfId="7074"/>
    <cellStyle name="Normal 2 64 50 4" xfId="7076"/>
    <cellStyle name="Normal 2 64 50 5" xfId="14346"/>
    <cellStyle name="Normal 2 64 50 5 2" xfId="24861"/>
    <cellStyle name="Normal 2 64 51" xfId="7078"/>
    <cellStyle name="Normal 2 64 51 2" xfId="7080"/>
    <cellStyle name="Normal 2 64 51 3" xfId="7082"/>
    <cellStyle name="Normal 2 64 51 4" xfId="7084"/>
    <cellStyle name="Normal 2 64 51 5" xfId="14347"/>
    <cellStyle name="Normal 2 64 51 5 2" xfId="24862"/>
    <cellStyle name="Normal 2 64 52" xfId="7086"/>
    <cellStyle name="Normal 2 64 52 2" xfId="7088"/>
    <cellStyle name="Normal 2 64 52 3" xfId="7090"/>
    <cellStyle name="Normal 2 64 52 4" xfId="7092"/>
    <cellStyle name="Normal 2 64 52 5" xfId="14348"/>
    <cellStyle name="Normal 2 64 52 5 2" xfId="24863"/>
    <cellStyle name="Normal 2 64 53" xfId="7096"/>
    <cellStyle name="Normal 2 64 53 2" xfId="7098"/>
    <cellStyle name="Normal 2 64 53 3" xfId="7100"/>
    <cellStyle name="Normal 2 64 53 4" xfId="7102"/>
    <cellStyle name="Normal 2 64 53 5" xfId="14349"/>
    <cellStyle name="Normal 2 64 53 5 2" xfId="24864"/>
    <cellStyle name="Normal 2 64 54" xfId="7106"/>
    <cellStyle name="Normal 2 64 54 2" xfId="7108"/>
    <cellStyle name="Normal 2 64 54 3" xfId="7110"/>
    <cellStyle name="Normal 2 64 54 4" xfId="7112"/>
    <cellStyle name="Normal 2 64 54 5" xfId="14350"/>
    <cellStyle name="Normal 2 64 54 5 2" xfId="24865"/>
    <cellStyle name="Normal 2 64 55" xfId="7117"/>
    <cellStyle name="Normal 2 64 55 2" xfId="7118"/>
    <cellStyle name="Normal 2 64 55 3" xfId="7119"/>
    <cellStyle name="Normal 2 64 55 4" xfId="7120"/>
    <cellStyle name="Normal 2 64 55 5" xfId="14351"/>
    <cellStyle name="Normal 2 64 55 5 2" xfId="24866"/>
    <cellStyle name="Normal 2 64 56" xfId="7122"/>
    <cellStyle name="Normal 2 64 56 2" xfId="7123"/>
    <cellStyle name="Normal 2 64 56 3" xfId="7124"/>
    <cellStyle name="Normal 2 64 56 4" xfId="7125"/>
    <cellStyle name="Normal 2 64 56 5" xfId="14352"/>
    <cellStyle name="Normal 2 64 56 5 2" xfId="24867"/>
    <cellStyle name="Normal 2 64 57" xfId="7126"/>
    <cellStyle name="Normal 2 64 57 2" xfId="7127"/>
    <cellStyle name="Normal 2 64 57 3" xfId="7128"/>
    <cellStyle name="Normal 2 64 57 4" xfId="7129"/>
    <cellStyle name="Normal 2 64 57 5" xfId="14353"/>
    <cellStyle name="Normal 2 64 57 5 2" xfId="24868"/>
    <cellStyle name="Normal 2 64 58" xfId="7130"/>
    <cellStyle name="Normal 2 64 58 2" xfId="7131"/>
    <cellStyle name="Normal 2 64 58 3" xfId="7132"/>
    <cellStyle name="Normal 2 64 58 4" xfId="7133"/>
    <cellStyle name="Normal 2 64 58 5" xfId="14354"/>
    <cellStyle name="Normal 2 64 58 5 2" xfId="24869"/>
    <cellStyle name="Normal 2 64 59" xfId="7134"/>
    <cellStyle name="Normal 2 64 6" xfId="5188"/>
    <cellStyle name="Normal 2 64 6 2" xfId="5193"/>
    <cellStyle name="Normal 2 64 6 3" xfId="5196"/>
    <cellStyle name="Normal 2 64 6 4" xfId="5199"/>
    <cellStyle name="Normal 2 64 6 5" xfId="14355"/>
    <cellStyle name="Normal 2 64 6 5 2" xfId="24870"/>
    <cellStyle name="Normal 2 64 60" xfId="7116"/>
    <cellStyle name="Normal 2 64 61" xfId="7121"/>
    <cellStyle name="Normal 2 64 62" xfId="14301"/>
    <cellStyle name="Normal 2 64 62 2" xfId="24816"/>
    <cellStyle name="Normal 2 64 7" xfId="5168"/>
    <cellStyle name="Normal 2 64 7 2" xfId="5204"/>
    <cellStyle name="Normal 2 64 7 3" xfId="5207"/>
    <cellStyle name="Normal 2 64 7 4" xfId="5210"/>
    <cellStyle name="Normal 2 64 7 5" xfId="14356"/>
    <cellStyle name="Normal 2 64 7 5 2" xfId="24871"/>
    <cellStyle name="Normal 2 64 8" xfId="5176"/>
    <cellStyle name="Normal 2 64 8 2" xfId="5215"/>
    <cellStyle name="Normal 2 64 8 3" xfId="5218"/>
    <cellStyle name="Normal 2 64 8 4" xfId="5221"/>
    <cellStyle name="Normal 2 64 8 5" xfId="14357"/>
    <cellStyle name="Normal 2 64 8 5 2" xfId="24872"/>
    <cellStyle name="Normal 2 64 9" xfId="5182"/>
    <cellStyle name="Normal 2 64 9 2" xfId="5230"/>
    <cellStyle name="Normal 2 64 9 3" xfId="5233"/>
    <cellStyle name="Normal 2 64 9 4" xfId="5236"/>
    <cellStyle name="Normal 2 64 9 5" xfId="14358"/>
    <cellStyle name="Normal 2 64 9 5 2" xfId="24873"/>
    <cellStyle name="Normal 2 65" xfId="7137"/>
    <cellStyle name="Normal 2 65 10" xfId="7140"/>
    <cellStyle name="Normal 2 65 10 2" xfId="7141"/>
    <cellStyle name="Normal 2 65 10 3" xfId="7142"/>
    <cellStyle name="Normal 2 65 10 4" xfId="7143"/>
    <cellStyle name="Normal 2 65 10 5" xfId="14360"/>
    <cellStyle name="Normal 2 65 10 5 2" xfId="24875"/>
    <cellStyle name="Normal 2 65 11" xfId="7144"/>
    <cellStyle name="Normal 2 65 11 2" xfId="7145"/>
    <cellStyle name="Normal 2 65 11 3" xfId="7146"/>
    <cellStyle name="Normal 2 65 11 4" xfId="7147"/>
    <cellStyle name="Normal 2 65 11 5" xfId="14361"/>
    <cellStyle name="Normal 2 65 11 5 2" xfId="24876"/>
    <cellStyle name="Normal 2 65 12" xfId="7148"/>
    <cellStyle name="Normal 2 65 12 2" xfId="7149"/>
    <cellStyle name="Normal 2 65 12 3" xfId="7150"/>
    <cellStyle name="Normal 2 65 12 4" xfId="7151"/>
    <cellStyle name="Normal 2 65 12 5" xfId="14362"/>
    <cellStyle name="Normal 2 65 12 5 2" xfId="24877"/>
    <cellStyle name="Normal 2 65 13" xfId="7152"/>
    <cellStyle name="Normal 2 65 13 2" xfId="7153"/>
    <cellStyle name="Normal 2 65 13 3" xfId="7154"/>
    <cellStyle name="Normal 2 65 13 4" xfId="7155"/>
    <cellStyle name="Normal 2 65 13 5" xfId="14363"/>
    <cellStyle name="Normal 2 65 13 5 2" xfId="24878"/>
    <cellStyle name="Normal 2 65 14" xfId="7156"/>
    <cellStyle name="Normal 2 65 14 2" xfId="7157"/>
    <cellStyle name="Normal 2 65 14 3" xfId="7158"/>
    <cellStyle name="Normal 2 65 14 4" xfId="7159"/>
    <cellStyle name="Normal 2 65 14 5" xfId="14364"/>
    <cellStyle name="Normal 2 65 14 5 2" xfId="24879"/>
    <cellStyle name="Normal 2 65 15" xfId="7161"/>
    <cellStyle name="Normal 2 65 15 2" xfId="7163"/>
    <cellStyle name="Normal 2 65 15 3" xfId="7165"/>
    <cellStyle name="Normal 2 65 15 4" xfId="7167"/>
    <cellStyle name="Normal 2 65 15 5" xfId="14365"/>
    <cellStyle name="Normal 2 65 15 5 2" xfId="24880"/>
    <cellStyle name="Normal 2 65 16" xfId="7169"/>
    <cellStyle name="Normal 2 65 16 2" xfId="7171"/>
    <cellStyle name="Normal 2 65 16 3" xfId="7173"/>
    <cellStyle name="Normal 2 65 16 4" xfId="7175"/>
    <cellStyle name="Normal 2 65 16 5" xfId="14366"/>
    <cellStyle name="Normal 2 65 16 5 2" xfId="24881"/>
    <cellStyle name="Normal 2 65 17" xfId="7177"/>
    <cellStyle name="Normal 2 65 17 2" xfId="7179"/>
    <cellStyle name="Normal 2 65 17 3" xfId="7181"/>
    <cellStyle name="Normal 2 65 17 4" xfId="7183"/>
    <cellStyle name="Normal 2 65 17 5" xfId="14367"/>
    <cellStyle name="Normal 2 65 17 5 2" xfId="24882"/>
    <cellStyle name="Normal 2 65 18" xfId="7185"/>
    <cellStyle name="Normal 2 65 18 2" xfId="7187"/>
    <cellStyle name="Normal 2 65 18 3" xfId="7189"/>
    <cellStyle name="Normal 2 65 18 4" xfId="7191"/>
    <cellStyle name="Normal 2 65 18 5" xfId="14368"/>
    <cellStyle name="Normal 2 65 18 5 2" xfId="24883"/>
    <cellStyle name="Normal 2 65 19" xfId="7193"/>
    <cellStyle name="Normal 2 65 19 2" xfId="7195"/>
    <cellStyle name="Normal 2 65 19 3" xfId="7197"/>
    <cellStyle name="Normal 2 65 19 4" xfId="7199"/>
    <cellStyle name="Normal 2 65 19 5" xfId="14369"/>
    <cellStyle name="Normal 2 65 19 5 2" xfId="24884"/>
    <cellStyle name="Normal 2 65 2" xfId="7201"/>
    <cellStyle name="Normal 2 65 2 2" xfId="7202"/>
    <cellStyle name="Normal 2 65 2 3" xfId="7203"/>
    <cellStyle name="Normal 2 65 2 4" xfId="7204"/>
    <cellStyle name="Normal 2 65 2 5" xfId="14370"/>
    <cellStyle name="Normal 2 65 2 5 2" xfId="24885"/>
    <cellStyle name="Normal 2 65 20" xfId="7160"/>
    <cellStyle name="Normal 2 65 20 2" xfId="7162"/>
    <cellStyle name="Normal 2 65 20 3" xfId="7164"/>
    <cellStyle name="Normal 2 65 20 4" xfId="7166"/>
    <cellStyle name="Normal 2 65 20 5" xfId="14371"/>
    <cellStyle name="Normal 2 65 20 5 2" xfId="24886"/>
    <cellStyle name="Normal 2 65 21" xfId="7168"/>
    <cellStyle name="Normal 2 65 21 2" xfId="7170"/>
    <cellStyle name="Normal 2 65 21 3" xfId="7172"/>
    <cellStyle name="Normal 2 65 21 4" xfId="7174"/>
    <cellStyle name="Normal 2 65 21 5" xfId="14372"/>
    <cellStyle name="Normal 2 65 21 5 2" xfId="24887"/>
    <cellStyle name="Normal 2 65 22" xfId="7176"/>
    <cellStyle name="Normal 2 65 22 2" xfId="7178"/>
    <cellStyle name="Normal 2 65 22 3" xfId="7180"/>
    <cellStyle name="Normal 2 65 22 4" xfId="7182"/>
    <cellStyle name="Normal 2 65 22 5" xfId="14373"/>
    <cellStyle name="Normal 2 65 22 5 2" xfId="24888"/>
    <cellStyle name="Normal 2 65 23" xfId="7184"/>
    <cellStyle name="Normal 2 65 23 2" xfId="7186"/>
    <cellStyle name="Normal 2 65 23 3" xfId="7188"/>
    <cellStyle name="Normal 2 65 23 4" xfId="7190"/>
    <cellStyle name="Normal 2 65 23 5" xfId="14374"/>
    <cellStyle name="Normal 2 65 23 5 2" xfId="24889"/>
    <cellStyle name="Normal 2 65 24" xfId="7192"/>
    <cellStyle name="Normal 2 65 24 2" xfId="7194"/>
    <cellStyle name="Normal 2 65 24 3" xfId="7196"/>
    <cellStyle name="Normal 2 65 24 4" xfId="7198"/>
    <cellStyle name="Normal 2 65 24 5" xfId="14375"/>
    <cellStyle name="Normal 2 65 24 5 2" xfId="24890"/>
    <cellStyle name="Normal 2 65 25" xfId="7206"/>
    <cellStyle name="Normal 2 65 25 2" xfId="7208"/>
    <cellStyle name="Normal 2 65 25 3" xfId="7210"/>
    <cellStyle name="Normal 2 65 25 4" xfId="7212"/>
    <cellStyle name="Normal 2 65 25 5" xfId="14376"/>
    <cellStyle name="Normal 2 65 25 5 2" xfId="24891"/>
    <cellStyle name="Normal 2 65 26" xfId="7214"/>
    <cellStyle name="Normal 2 65 26 2" xfId="7216"/>
    <cellStyle name="Normal 2 65 26 3" xfId="7218"/>
    <cellStyle name="Normal 2 65 26 4" xfId="7220"/>
    <cellStyle name="Normal 2 65 26 5" xfId="14377"/>
    <cellStyle name="Normal 2 65 26 5 2" xfId="24892"/>
    <cellStyle name="Normal 2 65 27" xfId="6148"/>
    <cellStyle name="Normal 2 65 27 2" xfId="7222"/>
    <cellStyle name="Normal 2 65 27 3" xfId="7224"/>
    <cellStyle name="Normal 2 65 27 4" xfId="7226"/>
    <cellStyle name="Normal 2 65 27 5" xfId="14378"/>
    <cellStyle name="Normal 2 65 27 5 2" xfId="24893"/>
    <cellStyle name="Normal 2 65 28" xfId="6151"/>
    <cellStyle name="Normal 2 65 28 2" xfId="7228"/>
    <cellStyle name="Normal 2 65 28 3" xfId="7230"/>
    <cellStyle name="Normal 2 65 28 4" xfId="7232"/>
    <cellStyle name="Normal 2 65 28 5" xfId="14379"/>
    <cellStyle name="Normal 2 65 28 5 2" xfId="24894"/>
    <cellStyle name="Normal 2 65 29" xfId="6154"/>
    <cellStyle name="Normal 2 65 29 2" xfId="7234"/>
    <cellStyle name="Normal 2 65 29 3" xfId="7236"/>
    <cellStyle name="Normal 2 65 29 4" xfId="7238"/>
    <cellStyle name="Normal 2 65 29 5" xfId="14380"/>
    <cellStyle name="Normal 2 65 29 5 2" xfId="24895"/>
    <cellStyle name="Normal 2 65 3" xfId="7240"/>
    <cellStyle name="Normal 2 65 3 2" xfId="7241"/>
    <cellStyle name="Normal 2 65 3 3" xfId="7242"/>
    <cellStyle name="Normal 2 65 3 4" xfId="7243"/>
    <cellStyle name="Normal 2 65 3 5" xfId="14381"/>
    <cellStyle name="Normal 2 65 3 5 2" xfId="24896"/>
    <cellStyle name="Normal 2 65 30" xfId="7205"/>
    <cellStyle name="Normal 2 65 30 2" xfId="7207"/>
    <cellStyle name="Normal 2 65 30 3" xfId="7209"/>
    <cellStyle name="Normal 2 65 30 4" xfId="7211"/>
    <cellStyle name="Normal 2 65 30 5" xfId="14382"/>
    <cellStyle name="Normal 2 65 30 5 2" xfId="24897"/>
    <cellStyle name="Normal 2 65 31" xfId="7213"/>
    <cellStyle name="Normal 2 65 31 2" xfId="7215"/>
    <cellStyle name="Normal 2 65 31 3" xfId="7217"/>
    <cellStyle name="Normal 2 65 31 4" xfId="7219"/>
    <cellStyle name="Normal 2 65 31 5" xfId="14383"/>
    <cellStyle name="Normal 2 65 31 5 2" xfId="24898"/>
    <cellStyle name="Normal 2 65 32" xfId="6147"/>
    <cellStyle name="Normal 2 65 32 2" xfId="7221"/>
    <cellStyle name="Normal 2 65 32 3" xfId="7223"/>
    <cellStyle name="Normal 2 65 32 4" xfId="7225"/>
    <cellStyle name="Normal 2 65 32 5" xfId="14384"/>
    <cellStyle name="Normal 2 65 32 5 2" xfId="24899"/>
    <cellStyle name="Normal 2 65 33" xfId="6150"/>
    <cellStyle name="Normal 2 65 33 2" xfId="7227"/>
    <cellStyle name="Normal 2 65 33 3" xfId="7229"/>
    <cellStyle name="Normal 2 65 33 4" xfId="7231"/>
    <cellStyle name="Normal 2 65 33 5" xfId="14385"/>
    <cellStyle name="Normal 2 65 33 5 2" xfId="24900"/>
    <cellStyle name="Normal 2 65 34" xfId="6153"/>
    <cellStyle name="Normal 2 65 34 2" xfId="7233"/>
    <cellStyle name="Normal 2 65 34 3" xfId="7235"/>
    <cellStyle name="Normal 2 65 34 4" xfId="7237"/>
    <cellStyle name="Normal 2 65 34 5" xfId="14386"/>
    <cellStyle name="Normal 2 65 34 5 2" xfId="24901"/>
    <cellStyle name="Normal 2 65 35" xfId="7245"/>
    <cellStyle name="Normal 2 65 35 2" xfId="7247"/>
    <cellStyle name="Normal 2 65 35 3" xfId="7249"/>
    <cellStyle name="Normal 2 65 35 4" xfId="7251"/>
    <cellStyle name="Normal 2 65 35 5" xfId="14387"/>
    <cellStyle name="Normal 2 65 35 5 2" xfId="24902"/>
    <cellStyle name="Normal 2 65 36" xfId="7253"/>
    <cellStyle name="Normal 2 65 36 2" xfId="7255"/>
    <cellStyle name="Normal 2 65 36 3" xfId="7257"/>
    <cellStyle name="Normal 2 65 36 4" xfId="7259"/>
    <cellStyle name="Normal 2 65 36 5" xfId="14388"/>
    <cellStyle name="Normal 2 65 36 5 2" xfId="24903"/>
    <cellStyle name="Normal 2 65 37" xfId="7261"/>
    <cellStyle name="Normal 2 65 37 2" xfId="7263"/>
    <cellStyle name="Normal 2 65 37 3" xfId="7265"/>
    <cellStyle name="Normal 2 65 37 4" xfId="7267"/>
    <cellStyle name="Normal 2 65 37 5" xfId="14389"/>
    <cellStyle name="Normal 2 65 37 5 2" xfId="24904"/>
    <cellStyle name="Normal 2 65 38" xfId="7269"/>
    <cellStyle name="Normal 2 65 38 2" xfId="7271"/>
    <cellStyle name="Normal 2 65 38 3" xfId="7273"/>
    <cellStyle name="Normal 2 65 38 4" xfId="7275"/>
    <cellStyle name="Normal 2 65 38 5" xfId="14390"/>
    <cellStyle name="Normal 2 65 38 5 2" xfId="24905"/>
    <cellStyle name="Normal 2 65 39" xfId="7277"/>
    <cellStyle name="Normal 2 65 39 2" xfId="7279"/>
    <cellStyle name="Normal 2 65 39 3" xfId="7281"/>
    <cellStyle name="Normal 2 65 39 4" xfId="7283"/>
    <cellStyle name="Normal 2 65 39 5" xfId="14391"/>
    <cellStyle name="Normal 2 65 39 5 2" xfId="24906"/>
    <cellStyle name="Normal 2 65 4" xfId="7285"/>
    <cellStyle name="Normal 2 65 4 2" xfId="7286"/>
    <cellStyle name="Normal 2 65 4 3" xfId="7287"/>
    <cellStyle name="Normal 2 65 4 4" xfId="7288"/>
    <cellStyle name="Normal 2 65 4 5" xfId="14392"/>
    <cellStyle name="Normal 2 65 4 5 2" xfId="24907"/>
    <cellStyle name="Normal 2 65 40" xfId="7244"/>
    <cellStyle name="Normal 2 65 40 2" xfId="7246"/>
    <cellStyle name="Normal 2 65 40 3" xfId="7248"/>
    <cellStyle name="Normal 2 65 40 4" xfId="7250"/>
    <cellStyle name="Normal 2 65 40 5" xfId="14393"/>
    <cellStyle name="Normal 2 65 40 5 2" xfId="24908"/>
    <cellStyle name="Normal 2 65 41" xfId="7252"/>
    <cellStyle name="Normal 2 65 41 2" xfId="7254"/>
    <cellStyle name="Normal 2 65 41 3" xfId="7256"/>
    <cellStyle name="Normal 2 65 41 4" xfId="7258"/>
    <cellStyle name="Normal 2 65 41 5" xfId="14394"/>
    <cellStyle name="Normal 2 65 41 5 2" xfId="24909"/>
    <cellStyle name="Normal 2 65 42" xfId="7260"/>
    <cellStyle name="Normal 2 65 42 2" xfId="7262"/>
    <cellStyle name="Normal 2 65 42 3" xfId="7264"/>
    <cellStyle name="Normal 2 65 42 4" xfId="7266"/>
    <cellStyle name="Normal 2 65 42 5" xfId="14395"/>
    <cellStyle name="Normal 2 65 42 5 2" xfId="24910"/>
    <cellStyle name="Normal 2 65 43" xfId="7268"/>
    <cellStyle name="Normal 2 65 43 2" xfId="7270"/>
    <cellStyle name="Normal 2 65 43 3" xfId="7272"/>
    <cellStyle name="Normal 2 65 43 4" xfId="7274"/>
    <cellStyle name="Normal 2 65 43 5" xfId="14396"/>
    <cellStyle name="Normal 2 65 43 5 2" xfId="24911"/>
    <cellStyle name="Normal 2 65 44" xfId="7276"/>
    <cellStyle name="Normal 2 65 44 2" xfId="7278"/>
    <cellStyle name="Normal 2 65 44 3" xfId="7280"/>
    <cellStyle name="Normal 2 65 44 4" xfId="7282"/>
    <cellStyle name="Normal 2 65 44 5" xfId="14397"/>
    <cellStyle name="Normal 2 65 44 5 2" xfId="24912"/>
    <cellStyle name="Normal 2 65 45" xfId="7290"/>
    <cellStyle name="Normal 2 65 45 2" xfId="7292"/>
    <cellStyle name="Normal 2 65 45 3" xfId="7294"/>
    <cellStyle name="Normal 2 65 45 4" xfId="7296"/>
    <cellStyle name="Normal 2 65 45 5" xfId="14398"/>
    <cellStyle name="Normal 2 65 45 5 2" xfId="24913"/>
    <cellStyle name="Normal 2 65 46" xfId="7298"/>
    <cellStyle name="Normal 2 65 46 2" xfId="7300"/>
    <cellStyle name="Normal 2 65 46 3" xfId="7302"/>
    <cellStyle name="Normal 2 65 46 4" xfId="7304"/>
    <cellStyle name="Normal 2 65 46 5" xfId="14399"/>
    <cellStyle name="Normal 2 65 46 5 2" xfId="24914"/>
    <cellStyle name="Normal 2 65 47" xfId="7306"/>
    <cellStyle name="Normal 2 65 47 2" xfId="7308"/>
    <cellStyle name="Normal 2 65 47 3" xfId="7310"/>
    <cellStyle name="Normal 2 65 47 4" xfId="7312"/>
    <cellStyle name="Normal 2 65 47 5" xfId="14400"/>
    <cellStyle name="Normal 2 65 47 5 2" xfId="24915"/>
    <cellStyle name="Normal 2 65 48" xfId="7316"/>
    <cellStyle name="Normal 2 65 48 2" xfId="7318"/>
    <cellStyle name="Normal 2 65 48 3" xfId="7320"/>
    <cellStyle name="Normal 2 65 48 4" xfId="7322"/>
    <cellStyle name="Normal 2 65 48 5" xfId="14401"/>
    <cellStyle name="Normal 2 65 48 5 2" xfId="24916"/>
    <cellStyle name="Normal 2 65 49" xfId="7326"/>
    <cellStyle name="Normal 2 65 49 2" xfId="7328"/>
    <cellStyle name="Normal 2 65 49 3" xfId="7330"/>
    <cellStyle name="Normal 2 65 49 4" xfId="7332"/>
    <cellStyle name="Normal 2 65 49 5" xfId="14402"/>
    <cellStyle name="Normal 2 65 49 5 2" xfId="24917"/>
    <cellStyle name="Normal 2 65 5" xfId="7333"/>
    <cellStyle name="Normal 2 65 5 2" xfId="7334"/>
    <cellStyle name="Normal 2 65 5 3" xfId="7335"/>
    <cellStyle name="Normal 2 65 5 4" xfId="7336"/>
    <cellStyle name="Normal 2 65 5 5" xfId="14403"/>
    <cellStyle name="Normal 2 65 5 5 2" xfId="24918"/>
    <cellStyle name="Normal 2 65 50" xfId="7289"/>
    <cellStyle name="Normal 2 65 50 2" xfId="7291"/>
    <cellStyle name="Normal 2 65 50 3" xfId="7293"/>
    <cellStyle name="Normal 2 65 50 4" xfId="7295"/>
    <cellStyle name="Normal 2 65 50 5" xfId="14404"/>
    <cellStyle name="Normal 2 65 50 5 2" xfId="24919"/>
    <cellStyle name="Normal 2 65 51" xfId="7297"/>
    <cellStyle name="Normal 2 65 51 2" xfId="7299"/>
    <cellStyle name="Normal 2 65 51 3" xfId="7301"/>
    <cellStyle name="Normal 2 65 51 4" xfId="7303"/>
    <cellStyle name="Normal 2 65 51 5" xfId="14405"/>
    <cellStyle name="Normal 2 65 51 5 2" xfId="24920"/>
    <cellStyle name="Normal 2 65 52" xfId="7305"/>
    <cellStyle name="Normal 2 65 52 2" xfId="7307"/>
    <cellStyle name="Normal 2 65 52 3" xfId="7309"/>
    <cellStyle name="Normal 2 65 52 4" xfId="7311"/>
    <cellStyle name="Normal 2 65 52 5" xfId="14406"/>
    <cellStyle name="Normal 2 65 52 5 2" xfId="24921"/>
    <cellStyle name="Normal 2 65 53" xfId="7315"/>
    <cellStyle name="Normal 2 65 53 2" xfId="7317"/>
    <cellStyle name="Normal 2 65 53 3" xfId="7319"/>
    <cellStyle name="Normal 2 65 53 4" xfId="7321"/>
    <cellStyle name="Normal 2 65 53 5" xfId="14407"/>
    <cellStyle name="Normal 2 65 53 5 2" xfId="24922"/>
    <cellStyle name="Normal 2 65 54" xfId="7325"/>
    <cellStyle name="Normal 2 65 54 2" xfId="7327"/>
    <cellStyle name="Normal 2 65 54 3" xfId="7329"/>
    <cellStyle name="Normal 2 65 54 4" xfId="7331"/>
    <cellStyle name="Normal 2 65 54 5" xfId="14408"/>
    <cellStyle name="Normal 2 65 54 5 2" xfId="24923"/>
    <cellStyle name="Normal 2 65 55" xfId="7340"/>
    <cellStyle name="Normal 2 65 55 2" xfId="7341"/>
    <cellStyle name="Normal 2 65 55 3" xfId="7342"/>
    <cellStyle name="Normal 2 65 55 4" xfId="7343"/>
    <cellStyle name="Normal 2 65 55 5" xfId="14409"/>
    <cellStyle name="Normal 2 65 55 5 2" xfId="24924"/>
    <cellStyle name="Normal 2 65 56" xfId="7345"/>
    <cellStyle name="Normal 2 65 56 2" xfId="7346"/>
    <cellStyle name="Normal 2 65 56 3" xfId="7347"/>
    <cellStyle name="Normal 2 65 56 4" xfId="7348"/>
    <cellStyle name="Normal 2 65 56 5" xfId="14410"/>
    <cellStyle name="Normal 2 65 56 5 2" xfId="24925"/>
    <cellStyle name="Normal 2 65 57" xfId="7349"/>
    <cellStyle name="Normal 2 65 57 2" xfId="7350"/>
    <cellStyle name="Normal 2 65 57 3" xfId="7351"/>
    <cellStyle name="Normal 2 65 57 4" xfId="7352"/>
    <cellStyle name="Normal 2 65 57 5" xfId="14411"/>
    <cellStyle name="Normal 2 65 57 5 2" xfId="24926"/>
    <cellStyle name="Normal 2 65 58" xfId="7353"/>
    <cellStyle name="Normal 2 65 58 2" xfId="7354"/>
    <cellStyle name="Normal 2 65 58 3" xfId="7355"/>
    <cellStyle name="Normal 2 65 58 4" xfId="7356"/>
    <cellStyle name="Normal 2 65 58 5" xfId="14412"/>
    <cellStyle name="Normal 2 65 58 5 2" xfId="24927"/>
    <cellStyle name="Normal 2 65 59" xfId="7357"/>
    <cellStyle name="Normal 2 65 6" xfId="7358"/>
    <cellStyle name="Normal 2 65 6 2" xfId="7359"/>
    <cellStyle name="Normal 2 65 6 3" xfId="7360"/>
    <cellStyle name="Normal 2 65 6 4" xfId="7361"/>
    <cellStyle name="Normal 2 65 6 5" xfId="14413"/>
    <cellStyle name="Normal 2 65 6 5 2" xfId="24928"/>
    <cellStyle name="Normal 2 65 60" xfId="7339"/>
    <cellStyle name="Normal 2 65 61" xfId="7344"/>
    <cellStyle name="Normal 2 65 62" xfId="14359"/>
    <cellStyle name="Normal 2 65 62 2" xfId="24874"/>
    <cellStyle name="Normal 2 65 7" xfId="7362"/>
    <cellStyle name="Normal 2 65 7 2" xfId="7363"/>
    <cellStyle name="Normal 2 65 7 3" xfId="7364"/>
    <cellStyle name="Normal 2 65 7 4" xfId="7365"/>
    <cellStyle name="Normal 2 65 7 5" xfId="14414"/>
    <cellStyle name="Normal 2 65 7 5 2" xfId="24929"/>
    <cellStyle name="Normal 2 65 8" xfId="7366"/>
    <cellStyle name="Normal 2 65 8 2" xfId="7367"/>
    <cellStyle name="Normal 2 65 8 3" xfId="7368"/>
    <cellStyle name="Normal 2 65 8 4" xfId="7369"/>
    <cellStyle name="Normal 2 65 8 5" xfId="14415"/>
    <cellStyle name="Normal 2 65 8 5 2" xfId="24930"/>
    <cellStyle name="Normal 2 65 9" xfId="7370"/>
    <cellStyle name="Normal 2 65 9 2" xfId="7371"/>
    <cellStyle name="Normal 2 65 9 3" xfId="7372"/>
    <cellStyle name="Normal 2 65 9 4" xfId="7373"/>
    <cellStyle name="Normal 2 65 9 5" xfId="14416"/>
    <cellStyle name="Normal 2 65 9 5 2" xfId="24931"/>
    <cellStyle name="Normal 2 66" xfId="7376"/>
    <cellStyle name="Normal 2 66 10" xfId="7378"/>
    <cellStyle name="Normal 2 66 10 2" xfId="7379"/>
    <cellStyle name="Normal 2 66 10 3" xfId="7380"/>
    <cellStyle name="Normal 2 66 10 4" xfId="7381"/>
    <cellStyle name="Normal 2 66 10 5" xfId="14418"/>
    <cellStyle name="Normal 2 66 10 5 2" xfId="24933"/>
    <cellStyle name="Normal 2 66 11" xfId="7382"/>
    <cellStyle name="Normal 2 66 11 2" xfId="7383"/>
    <cellStyle name="Normal 2 66 11 3" xfId="7384"/>
    <cellStyle name="Normal 2 66 11 4" xfId="7385"/>
    <cellStyle name="Normal 2 66 11 5" xfId="14419"/>
    <cellStyle name="Normal 2 66 11 5 2" xfId="24934"/>
    <cellStyle name="Normal 2 66 12" xfId="7386"/>
    <cellStyle name="Normal 2 66 12 2" xfId="7387"/>
    <cellStyle name="Normal 2 66 12 3" xfId="7388"/>
    <cellStyle name="Normal 2 66 12 4" xfId="7389"/>
    <cellStyle name="Normal 2 66 12 5" xfId="14420"/>
    <cellStyle name="Normal 2 66 12 5 2" xfId="24935"/>
    <cellStyle name="Normal 2 66 13" xfId="7390"/>
    <cellStyle name="Normal 2 66 13 2" xfId="7391"/>
    <cellStyle name="Normal 2 66 13 3" xfId="7392"/>
    <cellStyle name="Normal 2 66 13 4" xfId="7393"/>
    <cellStyle name="Normal 2 66 13 5" xfId="14421"/>
    <cellStyle name="Normal 2 66 13 5 2" xfId="24936"/>
    <cellStyle name="Normal 2 66 14" xfId="7394"/>
    <cellStyle name="Normal 2 66 14 2" xfId="7395"/>
    <cellStyle name="Normal 2 66 14 3" xfId="7396"/>
    <cellStyle name="Normal 2 66 14 4" xfId="7397"/>
    <cellStyle name="Normal 2 66 14 5" xfId="14422"/>
    <cellStyle name="Normal 2 66 14 5 2" xfId="24937"/>
    <cellStyle name="Normal 2 66 15" xfId="7399"/>
    <cellStyle name="Normal 2 66 15 2" xfId="7401"/>
    <cellStyle name="Normal 2 66 15 3" xfId="7403"/>
    <cellStyle name="Normal 2 66 15 4" xfId="7405"/>
    <cellStyle name="Normal 2 66 15 5" xfId="14423"/>
    <cellStyle name="Normal 2 66 15 5 2" xfId="24938"/>
    <cellStyle name="Normal 2 66 16" xfId="7407"/>
    <cellStyle name="Normal 2 66 16 2" xfId="7409"/>
    <cellStyle name="Normal 2 66 16 3" xfId="7411"/>
    <cellStyle name="Normal 2 66 16 4" xfId="7413"/>
    <cellStyle name="Normal 2 66 16 5" xfId="14424"/>
    <cellStyle name="Normal 2 66 16 5 2" xfId="24939"/>
    <cellStyle name="Normal 2 66 17" xfId="7415"/>
    <cellStyle name="Normal 2 66 17 2" xfId="7417"/>
    <cellStyle name="Normal 2 66 17 3" xfId="7419"/>
    <cellStyle name="Normal 2 66 17 4" xfId="7421"/>
    <cellStyle name="Normal 2 66 17 5" xfId="14425"/>
    <cellStyle name="Normal 2 66 17 5 2" xfId="24940"/>
    <cellStyle name="Normal 2 66 18" xfId="7423"/>
    <cellStyle name="Normal 2 66 18 2" xfId="7425"/>
    <cellStyle name="Normal 2 66 18 3" xfId="7427"/>
    <cellStyle name="Normal 2 66 18 4" xfId="7429"/>
    <cellStyle name="Normal 2 66 18 5" xfId="14426"/>
    <cellStyle name="Normal 2 66 18 5 2" xfId="24941"/>
    <cellStyle name="Normal 2 66 19" xfId="7431"/>
    <cellStyle name="Normal 2 66 19 2" xfId="7433"/>
    <cellStyle name="Normal 2 66 19 3" xfId="7435"/>
    <cellStyle name="Normal 2 66 19 4" xfId="7437"/>
    <cellStyle name="Normal 2 66 19 5" xfId="14427"/>
    <cellStyle name="Normal 2 66 19 5 2" xfId="24942"/>
    <cellStyle name="Normal 2 66 2" xfId="7439"/>
    <cellStyle name="Normal 2 66 2 2" xfId="7440"/>
    <cellStyle name="Normal 2 66 2 3" xfId="7441"/>
    <cellStyle name="Normal 2 66 2 4" xfId="7442"/>
    <cellStyle name="Normal 2 66 2 5" xfId="14428"/>
    <cellStyle name="Normal 2 66 2 5 2" xfId="24943"/>
    <cellStyle name="Normal 2 66 20" xfId="7398"/>
    <cellStyle name="Normal 2 66 20 2" xfId="7400"/>
    <cellStyle name="Normal 2 66 20 3" xfId="7402"/>
    <cellStyle name="Normal 2 66 20 4" xfId="7404"/>
    <cellStyle name="Normal 2 66 20 5" xfId="14429"/>
    <cellStyle name="Normal 2 66 20 5 2" xfId="24944"/>
    <cellStyle name="Normal 2 66 21" xfId="7406"/>
    <cellStyle name="Normal 2 66 21 2" xfId="7408"/>
    <cellStyle name="Normal 2 66 21 3" xfId="7410"/>
    <cellStyle name="Normal 2 66 21 4" xfId="7412"/>
    <cellStyle name="Normal 2 66 21 5" xfId="14430"/>
    <cellStyle name="Normal 2 66 21 5 2" xfId="24945"/>
    <cellStyle name="Normal 2 66 22" xfId="7414"/>
    <cellStyle name="Normal 2 66 22 2" xfId="7416"/>
    <cellStyle name="Normal 2 66 22 3" xfId="7418"/>
    <cellStyle name="Normal 2 66 22 4" xfId="7420"/>
    <cellStyle name="Normal 2 66 22 5" xfId="14431"/>
    <cellStyle name="Normal 2 66 22 5 2" xfId="24946"/>
    <cellStyle name="Normal 2 66 23" xfId="7422"/>
    <cellStyle name="Normal 2 66 23 2" xfId="7424"/>
    <cellStyle name="Normal 2 66 23 3" xfId="7426"/>
    <cellStyle name="Normal 2 66 23 4" xfId="7428"/>
    <cellStyle name="Normal 2 66 23 5" xfId="14432"/>
    <cellStyle name="Normal 2 66 23 5 2" xfId="24947"/>
    <cellStyle name="Normal 2 66 24" xfId="7430"/>
    <cellStyle name="Normal 2 66 24 2" xfId="7432"/>
    <cellStyle name="Normal 2 66 24 3" xfId="7434"/>
    <cellStyle name="Normal 2 66 24 4" xfId="7436"/>
    <cellStyle name="Normal 2 66 24 5" xfId="14433"/>
    <cellStyle name="Normal 2 66 24 5 2" xfId="24948"/>
    <cellStyle name="Normal 2 66 25" xfId="7444"/>
    <cellStyle name="Normal 2 66 25 2" xfId="7446"/>
    <cellStyle name="Normal 2 66 25 3" xfId="7448"/>
    <cellStyle name="Normal 2 66 25 4" xfId="7450"/>
    <cellStyle name="Normal 2 66 25 5" xfId="14434"/>
    <cellStyle name="Normal 2 66 25 5 2" xfId="24949"/>
    <cellStyle name="Normal 2 66 26" xfId="7452"/>
    <cellStyle name="Normal 2 66 26 2" xfId="7454"/>
    <cellStyle name="Normal 2 66 26 3" xfId="7456"/>
    <cellStyle name="Normal 2 66 26 4" xfId="7458"/>
    <cellStyle name="Normal 2 66 26 5" xfId="14435"/>
    <cellStyle name="Normal 2 66 26 5 2" xfId="24950"/>
    <cellStyle name="Normal 2 66 27" xfId="6185"/>
    <cellStyle name="Normal 2 66 27 2" xfId="7460"/>
    <cellStyle name="Normal 2 66 27 3" xfId="4754"/>
    <cellStyle name="Normal 2 66 27 4" xfId="5615"/>
    <cellStyle name="Normal 2 66 27 5" xfId="14436"/>
    <cellStyle name="Normal 2 66 27 5 2" xfId="24951"/>
    <cellStyle name="Normal 2 66 28" xfId="6189"/>
    <cellStyle name="Normal 2 66 28 2" xfId="7462"/>
    <cellStyle name="Normal 2 66 28 3" xfId="4776"/>
    <cellStyle name="Normal 2 66 28 4" xfId="5621"/>
    <cellStyle name="Normal 2 66 28 5" xfId="14437"/>
    <cellStyle name="Normal 2 66 28 5 2" xfId="24952"/>
    <cellStyle name="Normal 2 66 29" xfId="6193"/>
    <cellStyle name="Normal 2 66 29 2" xfId="7464"/>
    <cellStyle name="Normal 2 66 29 3" xfId="7466"/>
    <cellStyle name="Normal 2 66 29 4" xfId="7468"/>
    <cellStyle name="Normal 2 66 29 5" xfId="14438"/>
    <cellStyle name="Normal 2 66 29 5 2" xfId="24953"/>
    <cellStyle name="Normal 2 66 3" xfId="7470"/>
    <cellStyle name="Normal 2 66 3 2" xfId="7471"/>
    <cellStyle name="Normal 2 66 3 3" xfId="7472"/>
    <cellStyle name="Normal 2 66 3 4" xfId="7473"/>
    <cellStyle name="Normal 2 66 3 5" xfId="14439"/>
    <cellStyle name="Normal 2 66 3 5 2" xfId="24954"/>
    <cellStyle name="Normal 2 66 30" xfId="7443"/>
    <cellStyle name="Normal 2 66 30 2" xfId="7445"/>
    <cellStyle name="Normal 2 66 30 3" xfId="7447"/>
    <cellStyle name="Normal 2 66 30 4" xfId="7449"/>
    <cellStyle name="Normal 2 66 30 5" xfId="14440"/>
    <cellStyle name="Normal 2 66 30 5 2" xfId="24955"/>
    <cellStyle name="Normal 2 66 31" xfId="7451"/>
    <cellStyle name="Normal 2 66 31 2" xfId="7453"/>
    <cellStyle name="Normal 2 66 31 3" xfId="7455"/>
    <cellStyle name="Normal 2 66 31 4" xfId="7457"/>
    <cellStyle name="Normal 2 66 31 5" xfId="14441"/>
    <cellStyle name="Normal 2 66 31 5 2" xfId="24956"/>
    <cellStyle name="Normal 2 66 32" xfId="6184"/>
    <cellStyle name="Normal 2 66 32 2" xfId="7459"/>
    <cellStyle name="Normal 2 66 32 3" xfId="4753"/>
    <cellStyle name="Normal 2 66 32 4" xfId="5614"/>
    <cellStyle name="Normal 2 66 32 5" xfId="14442"/>
    <cellStyle name="Normal 2 66 32 5 2" xfId="24957"/>
    <cellStyle name="Normal 2 66 33" xfId="6188"/>
    <cellStyle name="Normal 2 66 33 2" xfId="7461"/>
    <cellStyle name="Normal 2 66 33 3" xfId="4775"/>
    <cellStyle name="Normal 2 66 33 4" xfId="5620"/>
    <cellStyle name="Normal 2 66 33 5" xfId="14443"/>
    <cellStyle name="Normal 2 66 33 5 2" xfId="24958"/>
    <cellStyle name="Normal 2 66 34" xfId="6192"/>
    <cellStyle name="Normal 2 66 34 2" xfId="7463"/>
    <cellStyle name="Normal 2 66 34 3" xfId="7465"/>
    <cellStyle name="Normal 2 66 34 4" xfId="7467"/>
    <cellStyle name="Normal 2 66 34 5" xfId="14444"/>
    <cellStyle name="Normal 2 66 34 5 2" xfId="24959"/>
    <cellStyle name="Normal 2 66 35" xfId="7475"/>
    <cellStyle name="Normal 2 66 35 2" xfId="7477"/>
    <cellStyle name="Normal 2 66 35 3" xfId="7479"/>
    <cellStyle name="Normal 2 66 35 4" xfId="7481"/>
    <cellStyle name="Normal 2 66 35 5" xfId="14445"/>
    <cellStyle name="Normal 2 66 35 5 2" xfId="24960"/>
    <cellStyle name="Normal 2 66 36" xfId="7483"/>
    <cellStyle name="Normal 2 66 36 2" xfId="7485"/>
    <cellStyle name="Normal 2 66 36 3" xfId="7487"/>
    <cellStyle name="Normal 2 66 36 4" xfId="7489"/>
    <cellStyle name="Normal 2 66 36 5" xfId="14446"/>
    <cellStyle name="Normal 2 66 36 5 2" xfId="24961"/>
    <cellStyle name="Normal 2 66 37" xfId="7491"/>
    <cellStyle name="Normal 2 66 37 2" xfId="7493"/>
    <cellStyle name="Normal 2 66 37 3" xfId="7495"/>
    <cellStyle name="Normal 2 66 37 4" xfId="7497"/>
    <cellStyle name="Normal 2 66 37 5" xfId="14447"/>
    <cellStyle name="Normal 2 66 37 5 2" xfId="24962"/>
    <cellStyle name="Normal 2 66 38" xfId="7499"/>
    <cellStyle name="Normal 2 66 38 2" xfId="7501"/>
    <cellStyle name="Normal 2 66 38 3" xfId="7503"/>
    <cellStyle name="Normal 2 66 38 4" xfId="7505"/>
    <cellStyle name="Normal 2 66 38 5" xfId="14448"/>
    <cellStyle name="Normal 2 66 38 5 2" xfId="24963"/>
    <cellStyle name="Normal 2 66 39" xfId="7507"/>
    <cellStyle name="Normal 2 66 39 2" xfId="7509"/>
    <cellStyle name="Normal 2 66 39 3" xfId="7511"/>
    <cellStyle name="Normal 2 66 39 4" xfId="7513"/>
    <cellStyle name="Normal 2 66 39 5" xfId="14449"/>
    <cellStyle name="Normal 2 66 39 5 2" xfId="24964"/>
    <cellStyle name="Normal 2 66 4" xfId="7515"/>
    <cellStyle name="Normal 2 66 4 2" xfId="7516"/>
    <cellStyle name="Normal 2 66 4 3" xfId="7517"/>
    <cellStyle name="Normal 2 66 4 4" xfId="7518"/>
    <cellStyle name="Normal 2 66 4 5" xfId="14450"/>
    <cellStyle name="Normal 2 66 4 5 2" xfId="24965"/>
    <cellStyle name="Normal 2 66 40" xfId="7474"/>
    <cellStyle name="Normal 2 66 40 2" xfId="7476"/>
    <cellStyle name="Normal 2 66 40 3" xfId="7478"/>
    <cellStyle name="Normal 2 66 40 4" xfId="7480"/>
    <cellStyle name="Normal 2 66 40 5" xfId="14451"/>
    <cellStyle name="Normal 2 66 40 5 2" xfId="24966"/>
    <cellStyle name="Normal 2 66 41" xfId="7482"/>
    <cellStyle name="Normal 2 66 41 2" xfId="7484"/>
    <cellStyle name="Normal 2 66 41 3" xfId="7486"/>
    <cellStyle name="Normal 2 66 41 4" xfId="7488"/>
    <cellStyle name="Normal 2 66 41 5" xfId="14452"/>
    <cellStyle name="Normal 2 66 41 5 2" xfId="24967"/>
    <cellStyle name="Normal 2 66 42" xfId="7490"/>
    <cellStyle name="Normal 2 66 42 2" xfId="7492"/>
    <cellStyle name="Normal 2 66 42 3" xfId="7494"/>
    <cellStyle name="Normal 2 66 42 4" xfId="7496"/>
    <cellStyle name="Normal 2 66 42 5" xfId="14453"/>
    <cellStyle name="Normal 2 66 42 5 2" xfId="24968"/>
    <cellStyle name="Normal 2 66 43" xfId="7498"/>
    <cellStyle name="Normal 2 66 43 2" xfId="7500"/>
    <cellStyle name="Normal 2 66 43 3" xfId="7502"/>
    <cellStyle name="Normal 2 66 43 4" xfId="7504"/>
    <cellStyle name="Normal 2 66 43 5" xfId="14454"/>
    <cellStyle name="Normal 2 66 43 5 2" xfId="24969"/>
    <cellStyle name="Normal 2 66 44" xfId="7506"/>
    <cellStyle name="Normal 2 66 44 2" xfId="7508"/>
    <cellStyle name="Normal 2 66 44 3" xfId="7510"/>
    <cellStyle name="Normal 2 66 44 4" xfId="7512"/>
    <cellStyle name="Normal 2 66 44 5" xfId="14455"/>
    <cellStyle name="Normal 2 66 44 5 2" xfId="24970"/>
    <cellStyle name="Normal 2 66 45" xfId="7520"/>
    <cellStyle name="Normal 2 66 45 2" xfId="7522"/>
    <cellStyle name="Normal 2 66 45 3" xfId="7524"/>
    <cellStyle name="Normal 2 66 45 4" xfId="7526"/>
    <cellStyle name="Normal 2 66 45 5" xfId="14456"/>
    <cellStyle name="Normal 2 66 45 5 2" xfId="24971"/>
    <cellStyle name="Normal 2 66 46" xfId="7528"/>
    <cellStyle name="Normal 2 66 46 2" xfId="7530"/>
    <cellStyle name="Normal 2 66 46 3" xfId="7532"/>
    <cellStyle name="Normal 2 66 46 4" xfId="7534"/>
    <cellStyle name="Normal 2 66 46 5" xfId="14457"/>
    <cellStyle name="Normal 2 66 46 5 2" xfId="24972"/>
    <cellStyle name="Normal 2 66 47" xfId="7536"/>
    <cellStyle name="Normal 2 66 47 2" xfId="7538"/>
    <cellStyle name="Normal 2 66 47 3" xfId="7540"/>
    <cellStyle name="Normal 2 66 47 4" xfId="7542"/>
    <cellStyle name="Normal 2 66 47 5" xfId="14458"/>
    <cellStyle name="Normal 2 66 47 5 2" xfId="24973"/>
    <cellStyle name="Normal 2 66 48" xfId="7545"/>
    <cellStyle name="Normal 2 66 48 2" xfId="7547"/>
    <cellStyle name="Normal 2 66 48 3" xfId="7549"/>
    <cellStyle name="Normal 2 66 48 4" xfId="7551"/>
    <cellStyle name="Normal 2 66 48 5" xfId="14459"/>
    <cellStyle name="Normal 2 66 48 5 2" xfId="24974"/>
    <cellStyle name="Normal 2 66 49" xfId="7554"/>
    <cellStyle name="Normal 2 66 49 2" xfId="7556"/>
    <cellStyle name="Normal 2 66 49 3" xfId="7558"/>
    <cellStyle name="Normal 2 66 49 4" xfId="7560"/>
    <cellStyle name="Normal 2 66 49 5" xfId="14460"/>
    <cellStyle name="Normal 2 66 49 5 2" xfId="24975"/>
    <cellStyle name="Normal 2 66 5" xfId="7561"/>
    <cellStyle name="Normal 2 66 5 2" xfId="7562"/>
    <cellStyle name="Normal 2 66 5 3" xfId="7563"/>
    <cellStyle name="Normal 2 66 5 4" xfId="7564"/>
    <cellStyle name="Normal 2 66 5 5" xfId="14461"/>
    <cellStyle name="Normal 2 66 5 5 2" xfId="24976"/>
    <cellStyle name="Normal 2 66 50" xfId="7519"/>
    <cellStyle name="Normal 2 66 50 2" xfId="7521"/>
    <cellStyle name="Normal 2 66 50 3" xfId="7523"/>
    <cellStyle name="Normal 2 66 50 4" xfId="7525"/>
    <cellStyle name="Normal 2 66 50 5" xfId="14462"/>
    <cellStyle name="Normal 2 66 50 5 2" xfId="24977"/>
    <cellStyle name="Normal 2 66 51" xfId="7527"/>
    <cellStyle name="Normal 2 66 51 2" xfId="7529"/>
    <cellStyle name="Normal 2 66 51 3" xfId="7531"/>
    <cellStyle name="Normal 2 66 51 4" xfId="7533"/>
    <cellStyle name="Normal 2 66 51 5" xfId="14463"/>
    <cellStyle name="Normal 2 66 51 5 2" xfId="24978"/>
    <cellStyle name="Normal 2 66 52" xfId="7535"/>
    <cellStyle name="Normal 2 66 52 2" xfId="7537"/>
    <cellStyle name="Normal 2 66 52 3" xfId="7539"/>
    <cellStyle name="Normal 2 66 52 4" xfId="7541"/>
    <cellStyle name="Normal 2 66 52 5" xfId="14464"/>
    <cellStyle name="Normal 2 66 52 5 2" xfId="24979"/>
    <cellStyle name="Normal 2 66 53" xfId="7544"/>
    <cellStyle name="Normal 2 66 53 2" xfId="7546"/>
    <cellStyle name="Normal 2 66 53 3" xfId="7548"/>
    <cellStyle name="Normal 2 66 53 4" xfId="7550"/>
    <cellStyle name="Normal 2 66 53 5" xfId="14465"/>
    <cellStyle name="Normal 2 66 53 5 2" xfId="24980"/>
    <cellStyle name="Normal 2 66 54" xfId="7553"/>
    <cellStyle name="Normal 2 66 54 2" xfId="7555"/>
    <cellStyle name="Normal 2 66 54 3" xfId="7557"/>
    <cellStyle name="Normal 2 66 54 4" xfId="7559"/>
    <cellStyle name="Normal 2 66 54 5" xfId="14466"/>
    <cellStyle name="Normal 2 66 54 5 2" xfId="24981"/>
    <cellStyle name="Normal 2 66 55" xfId="7567"/>
    <cellStyle name="Normal 2 66 55 2" xfId="7568"/>
    <cellStyle name="Normal 2 66 55 3" xfId="7569"/>
    <cellStyle name="Normal 2 66 55 4" xfId="7570"/>
    <cellStyle name="Normal 2 66 55 5" xfId="14467"/>
    <cellStyle name="Normal 2 66 55 5 2" xfId="24982"/>
    <cellStyle name="Normal 2 66 56" xfId="7572"/>
    <cellStyle name="Normal 2 66 56 2" xfId="7573"/>
    <cellStyle name="Normal 2 66 56 3" xfId="7574"/>
    <cellStyle name="Normal 2 66 56 4" xfId="7575"/>
    <cellStyle name="Normal 2 66 56 5" xfId="14468"/>
    <cellStyle name="Normal 2 66 56 5 2" xfId="24983"/>
    <cellStyle name="Normal 2 66 57" xfId="7576"/>
    <cellStyle name="Normal 2 66 57 2" xfId="7577"/>
    <cellStyle name="Normal 2 66 57 3" xfId="7578"/>
    <cellStyle name="Normal 2 66 57 4" xfId="7579"/>
    <cellStyle name="Normal 2 66 57 5" xfId="14469"/>
    <cellStyle name="Normal 2 66 57 5 2" xfId="24984"/>
    <cellStyle name="Normal 2 66 58" xfId="7580"/>
    <cellStyle name="Normal 2 66 58 2" xfId="7581"/>
    <cellStyle name="Normal 2 66 58 3" xfId="7582"/>
    <cellStyle name="Normal 2 66 58 4" xfId="7583"/>
    <cellStyle name="Normal 2 66 58 5" xfId="14470"/>
    <cellStyle name="Normal 2 66 58 5 2" xfId="24985"/>
    <cellStyle name="Normal 2 66 59" xfId="7584"/>
    <cellStyle name="Normal 2 66 6" xfId="7585"/>
    <cellStyle name="Normal 2 66 6 2" xfId="7586"/>
    <cellStyle name="Normal 2 66 6 3" xfId="7587"/>
    <cellStyle name="Normal 2 66 6 4" xfId="7588"/>
    <cellStyle name="Normal 2 66 6 5" xfId="14471"/>
    <cellStyle name="Normal 2 66 6 5 2" xfId="24986"/>
    <cellStyle name="Normal 2 66 60" xfId="7566"/>
    <cellStyle name="Normal 2 66 61" xfId="7571"/>
    <cellStyle name="Normal 2 66 62" xfId="14417"/>
    <cellStyle name="Normal 2 66 62 2" xfId="24932"/>
    <cellStyle name="Normal 2 66 7" xfId="7589"/>
    <cellStyle name="Normal 2 66 7 2" xfId="7590"/>
    <cellStyle name="Normal 2 66 7 3" xfId="7591"/>
    <cellStyle name="Normal 2 66 7 4" xfId="7592"/>
    <cellStyle name="Normal 2 66 7 5" xfId="14472"/>
    <cellStyle name="Normal 2 66 7 5 2" xfId="24987"/>
    <cellStyle name="Normal 2 66 8" xfId="7593"/>
    <cellStyle name="Normal 2 66 8 2" xfId="7594"/>
    <cellStyle name="Normal 2 66 8 3" xfId="7595"/>
    <cellStyle name="Normal 2 66 8 4" xfId="7596"/>
    <cellStyle name="Normal 2 66 8 5" xfId="14473"/>
    <cellStyle name="Normal 2 66 8 5 2" xfId="24988"/>
    <cellStyle name="Normal 2 66 9" xfId="7597"/>
    <cellStyle name="Normal 2 66 9 2" xfId="7598"/>
    <cellStyle name="Normal 2 66 9 3" xfId="7599"/>
    <cellStyle name="Normal 2 66 9 4" xfId="7600"/>
    <cellStyle name="Normal 2 66 9 5" xfId="14474"/>
    <cellStyle name="Normal 2 66 9 5 2" xfId="24989"/>
    <cellStyle name="Normal 2 67" xfId="7602"/>
    <cellStyle name="Normal 2 67 2" xfId="7604"/>
    <cellStyle name="Normal 2 67 3" xfId="7606"/>
    <cellStyle name="Normal 2 67 4" xfId="7608"/>
    <cellStyle name="Normal 2 67 5" xfId="14475"/>
    <cellStyle name="Normal 2 67 5 2" xfId="24990"/>
    <cellStyle name="Normal 2 68" xfId="7610"/>
    <cellStyle name="Normal 2 68 2" xfId="7613"/>
    <cellStyle name="Normal 2 68 3" xfId="7615"/>
    <cellStyle name="Normal 2 68 4" xfId="7617"/>
    <cellStyle name="Normal 2 68 5" xfId="14476"/>
    <cellStyle name="Normal 2 68 5 2" xfId="24991"/>
    <cellStyle name="Normal 2 69" xfId="7619"/>
    <cellStyle name="Normal 2 69 2" xfId="7621"/>
    <cellStyle name="Normal 2 69 3" xfId="7623"/>
    <cellStyle name="Normal 2 69 4" xfId="7625"/>
    <cellStyle name="Normal 2 69 5" xfId="14477"/>
    <cellStyle name="Normal 2 69 5 2" xfId="24992"/>
    <cellStyle name="Normal 2 7" xfId="7626"/>
    <cellStyle name="Normal 2 7 10" xfId="7627"/>
    <cellStyle name="Normal 2 7 10 2" xfId="7628"/>
    <cellStyle name="Normal 2 7 10 3" xfId="7629"/>
    <cellStyle name="Normal 2 7 10 4" xfId="7630"/>
    <cellStyle name="Normal 2 7 10 5" xfId="14479"/>
    <cellStyle name="Normal 2 7 10 5 2" xfId="24994"/>
    <cellStyle name="Normal 2 7 11" xfId="7631"/>
    <cellStyle name="Normal 2 7 11 2" xfId="7632"/>
    <cellStyle name="Normal 2 7 11 3" xfId="7633"/>
    <cellStyle name="Normal 2 7 11 4" xfId="7634"/>
    <cellStyle name="Normal 2 7 11 5" xfId="14480"/>
    <cellStyle name="Normal 2 7 11 5 2" xfId="24995"/>
    <cellStyle name="Normal 2 7 12" xfId="7635"/>
    <cellStyle name="Normal 2 7 12 2" xfId="7636"/>
    <cellStyle name="Normal 2 7 12 3" xfId="7637"/>
    <cellStyle name="Normal 2 7 12 4" xfId="7638"/>
    <cellStyle name="Normal 2 7 12 5" xfId="14481"/>
    <cellStyle name="Normal 2 7 12 5 2" xfId="24996"/>
    <cellStyle name="Normal 2 7 13" xfId="7639"/>
    <cellStyle name="Normal 2 7 13 2" xfId="7640"/>
    <cellStyle name="Normal 2 7 13 3" xfId="7641"/>
    <cellStyle name="Normal 2 7 13 4" xfId="7642"/>
    <cellStyle name="Normal 2 7 13 5" xfId="14482"/>
    <cellStyle name="Normal 2 7 13 5 2" xfId="24997"/>
    <cellStyle name="Normal 2 7 14" xfId="7643"/>
    <cellStyle name="Normal 2 7 14 2" xfId="7644"/>
    <cellStyle name="Normal 2 7 14 3" xfId="7645"/>
    <cellStyle name="Normal 2 7 14 4" xfId="7646"/>
    <cellStyle name="Normal 2 7 14 5" xfId="14483"/>
    <cellStyle name="Normal 2 7 14 5 2" xfId="24998"/>
    <cellStyle name="Normal 2 7 15" xfId="7648"/>
    <cellStyle name="Normal 2 7 15 2" xfId="7650"/>
    <cellStyle name="Normal 2 7 15 3" xfId="7652"/>
    <cellStyle name="Normal 2 7 15 4" xfId="7654"/>
    <cellStyle name="Normal 2 7 15 5" xfId="14484"/>
    <cellStyle name="Normal 2 7 15 5 2" xfId="24999"/>
    <cellStyle name="Normal 2 7 16" xfId="5959"/>
    <cellStyle name="Normal 2 7 16 2" xfId="7656"/>
    <cellStyle name="Normal 2 7 16 3" xfId="7658"/>
    <cellStyle name="Normal 2 7 16 4" xfId="7660"/>
    <cellStyle name="Normal 2 7 16 5" xfId="14485"/>
    <cellStyle name="Normal 2 7 16 5 2" xfId="25000"/>
    <cellStyle name="Normal 2 7 17" xfId="5962"/>
    <cellStyle name="Normal 2 7 17 2" xfId="7662"/>
    <cellStyle name="Normal 2 7 17 3" xfId="7664"/>
    <cellStyle name="Normal 2 7 17 4" xfId="7666"/>
    <cellStyle name="Normal 2 7 17 5" xfId="14486"/>
    <cellStyle name="Normal 2 7 17 5 2" xfId="25001"/>
    <cellStyle name="Normal 2 7 18" xfId="5965"/>
    <cellStyle name="Normal 2 7 18 2" xfId="7668"/>
    <cellStyle name="Normal 2 7 18 3" xfId="7670"/>
    <cellStyle name="Normal 2 7 18 4" xfId="7672"/>
    <cellStyle name="Normal 2 7 18 5" xfId="14487"/>
    <cellStyle name="Normal 2 7 18 5 2" xfId="25002"/>
    <cellStyle name="Normal 2 7 19" xfId="7674"/>
    <cellStyle name="Normal 2 7 19 2" xfId="7676"/>
    <cellStyle name="Normal 2 7 19 3" xfId="7678"/>
    <cellStyle name="Normal 2 7 19 4" xfId="7680"/>
    <cellStyle name="Normal 2 7 19 5" xfId="14488"/>
    <cellStyle name="Normal 2 7 19 5 2" xfId="25003"/>
    <cellStyle name="Normal 2 7 2" xfId="7681"/>
    <cellStyle name="Normal 2 7 2 2" xfId="7682"/>
    <cellStyle name="Normal 2 7 2 3" xfId="7683"/>
    <cellStyle name="Normal 2 7 2 4" xfId="7684"/>
    <cellStyle name="Normal 2 7 2 5" xfId="14489"/>
    <cellStyle name="Normal 2 7 2 5 2" xfId="25004"/>
    <cellStyle name="Normal 2 7 20" xfId="7647"/>
    <cellStyle name="Normal 2 7 20 2" xfId="7649"/>
    <cellStyle name="Normal 2 7 20 3" xfId="7651"/>
    <cellStyle name="Normal 2 7 20 4" xfId="7653"/>
    <cellStyle name="Normal 2 7 20 5" xfId="14490"/>
    <cellStyle name="Normal 2 7 20 5 2" xfId="25005"/>
    <cellStyle name="Normal 2 7 21" xfId="5958"/>
    <cellStyle name="Normal 2 7 21 2" xfId="7655"/>
    <cellStyle name="Normal 2 7 21 3" xfId="7657"/>
    <cellStyle name="Normal 2 7 21 4" xfId="7659"/>
    <cellStyle name="Normal 2 7 21 5" xfId="14491"/>
    <cellStyle name="Normal 2 7 21 5 2" xfId="25006"/>
    <cellStyle name="Normal 2 7 22" xfId="5961"/>
    <cellStyle name="Normal 2 7 22 2" xfId="7661"/>
    <cellStyle name="Normal 2 7 22 3" xfId="7663"/>
    <cellStyle name="Normal 2 7 22 4" xfId="7665"/>
    <cellStyle name="Normal 2 7 22 5" xfId="14492"/>
    <cellStyle name="Normal 2 7 22 5 2" xfId="25007"/>
    <cellStyle name="Normal 2 7 23" xfId="5964"/>
    <cellStyle name="Normal 2 7 23 2" xfId="7667"/>
    <cellStyle name="Normal 2 7 23 3" xfId="7669"/>
    <cellStyle name="Normal 2 7 23 4" xfId="7671"/>
    <cellStyle name="Normal 2 7 23 5" xfId="14493"/>
    <cellStyle name="Normal 2 7 23 5 2" xfId="25008"/>
    <cellStyle name="Normal 2 7 24" xfId="7673"/>
    <cellStyle name="Normal 2 7 24 2" xfId="7675"/>
    <cellStyle name="Normal 2 7 24 3" xfId="7677"/>
    <cellStyle name="Normal 2 7 24 4" xfId="7679"/>
    <cellStyle name="Normal 2 7 24 5" xfId="14494"/>
    <cellStyle name="Normal 2 7 24 5 2" xfId="25009"/>
    <cellStyle name="Normal 2 7 25" xfId="7686"/>
    <cellStyle name="Normal 2 7 25 2" xfId="7688"/>
    <cellStyle name="Normal 2 7 25 3" xfId="7690"/>
    <cellStyle name="Normal 2 7 25 4" xfId="7692"/>
    <cellStyle name="Normal 2 7 25 5" xfId="14495"/>
    <cellStyle name="Normal 2 7 25 5 2" xfId="25010"/>
    <cellStyle name="Normal 2 7 26" xfId="1961"/>
    <cellStyle name="Normal 2 7 26 2" xfId="7694"/>
    <cellStyle name="Normal 2 7 26 3" xfId="7696"/>
    <cellStyle name="Normal 2 7 26 4" xfId="7698"/>
    <cellStyle name="Normal 2 7 26 5" xfId="14496"/>
    <cellStyle name="Normal 2 7 26 5 2" xfId="25011"/>
    <cellStyle name="Normal 2 7 27" xfId="1968"/>
    <cellStyle name="Normal 2 7 27 2" xfId="7700"/>
    <cellStyle name="Normal 2 7 27 3" xfId="7702"/>
    <cellStyle name="Normal 2 7 27 4" xfId="7704"/>
    <cellStyle name="Normal 2 7 27 5" xfId="14497"/>
    <cellStyle name="Normal 2 7 27 5 2" xfId="25012"/>
    <cellStyle name="Normal 2 7 28" xfId="1973"/>
    <cellStyle name="Normal 2 7 28 2" xfId="7706"/>
    <cellStyle name="Normal 2 7 28 3" xfId="7708"/>
    <cellStyle name="Normal 2 7 28 4" xfId="7710"/>
    <cellStyle name="Normal 2 7 28 5" xfId="14498"/>
    <cellStyle name="Normal 2 7 28 5 2" xfId="25013"/>
    <cellStyle name="Normal 2 7 29" xfId="7712"/>
    <cellStyle name="Normal 2 7 29 2" xfId="7714"/>
    <cellStyle name="Normal 2 7 29 3" xfId="7716"/>
    <cellStyle name="Normal 2 7 29 4" xfId="7718"/>
    <cellStyle name="Normal 2 7 29 5" xfId="14499"/>
    <cellStyle name="Normal 2 7 29 5 2" xfId="25014"/>
    <cellStyle name="Normal 2 7 3" xfId="7719"/>
    <cellStyle name="Normal 2 7 3 2" xfId="7720"/>
    <cellStyle name="Normal 2 7 3 3" xfId="7721"/>
    <cellStyle name="Normal 2 7 3 4" xfId="7722"/>
    <cellStyle name="Normal 2 7 3 5" xfId="14500"/>
    <cellStyle name="Normal 2 7 3 5 2" xfId="25015"/>
    <cellStyle name="Normal 2 7 30" xfId="7685"/>
    <cellStyle name="Normal 2 7 30 2" xfId="7687"/>
    <cellStyle name="Normal 2 7 30 3" xfId="7689"/>
    <cellStyle name="Normal 2 7 30 4" xfId="7691"/>
    <cellStyle name="Normal 2 7 30 5" xfId="14501"/>
    <cellStyle name="Normal 2 7 30 5 2" xfId="25016"/>
    <cellStyle name="Normal 2 7 31" xfId="1960"/>
    <cellStyle name="Normal 2 7 31 2" xfId="7693"/>
    <cellStyle name="Normal 2 7 31 3" xfId="7695"/>
    <cellStyle name="Normal 2 7 31 4" xfId="7697"/>
    <cellStyle name="Normal 2 7 31 5" xfId="14502"/>
    <cellStyle name="Normal 2 7 31 5 2" xfId="25017"/>
    <cellStyle name="Normal 2 7 32" xfId="1967"/>
    <cellStyle name="Normal 2 7 32 2" xfId="7699"/>
    <cellStyle name="Normal 2 7 32 3" xfId="7701"/>
    <cellStyle name="Normal 2 7 32 4" xfId="7703"/>
    <cellStyle name="Normal 2 7 32 5" xfId="14503"/>
    <cellStyle name="Normal 2 7 32 5 2" xfId="25018"/>
    <cellStyle name="Normal 2 7 33" xfId="1972"/>
    <cellStyle name="Normal 2 7 33 2" xfId="7705"/>
    <cellStyle name="Normal 2 7 33 3" xfId="7707"/>
    <cellStyle name="Normal 2 7 33 4" xfId="7709"/>
    <cellStyle name="Normal 2 7 33 5" xfId="14504"/>
    <cellStyle name="Normal 2 7 33 5 2" xfId="25019"/>
    <cellStyle name="Normal 2 7 34" xfId="7711"/>
    <cellStyle name="Normal 2 7 34 2" xfId="7713"/>
    <cellStyle name="Normal 2 7 34 3" xfId="7715"/>
    <cellStyle name="Normal 2 7 34 4" xfId="7717"/>
    <cellStyle name="Normal 2 7 34 5" xfId="14505"/>
    <cellStyle name="Normal 2 7 34 5 2" xfId="25020"/>
    <cellStyle name="Normal 2 7 35" xfId="7724"/>
    <cellStyle name="Normal 2 7 35 2" xfId="7726"/>
    <cellStyle name="Normal 2 7 35 3" xfId="7728"/>
    <cellStyle name="Normal 2 7 35 4" xfId="7730"/>
    <cellStyle name="Normal 2 7 35 5" xfId="14506"/>
    <cellStyle name="Normal 2 7 35 5 2" xfId="25021"/>
    <cellStyle name="Normal 2 7 36" xfId="7732"/>
    <cellStyle name="Normal 2 7 36 2" xfId="7734"/>
    <cellStyle name="Normal 2 7 36 3" xfId="7736"/>
    <cellStyle name="Normal 2 7 36 4" xfId="7738"/>
    <cellStyle name="Normal 2 7 36 5" xfId="14507"/>
    <cellStyle name="Normal 2 7 36 5 2" xfId="25022"/>
    <cellStyle name="Normal 2 7 37" xfId="5941"/>
    <cellStyle name="Normal 2 7 37 2" xfId="7740"/>
    <cellStyle name="Normal 2 7 37 3" xfId="7742"/>
    <cellStyle name="Normal 2 7 37 4" xfId="7744"/>
    <cellStyle name="Normal 2 7 37 5" xfId="14508"/>
    <cellStyle name="Normal 2 7 37 5 2" xfId="25023"/>
    <cellStyle name="Normal 2 7 38" xfId="5945"/>
    <cellStyle name="Normal 2 7 38 2" xfId="7746"/>
    <cellStyle name="Normal 2 7 38 3" xfId="7748"/>
    <cellStyle name="Normal 2 7 38 4" xfId="7750"/>
    <cellStyle name="Normal 2 7 38 5" xfId="14509"/>
    <cellStyle name="Normal 2 7 38 5 2" xfId="25024"/>
    <cellStyle name="Normal 2 7 39" xfId="3762"/>
    <cellStyle name="Normal 2 7 39 2" xfId="3767"/>
    <cellStyle name="Normal 2 7 39 3" xfId="3770"/>
    <cellStyle name="Normal 2 7 39 4" xfId="103"/>
    <cellStyle name="Normal 2 7 39 5" xfId="14510"/>
    <cellStyle name="Normal 2 7 39 5 2" xfId="25025"/>
    <cellStyle name="Normal 2 7 4" xfId="7751"/>
    <cellStyle name="Normal 2 7 4 2" xfId="7752"/>
    <cellStyle name="Normal 2 7 4 3" xfId="7753"/>
    <cellStyle name="Normal 2 7 4 4" xfId="7754"/>
    <cellStyle name="Normal 2 7 4 5" xfId="14511"/>
    <cellStyle name="Normal 2 7 4 5 2" xfId="25026"/>
    <cellStyle name="Normal 2 7 40" xfId="7723"/>
    <cellStyle name="Normal 2 7 40 2" xfId="7725"/>
    <cellStyle name="Normal 2 7 40 3" xfId="7727"/>
    <cellStyle name="Normal 2 7 40 4" xfId="7729"/>
    <cellStyle name="Normal 2 7 40 5" xfId="14512"/>
    <cellStyle name="Normal 2 7 40 5 2" xfId="25027"/>
    <cellStyle name="Normal 2 7 41" xfId="7731"/>
    <cellStyle name="Normal 2 7 41 2" xfId="7733"/>
    <cellStyle name="Normal 2 7 41 3" xfId="7735"/>
    <cellStyle name="Normal 2 7 41 4" xfId="7737"/>
    <cellStyle name="Normal 2 7 41 5" xfId="14513"/>
    <cellStyle name="Normal 2 7 41 5 2" xfId="25028"/>
    <cellStyle name="Normal 2 7 42" xfId="5940"/>
    <cellStyle name="Normal 2 7 42 2" xfId="7739"/>
    <cellStyle name="Normal 2 7 42 3" xfId="7741"/>
    <cellStyle name="Normal 2 7 42 4" xfId="7743"/>
    <cellStyle name="Normal 2 7 42 5" xfId="14514"/>
    <cellStyle name="Normal 2 7 42 5 2" xfId="25029"/>
    <cellStyle name="Normal 2 7 43" xfId="5944"/>
    <cellStyle name="Normal 2 7 43 2" xfId="7745"/>
    <cellStyle name="Normal 2 7 43 3" xfId="7747"/>
    <cellStyle name="Normal 2 7 43 4" xfId="7749"/>
    <cellStyle name="Normal 2 7 43 5" xfId="14515"/>
    <cellStyle name="Normal 2 7 43 5 2" xfId="25030"/>
    <cellStyle name="Normal 2 7 44" xfId="3761"/>
    <cellStyle name="Normal 2 7 44 2" xfId="3766"/>
    <cellStyle name="Normal 2 7 44 3" xfId="3769"/>
    <cellStyle name="Normal 2 7 44 4" xfId="102"/>
    <cellStyle name="Normal 2 7 44 5" xfId="14516"/>
    <cellStyle name="Normal 2 7 44 5 2" xfId="25031"/>
    <cellStyle name="Normal 2 7 45" xfId="3773"/>
    <cellStyle name="Normal 2 7 45 2" xfId="3776"/>
    <cellStyle name="Normal 2 7 45 3" xfId="3779"/>
    <cellStyle name="Normal 2 7 45 4" xfId="3783"/>
    <cellStyle name="Normal 2 7 45 5" xfId="14517"/>
    <cellStyle name="Normal 2 7 45 5 2" xfId="25032"/>
    <cellStyle name="Normal 2 7 46" xfId="3786"/>
    <cellStyle name="Normal 2 7 46 2" xfId="3789"/>
    <cellStyle name="Normal 2 7 46 3" xfId="3792"/>
    <cellStyle name="Normal 2 7 46 4" xfId="3796"/>
    <cellStyle name="Normal 2 7 46 5" xfId="14518"/>
    <cellStyle name="Normal 2 7 46 5 2" xfId="25033"/>
    <cellStyle name="Normal 2 7 47" xfId="3805"/>
    <cellStyle name="Normal 2 7 47 2" xfId="3808"/>
    <cellStyle name="Normal 2 7 47 3" xfId="3811"/>
    <cellStyle name="Normal 2 7 47 4" xfId="3814"/>
    <cellStyle name="Normal 2 7 47 5" xfId="14519"/>
    <cellStyle name="Normal 2 7 47 5 2" xfId="25034"/>
    <cellStyle name="Normal 2 7 48" xfId="3821"/>
    <cellStyle name="Normal 2 7 48 2" xfId="3825"/>
    <cellStyle name="Normal 2 7 48 3" xfId="3829"/>
    <cellStyle name="Normal 2 7 48 4" xfId="3832"/>
    <cellStyle name="Normal 2 7 48 5" xfId="14520"/>
    <cellStyle name="Normal 2 7 48 5 2" xfId="25035"/>
    <cellStyle name="Normal 2 7 49" xfId="3839"/>
    <cellStyle name="Normal 2 7 49 2" xfId="3843"/>
    <cellStyle name="Normal 2 7 49 3" xfId="3847"/>
    <cellStyle name="Normal 2 7 49 4" xfId="3851"/>
    <cellStyle name="Normal 2 7 49 5" xfId="14521"/>
    <cellStyle name="Normal 2 7 49 5 2" xfId="25036"/>
    <cellStyle name="Normal 2 7 5" xfId="7755"/>
    <cellStyle name="Normal 2 7 5 2" xfId="7756"/>
    <cellStyle name="Normal 2 7 5 3" xfId="7757"/>
    <cellStyle name="Normal 2 7 5 4" xfId="7758"/>
    <cellStyle name="Normal 2 7 5 5" xfId="14522"/>
    <cellStyle name="Normal 2 7 5 5 2" xfId="25037"/>
    <cellStyle name="Normal 2 7 50" xfId="3772"/>
    <cellStyle name="Normal 2 7 50 2" xfId="3775"/>
    <cellStyle name="Normal 2 7 50 3" xfId="3778"/>
    <cellStyle name="Normal 2 7 50 4" xfId="3782"/>
    <cellStyle name="Normal 2 7 50 5" xfId="14523"/>
    <cellStyle name="Normal 2 7 50 5 2" xfId="25038"/>
    <cellStyle name="Normal 2 7 51" xfId="3785"/>
    <cellStyle name="Normal 2 7 51 2" xfId="3788"/>
    <cellStyle name="Normal 2 7 51 3" xfId="3791"/>
    <cellStyle name="Normal 2 7 51 4" xfId="3795"/>
    <cellStyle name="Normal 2 7 51 5" xfId="14524"/>
    <cellStyle name="Normal 2 7 51 5 2" xfId="25039"/>
    <cellStyle name="Normal 2 7 52" xfId="3804"/>
    <cellStyle name="Normal 2 7 52 2" xfId="3807"/>
    <cellStyle name="Normal 2 7 52 3" xfId="3810"/>
    <cellStyle name="Normal 2 7 52 4" xfId="3813"/>
    <cellStyle name="Normal 2 7 52 5" xfId="14525"/>
    <cellStyle name="Normal 2 7 52 5 2" xfId="25040"/>
    <cellStyle name="Normal 2 7 53" xfId="3820"/>
    <cellStyle name="Normal 2 7 53 2" xfId="3824"/>
    <cellStyle name="Normal 2 7 53 3" xfId="3828"/>
    <cellStyle name="Normal 2 7 53 4" xfId="3831"/>
    <cellStyle name="Normal 2 7 53 5" xfId="14526"/>
    <cellStyle name="Normal 2 7 53 5 2" xfId="25041"/>
    <cellStyle name="Normal 2 7 54" xfId="3838"/>
    <cellStyle name="Normal 2 7 54 2" xfId="3842"/>
    <cellStyle name="Normal 2 7 54 3" xfId="3846"/>
    <cellStyle name="Normal 2 7 54 4" xfId="3850"/>
    <cellStyle name="Normal 2 7 54 5" xfId="14527"/>
    <cellStyle name="Normal 2 7 54 5 2" xfId="25042"/>
    <cellStyle name="Normal 2 7 55" xfId="3855"/>
    <cellStyle name="Normal 2 7 55 2" xfId="3860"/>
    <cellStyle name="Normal 2 7 55 3" xfId="3864"/>
    <cellStyle name="Normal 2 7 55 4" xfId="3868"/>
    <cellStyle name="Normal 2 7 55 5" xfId="14528"/>
    <cellStyle name="Normal 2 7 55 5 2" xfId="25043"/>
    <cellStyle name="Normal 2 7 56" xfId="3872"/>
    <cellStyle name="Normal 2 7 56 2" xfId="3877"/>
    <cellStyle name="Normal 2 7 56 3" xfId="3881"/>
    <cellStyle name="Normal 2 7 56 4" xfId="3885"/>
    <cellStyle name="Normal 2 7 56 5" xfId="14529"/>
    <cellStyle name="Normal 2 7 56 5 2" xfId="25044"/>
    <cellStyle name="Normal 2 7 57" xfId="3889"/>
    <cellStyle name="Normal 2 7 57 2" xfId="3894"/>
    <cellStyle name="Normal 2 7 57 3" xfId="3898"/>
    <cellStyle name="Normal 2 7 57 4" xfId="3902"/>
    <cellStyle name="Normal 2 7 57 5" xfId="14530"/>
    <cellStyle name="Normal 2 7 57 5 2" xfId="25045"/>
    <cellStyle name="Normal 2 7 58" xfId="3906"/>
    <cellStyle name="Normal 2 7 58 2" xfId="3911"/>
    <cellStyle name="Normal 2 7 58 3" xfId="3915"/>
    <cellStyle name="Normal 2 7 58 4" xfId="3919"/>
    <cellStyle name="Normal 2 7 58 5" xfId="14531"/>
    <cellStyle name="Normal 2 7 58 5 2" xfId="25046"/>
    <cellStyle name="Normal 2 7 59" xfId="3929"/>
    <cellStyle name="Normal 2 7 59 2" xfId="3934"/>
    <cellStyle name="Normal 2 7 59 3" xfId="3938"/>
    <cellStyle name="Normal 2 7 59 4" xfId="3942"/>
    <cellStyle name="Normal 2 7 59 5" xfId="14532"/>
    <cellStyle name="Normal 2 7 59 5 2" xfId="25047"/>
    <cellStyle name="Normal 2 7 6" xfId="7759"/>
    <cellStyle name="Normal 2 7 6 2" xfId="7760"/>
    <cellStyle name="Normal 2 7 6 3" xfId="7761"/>
    <cellStyle name="Normal 2 7 6 4" xfId="7762"/>
    <cellStyle name="Normal 2 7 6 5" xfId="14533"/>
    <cellStyle name="Normal 2 7 6 5 2" xfId="25048"/>
    <cellStyle name="Normal 2 7 60" xfId="3854"/>
    <cellStyle name="Normal 2 7 60 2" xfId="3859"/>
    <cellStyle name="Normal 2 7 60 3" xfId="3863"/>
    <cellStyle name="Normal 2 7 60 4" xfId="3867"/>
    <cellStyle name="Normal 2 7 60 5" xfId="14534"/>
    <cellStyle name="Normal 2 7 60 5 2" xfId="25049"/>
    <cellStyle name="Normal 2 7 61" xfId="3871"/>
    <cellStyle name="Normal 2 7 61 2" xfId="3876"/>
    <cellStyle name="Normal 2 7 61 3" xfId="3880"/>
    <cellStyle name="Normal 2 7 61 4" xfId="3884"/>
    <cellStyle name="Normal 2 7 61 5" xfId="14535"/>
    <cellStyle name="Normal 2 7 61 5 2" xfId="25050"/>
    <cellStyle name="Normal 2 7 62" xfId="3888"/>
    <cellStyle name="Normal 2 7 62 2" xfId="3893"/>
    <cellStyle name="Normal 2 7 62 3" xfId="3897"/>
    <cellStyle name="Normal 2 7 62 4" xfId="3901"/>
    <cellStyle name="Normal 2 7 62 5" xfId="14536"/>
    <cellStyle name="Normal 2 7 62 5 2" xfId="25051"/>
    <cellStyle name="Normal 2 7 63" xfId="3905"/>
    <cellStyle name="Normal 2 7 63 2" xfId="3910"/>
    <cellStyle name="Normal 2 7 63 3" xfId="3914"/>
    <cellStyle name="Normal 2 7 63 4" xfId="3918"/>
    <cellStyle name="Normal 2 7 63 5" xfId="14537"/>
    <cellStyle name="Normal 2 7 63 5 2" xfId="25052"/>
    <cellStyle name="Normal 2 7 64" xfId="3928"/>
    <cellStyle name="Normal 2 7 64 2" xfId="3933"/>
    <cellStyle name="Normal 2 7 64 3" xfId="3937"/>
    <cellStyle name="Normal 2 7 64 4" xfId="3941"/>
    <cellStyle name="Normal 2 7 64 5" xfId="14538"/>
    <cellStyle name="Normal 2 7 64 5 2" xfId="25053"/>
    <cellStyle name="Normal 2 7 65" xfId="3946"/>
    <cellStyle name="Normal 2 7 65 2" xfId="3952"/>
    <cellStyle name="Normal 2 7 65 3" xfId="3956"/>
    <cellStyle name="Normal 2 7 65 4" xfId="3960"/>
    <cellStyle name="Normal 2 7 65 5" xfId="14539"/>
    <cellStyle name="Normal 2 7 65 5 2" xfId="25054"/>
    <cellStyle name="Normal 2 7 66" xfId="3964"/>
    <cellStyle name="Normal 2 7 66 2" xfId="3971"/>
    <cellStyle name="Normal 2 7 66 3" xfId="3976"/>
    <cellStyle name="Normal 2 7 66 4" xfId="3981"/>
    <cellStyle name="Normal 2 7 66 5" xfId="14540"/>
    <cellStyle name="Normal 2 7 66 5 2" xfId="25055"/>
    <cellStyle name="Normal 2 7 67" xfId="3985"/>
    <cellStyle name="Normal 2 7 67 2" xfId="3992"/>
    <cellStyle name="Normal 2 7 67 3" xfId="3997"/>
    <cellStyle name="Normal 2 7 67 4" xfId="4002"/>
    <cellStyle name="Normal 2 7 67 5" xfId="14541"/>
    <cellStyle name="Normal 2 7 67 5 2" xfId="25056"/>
    <cellStyle name="Normal 2 7 68" xfId="4006"/>
    <cellStyle name="Normal 2 7 68 2" xfId="4013"/>
    <cellStyle name="Normal 2 7 68 3" xfId="4018"/>
    <cellStyle name="Normal 2 7 68 4" xfId="4023"/>
    <cellStyle name="Normal 2 7 68 5" xfId="14542"/>
    <cellStyle name="Normal 2 7 68 5 2" xfId="25057"/>
    <cellStyle name="Normal 2 7 69" xfId="4033"/>
    <cellStyle name="Normal 2 7 69 2" xfId="4039"/>
    <cellStyle name="Normal 2 7 69 3" xfId="4043"/>
    <cellStyle name="Normal 2 7 69 4" xfId="4047"/>
    <cellStyle name="Normal 2 7 69 5" xfId="14543"/>
    <cellStyle name="Normal 2 7 69 5 2" xfId="25058"/>
    <cellStyle name="Normal 2 7 7" xfId="7764"/>
    <cellStyle name="Normal 2 7 7 2" xfId="7765"/>
    <cellStyle name="Normal 2 7 7 3" xfId="7766"/>
    <cellStyle name="Normal 2 7 7 4" xfId="7767"/>
    <cellStyle name="Normal 2 7 7 5" xfId="14544"/>
    <cellStyle name="Normal 2 7 7 5 2" xfId="25059"/>
    <cellStyle name="Normal 2 7 70" xfId="3945"/>
    <cellStyle name="Normal 2 7 70 2" xfId="3951"/>
    <cellStyle name="Normal 2 7 70 3" xfId="3955"/>
    <cellStyle name="Normal 2 7 70 4" xfId="3959"/>
    <cellStyle name="Normal 2 7 70 5" xfId="14545"/>
    <cellStyle name="Normal 2 7 70 5 2" xfId="25060"/>
    <cellStyle name="Normal 2 7 71" xfId="3963"/>
    <cellStyle name="Normal 2 7 71 2" xfId="3970"/>
    <cellStyle name="Normal 2 7 71 3" xfId="3975"/>
    <cellStyle name="Normal 2 7 71 4" xfId="3980"/>
    <cellStyle name="Normal 2 7 71 5" xfId="14546"/>
    <cellStyle name="Normal 2 7 71 5 2" xfId="25061"/>
    <cellStyle name="Normal 2 7 72" xfId="3984"/>
    <cellStyle name="Normal 2 7 72 2" xfId="3991"/>
    <cellStyle name="Normal 2 7 72 3" xfId="3996"/>
    <cellStyle name="Normal 2 7 72 4" xfId="4001"/>
    <cellStyle name="Normal 2 7 72 5" xfId="14547"/>
    <cellStyle name="Normal 2 7 72 5 2" xfId="25062"/>
    <cellStyle name="Normal 2 7 73" xfId="4005"/>
    <cellStyle name="Normal 2 7 73 2" xfId="4012"/>
    <cellStyle name="Normal 2 7 73 3" xfId="4017"/>
    <cellStyle name="Normal 2 7 73 4" xfId="4022"/>
    <cellStyle name="Normal 2 7 73 5" xfId="14548"/>
    <cellStyle name="Normal 2 7 73 5 2" xfId="25063"/>
    <cellStyle name="Normal 2 7 74" xfId="4032"/>
    <cellStyle name="Normal 2 7 74 2" xfId="4038"/>
    <cellStyle name="Normal 2 7 74 3" xfId="4042"/>
    <cellStyle name="Normal 2 7 74 4" xfId="4046"/>
    <cellStyle name="Normal 2 7 74 5" xfId="14549"/>
    <cellStyle name="Normal 2 7 74 5 2" xfId="25064"/>
    <cellStyle name="Normal 2 7 75" xfId="3003"/>
    <cellStyle name="Normal 2 7 75 2" xfId="4052"/>
    <cellStyle name="Normal 2 7 75 3" xfId="4055"/>
    <cellStyle name="Normal 2 7 75 4" xfId="4058"/>
    <cellStyle name="Normal 2 7 75 5" xfId="14550"/>
    <cellStyle name="Normal 2 7 75 5 2" xfId="25065"/>
    <cellStyle name="Normal 2 7 76" xfId="1981"/>
    <cellStyle name="Normal 2 7 76 2" xfId="4063"/>
    <cellStyle name="Normal 2 7 76 3" xfId="4066"/>
    <cellStyle name="Normal 2 7 76 4" xfId="4069"/>
    <cellStyle name="Normal 2 7 76 5" xfId="14551"/>
    <cellStyle name="Normal 2 7 76 5 2" xfId="25066"/>
    <cellStyle name="Normal 2 7 77" xfId="1988"/>
    <cellStyle name="Normal 2 7 77 2" xfId="4074"/>
    <cellStyle name="Normal 2 7 77 3" xfId="4077"/>
    <cellStyle name="Normal 2 7 77 4" xfId="4080"/>
    <cellStyle name="Normal 2 7 77 5" xfId="14552"/>
    <cellStyle name="Normal 2 7 77 5 2" xfId="25067"/>
    <cellStyle name="Normal 2 7 78" xfId="1995"/>
    <cellStyle name="Normal 2 7 79" xfId="4097"/>
    <cellStyle name="Normal 2 7 8" xfId="7769"/>
    <cellStyle name="Normal 2 7 8 2" xfId="7770"/>
    <cellStyle name="Normal 2 7 8 3" xfId="7771"/>
    <cellStyle name="Normal 2 7 8 4" xfId="7772"/>
    <cellStyle name="Normal 2 7 8 5" xfId="14553"/>
    <cellStyle name="Normal 2 7 8 5 2" xfId="25068"/>
    <cellStyle name="Normal 2 7 80" xfId="3002"/>
    <cellStyle name="Normal 2 7 81" xfId="14478"/>
    <cellStyle name="Normal 2 7 81 2" xfId="24993"/>
    <cellStyle name="Normal 2 7 9" xfId="7774"/>
    <cellStyle name="Normal 2 7 9 2" xfId="7775"/>
    <cellStyle name="Normal 2 7 9 3" xfId="7776"/>
    <cellStyle name="Normal 2 7 9 4" xfId="7777"/>
    <cellStyle name="Normal 2 7 9 5" xfId="14554"/>
    <cellStyle name="Normal 2 7 9 5 2" xfId="25069"/>
    <cellStyle name="Normal 2 70" xfId="7136"/>
    <cellStyle name="Normal 2 70 2" xfId="7200"/>
    <cellStyle name="Normal 2 70 3" xfId="7239"/>
    <cellStyle name="Normal 2 70 4" xfId="7284"/>
    <cellStyle name="Normal 2 70 5" xfId="14555"/>
    <cellStyle name="Normal 2 70 5 2" xfId="25070"/>
    <cellStyle name="Normal 2 71" xfId="7375"/>
    <cellStyle name="Normal 2 71 2" xfId="7438"/>
    <cellStyle name="Normal 2 71 3" xfId="7469"/>
    <cellStyle name="Normal 2 71 4" xfId="7514"/>
    <cellStyle name="Normal 2 71 5" xfId="14556"/>
    <cellStyle name="Normal 2 71 5 2" xfId="25071"/>
    <cellStyle name="Normal 2 72" xfId="7601"/>
    <cellStyle name="Normal 2 72 2" xfId="7603"/>
    <cellStyle name="Normal 2 72 3" xfId="7605"/>
    <cellStyle name="Normal 2 72 4" xfId="7607"/>
    <cellStyle name="Normal 2 72 5" xfId="14557"/>
    <cellStyle name="Normal 2 72 5 2" xfId="25072"/>
    <cellStyle name="Normal 2 73" xfId="7609"/>
    <cellStyle name="Normal 2 73 2" xfId="7612"/>
    <cellStyle name="Normal 2 73 3" xfId="7614"/>
    <cellStyle name="Normal 2 73 4" xfId="7616"/>
    <cellStyle name="Normal 2 73 5" xfId="14558"/>
    <cellStyle name="Normal 2 73 5 2" xfId="25073"/>
    <cellStyle name="Normal 2 74" xfId="7618"/>
    <cellStyle name="Normal 2 74 2" xfId="7620"/>
    <cellStyle name="Normal 2 74 3" xfId="7622"/>
    <cellStyle name="Normal 2 74 4" xfId="7624"/>
    <cellStyle name="Normal 2 74 5" xfId="14559"/>
    <cellStyle name="Normal 2 74 5 2" xfId="25074"/>
    <cellStyle name="Normal 2 75" xfId="7779"/>
    <cellStyle name="Normal 2 75 2" xfId="7781"/>
    <cellStyle name="Normal 2 75 3" xfId="7783"/>
    <cellStyle name="Normal 2 75 4" xfId="7785"/>
    <cellStyle name="Normal 2 75 5" xfId="14560"/>
    <cellStyle name="Normal 2 75 5 2" xfId="25075"/>
    <cellStyle name="Normal 2 76" xfId="7787"/>
    <cellStyle name="Normal 2 76 2" xfId="7789"/>
    <cellStyle name="Normal 2 76 3" xfId="7791"/>
    <cellStyle name="Normal 2 76 4" xfId="7793"/>
    <cellStyle name="Normal 2 76 5" xfId="14561"/>
    <cellStyle name="Normal 2 76 5 2" xfId="25076"/>
    <cellStyle name="Normal 2 77" xfId="7795"/>
    <cellStyle name="Normal 2 77 2" xfId="7797"/>
    <cellStyle name="Normal 2 77 3" xfId="7799"/>
    <cellStyle name="Normal 2 77 4" xfId="7801"/>
    <cellStyle name="Normal 2 77 5" xfId="14562"/>
    <cellStyle name="Normal 2 77 5 2" xfId="25077"/>
    <cellStyle name="Normal 2 78" xfId="7803"/>
    <cellStyle name="Normal 2 78 2" xfId="7807"/>
    <cellStyle name="Normal 2 78 3" xfId="7811"/>
    <cellStyle name="Normal 2 78 4" xfId="7815"/>
    <cellStyle name="Normal 2 78 5" xfId="14563"/>
    <cellStyle name="Normal 2 78 5 2" xfId="25078"/>
    <cellStyle name="Normal 2 79" xfId="7817"/>
    <cellStyle name="Normal 2 79 2" xfId="7819"/>
    <cellStyle name="Normal 2 79 3" xfId="7821"/>
    <cellStyle name="Normal 2 79 4" xfId="7823"/>
    <cellStyle name="Normal 2 79 5" xfId="14564"/>
    <cellStyle name="Normal 2 79 5 2" xfId="25079"/>
    <cellStyle name="Normal 2 8" xfId="7824"/>
    <cellStyle name="Normal 2 8 10" xfId="7825"/>
    <cellStyle name="Normal 2 8 10 2" xfId="7826"/>
    <cellStyle name="Normal 2 8 10 3" xfId="7827"/>
    <cellStyle name="Normal 2 8 10 4" xfId="7828"/>
    <cellStyle name="Normal 2 8 10 5" xfId="14566"/>
    <cellStyle name="Normal 2 8 10 5 2" xfId="25081"/>
    <cellStyle name="Normal 2 8 11" xfId="7829"/>
    <cellStyle name="Normal 2 8 11 2" xfId="7830"/>
    <cellStyle name="Normal 2 8 11 3" xfId="7831"/>
    <cellStyle name="Normal 2 8 11 4" xfId="7832"/>
    <cellStyle name="Normal 2 8 11 5" xfId="14567"/>
    <cellStyle name="Normal 2 8 11 5 2" xfId="25082"/>
    <cellStyle name="Normal 2 8 12" xfId="7833"/>
    <cellStyle name="Normal 2 8 12 2" xfId="7834"/>
    <cellStyle name="Normal 2 8 12 3" xfId="7835"/>
    <cellStyle name="Normal 2 8 12 4" xfId="7836"/>
    <cellStyle name="Normal 2 8 12 5" xfId="14568"/>
    <cellStyle name="Normal 2 8 12 5 2" xfId="25083"/>
    <cellStyle name="Normal 2 8 13" xfId="7837"/>
    <cellStyle name="Normal 2 8 13 2" xfId="7838"/>
    <cellStyle name="Normal 2 8 13 3" xfId="7839"/>
    <cellStyle name="Normal 2 8 13 4" xfId="7840"/>
    <cellStyle name="Normal 2 8 13 5" xfId="14569"/>
    <cellStyle name="Normal 2 8 13 5 2" xfId="25084"/>
    <cellStyle name="Normal 2 8 14" xfId="7841"/>
    <cellStyle name="Normal 2 8 14 2" xfId="7842"/>
    <cellStyle name="Normal 2 8 14 3" xfId="7843"/>
    <cellStyle name="Normal 2 8 14 4" xfId="7844"/>
    <cellStyle name="Normal 2 8 14 5" xfId="14570"/>
    <cellStyle name="Normal 2 8 14 5 2" xfId="25085"/>
    <cellStyle name="Normal 2 8 15" xfId="7846"/>
    <cellStyle name="Normal 2 8 15 2" xfId="7848"/>
    <cellStyle name="Normal 2 8 15 3" xfId="7850"/>
    <cellStyle name="Normal 2 8 15 4" xfId="7852"/>
    <cellStyle name="Normal 2 8 15 5" xfId="14571"/>
    <cellStyle name="Normal 2 8 15 5 2" xfId="25086"/>
    <cellStyle name="Normal 2 8 16" xfId="5989"/>
    <cellStyle name="Normal 2 8 16 2" xfId="7854"/>
    <cellStyle name="Normal 2 8 16 3" xfId="7856"/>
    <cellStyle name="Normal 2 8 16 4" xfId="7858"/>
    <cellStyle name="Normal 2 8 16 5" xfId="14572"/>
    <cellStyle name="Normal 2 8 16 5 2" xfId="25087"/>
    <cellStyle name="Normal 2 8 17" xfId="5993"/>
    <cellStyle name="Normal 2 8 17 2" xfId="7860"/>
    <cellStyle name="Normal 2 8 17 3" xfId="7862"/>
    <cellStyle name="Normal 2 8 17 4" xfId="7864"/>
    <cellStyle name="Normal 2 8 17 5" xfId="14573"/>
    <cellStyle name="Normal 2 8 17 5 2" xfId="25088"/>
    <cellStyle name="Normal 2 8 18" xfId="5997"/>
    <cellStyle name="Normal 2 8 18 2" xfId="7866"/>
    <cellStyle name="Normal 2 8 18 3" xfId="7868"/>
    <cellStyle name="Normal 2 8 18 4" xfId="7870"/>
    <cellStyle name="Normal 2 8 18 5" xfId="14574"/>
    <cellStyle name="Normal 2 8 18 5 2" xfId="25089"/>
    <cellStyle name="Normal 2 8 19" xfId="7872"/>
    <cellStyle name="Normal 2 8 19 2" xfId="7874"/>
    <cellStyle name="Normal 2 8 19 3" xfId="7876"/>
    <cellStyle name="Normal 2 8 19 4" xfId="7878"/>
    <cellStyle name="Normal 2 8 19 5" xfId="14575"/>
    <cellStyle name="Normal 2 8 19 5 2" xfId="25090"/>
    <cellStyle name="Normal 2 8 2" xfId="7879"/>
    <cellStyle name="Normal 2 8 2 2" xfId="7880"/>
    <cellStyle name="Normal 2 8 2 3" xfId="7881"/>
    <cellStyle name="Normal 2 8 2 4" xfId="7882"/>
    <cellStyle name="Normal 2 8 2 5" xfId="14576"/>
    <cellStyle name="Normal 2 8 2 5 2" xfId="25091"/>
    <cellStyle name="Normal 2 8 20" xfId="7845"/>
    <cellStyle name="Normal 2 8 20 2" xfId="7847"/>
    <cellStyle name="Normal 2 8 20 3" xfId="7849"/>
    <cellStyle name="Normal 2 8 20 4" xfId="7851"/>
    <cellStyle name="Normal 2 8 20 5" xfId="14577"/>
    <cellStyle name="Normal 2 8 20 5 2" xfId="25092"/>
    <cellStyle name="Normal 2 8 21" xfId="5988"/>
    <cellStyle name="Normal 2 8 21 2" xfId="7853"/>
    <cellStyle name="Normal 2 8 21 3" xfId="7855"/>
    <cellStyle name="Normal 2 8 21 4" xfId="7857"/>
    <cellStyle name="Normal 2 8 21 5" xfId="14578"/>
    <cellStyle name="Normal 2 8 21 5 2" xfId="25093"/>
    <cellStyle name="Normal 2 8 22" xfId="5992"/>
    <cellStyle name="Normal 2 8 22 2" xfId="7859"/>
    <cellStyle name="Normal 2 8 22 3" xfId="7861"/>
    <cellStyle name="Normal 2 8 22 4" xfId="7863"/>
    <cellStyle name="Normal 2 8 22 5" xfId="14579"/>
    <cellStyle name="Normal 2 8 22 5 2" xfId="25094"/>
    <cellStyle name="Normal 2 8 23" xfId="5996"/>
    <cellStyle name="Normal 2 8 23 2" xfId="7865"/>
    <cellStyle name="Normal 2 8 23 3" xfId="7867"/>
    <cellStyle name="Normal 2 8 23 4" xfId="7869"/>
    <cellStyle name="Normal 2 8 23 5" xfId="14580"/>
    <cellStyle name="Normal 2 8 23 5 2" xfId="25095"/>
    <cellStyle name="Normal 2 8 24" xfId="7871"/>
    <cellStyle name="Normal 2 8 24 2" xfId="7873"/>
    <cellStyle name="Normal 2 8 24 3" xfId="7875"/>
    <cellStyle name="Normal 2 8 24 4" xfId="7877"/>
    <cellStyle name="Normal 2 8 24 5" xfId="14581"/>
    <cellStyle name="Normal 2 8 24 5 2" xfId="25096"/>
    <cellStyle name="Normal 2 8 25" xfId="7884"/>
    <cellStyle name="Normal 2 8 25 2" xfId="7886"/>
    <cellStyle name="Normal 2 8 25 3" xfId="7888"/>
    <cellStyle name="Normal 2 8 25 4" xfId="7890"/>
    <cellStyle name="Normal 2 8 25 5" xfId="14582"/>
    <cellStyle name="Normal 2 8 25 5 2" xfId="25097"/>
    <cellStyle name="Normal 2 8 26" xfId="2644"/>
    <cellStyle name="Normal 2 8 26 2" xfId="7892"/>
    <cellStyle name="Normal 2 8 26 3" xfId="7894"/>
    <cellStyle name="Normal 2 8 26 4" xfId="7896"/>
    <cellStyle name="Normal 2 8 26 5" xfId="14583"/>
    <cellStyle name="Normal 2 8 26 5 2" xfId="25098"/>
    <cellStyle name="Normal 2 8 27" xfId="2650"/>
    <cellStyle name="Normal 2 8 27 2" xfId="7898"/>
    <cellStyle name="Normal 2 8 27 3" xfId="7900"/>
    <cellStyle name="Normal 2 8 27 4" xfId="7902"/>
    <cellStyle name="Normal 2 8 27 5" xfId="14584"/>
    <cellStyle name="Normal 2 8 27 5 2" xfId="25099"/>
    <cellStyle name="Normal 2 8 28" xfId="2656"/>
    <cellStyle name="Normal 2 8 28 2" xfId="7904"/>
    <cellStyle name="Normal 2 8 28 3" xfId="7906"/>
    <cellStyle name="Normal 2 8 28 4" xfId="7908"/>
    <cellStyle name="Normal 2 8 28 5" xfId="14585"/>
    <cellStyle name="Normal 2 8 28 5 2" xfId="25100"/>
    <cellStyle name="Normal 2 8 29" xfId="7910"/>
    <cellStyle name="Normal 2 8 29 2" xfId="7912"/>
    <cellStyle name="Normal 2 8 29 3" xfId="7914"/>
    <cellStyle name="Normal 2 8 29 4" xfId="7916"/>
    <cellStyle name="Normal 2 8 29 5" xfId="14586"/>
    <cellStyle name="Normal 2 8 29 5 2" xfId="25101"/>
    <cellStyle name="Normal 2 8 3" xfId="7917"/>
    <cellStyle name="Normal 2 8 3 2" xfId="7918"/>
    <cellStyle name="Normal 2 8 3 3" xfId="7919"/>
    <cellStyle name="Normal 2 8 3 4" xfId="7920"/>
    <cellStyle name="Normal 2 8 3 5" xfId="14587"/>
    <cellStyle name="Normal 2 8 3 5 2" xfId="25102"/>
    <cellStyle name="Normal 2 8 30" xfId="7883"/>
    <cellStyle name="Normal 2 8 30 2" xfId="7885"/>
    <cellStyle name="Normal 2 8 30 3" xfId="7887"/>
    <cellStyle name="Normal 2 8 30 4" xfId="7889"/>
    <cellStyle name="Normal 2 8 30 5" xfId="14588"/>
    <cellStyle name="Normal 2 8 30 5 2" xfId="25103"/>
    <cellStyle name="Normal 2 8 31" xfId="2643"/>
    <cellStyle name="Normal 2 8 31 2" xfId="7891"/>
    <cellStyle name="Normal 2 8 31 3" xfId="7893"/>
    <cellStyle name="Normal 2 8 31 4" xfId="7895"/>
    <cellStyle name="Normal 2 8 31 5" xfId="14589"/>
    <cellStyle name="Normal 2 8 31 5 2" xfId="25104"/>
    <cellStyle name="Normal 2 8 32" xfId="2649"/>
    <cellStyle name="Normal 2 8 32 2" xfId="7897"/>
    <cellStyle name="Normal 2 8 32 3" xfId="7899"/>
    <cellStyle name="Normal 2 8 32 4" xfId="7901"/>
    <cellStyle name="Normal 2 8 32 5" xfId="14590"/>
    <cellStyle name="Normal 2 8 32 5 2" xfId="25105"/>
    <cellStyle name="Normal 2 8 33" xfId="2655"/>
    <cellStyle name="Normal 2 8 33 2" xfId="7903"/>
    <cellStyle name="Normal 2 8 33 3" xfId="7905"/>
    <cellStyle name="Normal 2 8 33 4" xfId="7907"/>
    <cellStyle name="Normal 2 8 33 5" xfId="14591"/>
    <cellStyle name="Normal 2 8 33 5 2" xfId="25106"/>
    <cellStyle name="Normal 2 8 34" xfId="7909"/>
    <cellStyle name="Normal 2 8 34 2" xfId="7911"/>
    <cellStyle name="Normal 2 8 34 3" xfId="7913"/>
    <cellStyle name="Normal 2 8 34 4" xfId="7915"/>
    <cellStyle name="Normal 2 8 34 5" xfId="14592"/>
    <cellStyle name="Normal 2 8 34 5 2" xfId="25107"/>
    <cellStyle name="Normal 2 8 35" xfId="7922"/>
    <cellStyle name="Normal 2 8 35 2" xfId="7924"/>
    <cellStyle name="Normal 2 8 35 3" xfId="7926"/>
    <cellStyle name="Normal 2 8 35 4" xfId="7928"/>
    <cellStyle name="Normal 2 8 35 5" xfId="14593"/>
    <cellStyle name="Normal 2 8 35 5 2" xfId="25108"/>
    <cellStyle name="Normal 2 8 36" xfId="7930"/>
    <cellStyle name="Normal 2 8 36 2" xfId="7932"/>
    <cellStyle name="Normal 2 8 36 3" xfId="7934"/>
    <cellStyle name="Normal 2 8 36 4" xfId="7936"/>
    <cellStyle name="Normal 2 8 36 5" xfId="14594"/>
    <cellStyle name="Normal 2 8 36 5 2" xfId="25109"/>
    <cellStyle name="Normal 2 8 37" xfId="6120"/>
    <cellStyle name="Normal 2 8 37 2" xfId="6261"/>
    <cellStyle name="Normal 2 8 37 3" xfId="6264"/>
    <cellStyle name="Normal 2 8 37 4" xfId="6267"/>
    <cellStyle name="Normal 2 8 37 5" xfId="14595"/>
    <cellStyle name="Normal 2 8 37 5 2" xfId="25110"/>
    <cellStyle name="Normal 2 8 38" xfId="6124"/>
    <cellStyle name="Normal 2 8 38 2" xfId="6270"/>
    <cellStyle name="Normal 2 8 38 3" xfId="6273"/>
    <cellStyle name="Normal 2 8 38 4" xfId="6276"/>
    <cellStyle name="Normal 2 8 38 5" xfId="14596"/>
    <cellStyle name="Normal 2 8 38 5 2" xfId="25111"/>
    <cellStyle name="Normal 2 8 39" xfId="4341"/>
    <cellStyle name="Normal 2 8 39 2" xfId="4346"/>
    <cellStyle name="Normal 2 8 39 3" xfId="4350"/>
    <cellStyle name="Normal 2 8 39 4" xfId="4354"/>
    <cellStyle name="Normal 2 8 39 5" xfId="14597"/>
    <cellStyle name="Normal 2 8 39 5 2" xfId="25112"/>
    <cellStyle name="Normal 2 8 4" xfId="7937"/>
    <cellStyle name="Normal 2 8 4 2" xfId="7938"/>
    <cellStyle name="Normal 2 8 4 3" xfId="7939"/>
    <cellStyle name="Normal 2 8 4 4" xfId="7940"/>
    <cellStyle name="Normal 2 8 4 5" xfId="14598"/>
    <cellStyle name="Normal 2 8 4 5 2" xfId="25113"/>
    <cellStyle name="Normal 2 8 40" xfId="7921"/>
    <cellStyle name="Normal 2 8 40 2" xfId="7923"/>
    <cellStyle name="Normal 2 8 40 3" xfId="7925"/>
    <cellStyle name="Normal 2 8 40 4" xfId="7927"/>
    <cellStyle name="Normal 2 8 40 5" xfId="14599"/>
    <cellStyle name="Normal 2 8 40 5 2" xfId="25114"/>
    <cellStyle name="Normal 2 8 41" xfId="7929"/>
    <cellStyle name="Normal 2 8 41 2" xfId="7931"/>
    <cellStyle name="Normal 2 8 41 3" xfId="7933"/>
    <cellStyle name="Normal 2 8 41 4" xfId="7935"/>
    <cellStyle name="Normal 2 8 41 5" xfId="14600"/>
    <cellStyle name="Normal 2 8 41 5 2" xfId="25115"/>
    <cellStyle name="Normal 2 8 42" xfId="6119"/>
    <cellStyle name="Normal 2 8 42 2" xfId="6260"/>
    <cellStyle name="Normal 2 8 42 3" xfId="6263"/>
    <cellStyle name="Normal 2 8 42 4" xfId="6266"/>
    <cellStyle name="Normal 2 8 42 5" xfId="14601"/>
    <cellStyle name="Normal 2 8 42 5 2" xfId="25116"/>
    <cellStyle name="Normal 2 8 43" xfId="6123"/>
    <cellStyle name="Normal 2 8 43 2" xfId="6269"/>
    <cellStyle name="Normal 2 8 43 3" xfId="6272"/>
    <cellStyle name="Normal 2 8 43 4" xfId="6275"/>
    <cellStyle name="Normal 2 8 43 5" xfId="14602"/>
    <cellStyle name="Normal 2 8 43 5 2" xfId="25117"/>
    <cellStyle name="Normal 2 8 44" xfId="4340"/>
    <cellStyle name="Normal 2 8 44 2" xfId="4345"/>
    <cellStyle name="Normal 2 8 44 3" xfId="4349"/>
    <cellStyle name="Normal 2 8 44 4" xfId="4353"/>
    <cellStyle name="Normal 2 8 44 5" xfId="14603"/>
    <cellStyle name="Normal 2 8 44 5 2" xfId="25118"/>
    <cellStyle name="Normal 2 8 45" xfId="4358"/>
    <cellStyle name="Normal 2 8 45 2" xfId="4362"/>
    <cellStyle name="Normal 2 8 45 3" xfId="4366"/>
    <cellStyle name="Normal 2 8 45 4" xfId="4370"/>
    <cellStyle name="Normal 2 8 45 5" xfId="14604"/>
    <cellStyle name="Normal 2 8 45 5 2" xfId="25119"/>
    <cellStyle name="Normal 2 8 46" xfId="4374"/>
    <cellStyle name="Normal 2 8 46 2" xfId="4378"/>
    <cellStyle name="Normal 2 8 46 3" xfId="4382"/>
    <cellStyle name="Normal 2 8 46 4" xfId="4386"/>
    <cellStyle name="Normal 2 8 46 5" xfId="14605"/>
    <cellStyle name="Normal 2 8 46 5 2" xfId="25120"/>
    <cellStyle name="Normal 2 8 47" xfId="4394"/>
    <cellStyle name="Normal 2 8 47 2" xfId="4398"/>
    <cellStyle name="Normal 2 8 47 3" xfId="4402"/>
    <cellStyle name="Normal 2 8 47 4" xfId="4406"/>
    <cellStyle name="Normal 2 8 47 5" xfId="14606"/>
    <cellStyle name="Normal 2 8 47 5 2" xfId="25121"/>
    <cellStyle name="Normal 2 8 48" xfId="4412"/>
    <cellStyle name="Normal 2 8 48 2" xfId="4416"/>
    <cellStyle name="Normal 2 8 48 3" xfId="4420"/>
    <cellStyle name="Normal 2 8 48 4" xfId="4424"/>
    <cellStyle name="Normal 2 8 48 5" xfId="14607"/>
    <cellStyle name="Normal 2 8 48 5 2" xfId="25122"/>
    <cellStyle name="Normal 2 8 49" xfId="4430"/>
    <cellStyle name="Normal 2 8 49 2" xfId="4435"/>
    <cellStyle name="Normal 2 8 49 3" xfId="4439"/>
    <cellStyle name="Normal 2 8 49 4" xfId="4443"/>
    <cellStyle name="Normal 2 8 49 5" xfId="14608"/>
    <cellStyle name="Normal 2 8 49 5 2" xfId="25123"/>
    <cellStyle name="Normal 2 8 5" xfId="7941"/>
    <cellStyle name="Normal 2 8 5 2" xfId="7942"/>
    <cellStyle name="Normal 2 8 5 3" xfId="7943"/>
    <cellStyle name="Normal 2 8 5 4" xfId="7944"/>
    <cellStyle name="Normal 2 8 5 5" xfId="14609"/>
    <cellStyle name="Normal 2 8 5 5 2" xfId="25124"/>
    <cellStyle name="Normal 2 8 50" xfId="4357"/>
    <cellStyle name="Normal 2 8 50 2" xfId="4361"/>
    <cellStyle name="Normal 2 8 50 3" xfId="4365"/>
    <cellStyle name="Normal 2 8 50 4" xfId="4369"/>
    <cellStyle name="Normal 2 8 50 5" xfId="14610"/>
    <cellStyle name="Normal 2 8 50 5 2" xfId="25125"/>
    <cellStyle name="Normal 2 8 51" xfId="4373"/>
    <cellStyle name="Normal 2 8 51 2" xfId="4377"/>
    <cellStyle name="Normal 2 8 51 3" xfId="4381"/>
    <cellStyle name="Normal 2 8 51 4" xfId="4385"/>
    <cellStyle name="Normal 2 8 51 5" xfId="14611"/>
    <cellStyle name="Normal 2 8 51 5 2" xfId="25126"/>
    <cellStyle name="Normal 2 8 52" xfId="4393"/>
    <cellStyle name="Normal 2 8 52 2" xfId="4397"/>
    <cellStyle name="Normal 2 8 52 3" xfId="4401"/>
    <cellStyle name="Normal 2 8 52 4" xfId="4405"/>
    <cellStyle name="Normal 2 8 52 5" xfId="14612"/>
    <cellStyle name="Normal 2 8 52 5 2" xfId="25127"/>
    <cellStyle name="Normal 2 8 53" xfId="4411"/>
    <cellStyle name="Normal 2 8 53 2" xfId="4415"/>
    <cellStyle name="Normal 2 8 53 3" xfId="4419"/>
    <cellStyle name="Normal 2 8 53 4" xfId="4423"/>
    <cellStyle name="Normal 2 8 53 5" xfId="14613"/>
    <cellStyle name="Normal 2 8 53 5 2" xfId="25128"/>
    <cellStyle name="Normal 2 8 54" xfId="4429"/>
    <cellStyle name="Normal 2 8 54 2" xfId="4434"/>
    <cellStyle name="Normal 2 8 54 3" xfId="4438"/>
    <cellStyle name="Normal 2 8 54 4" xfId="4442"/>
    <cellStyle name="Normal 2 8 54 5" xfId="14614"/>
    <cellStyle name="Normal 2 8 54 5 2" xfId="25129"/>
    <cellStyle name="Normal 2 8 55" xfId="4447"/>
    <cellStyle name="Normal 2 8 55 2" xfId="4452"/>
    <cellStyle name="Normal 2 8 55 3" xfId="4456"/>
    <cellStyle name="Normal 2 8 55 4" xfId="4460"/>
    <cellStyle name="Normal 2 8 55 5" xfId="14615"/>
    <cellStyle name="Normal 2 8 55 5 2" xfId="25130"/>
    <cellStyle name="Normal 2 8 56" xfId="4464"/>
    <cellStyle name="Normal 2 8 56 2" xfId="4469"/>
    <cellStyle name="Normal 2 8 56 3" xfId="4473"/>
    <cellStyle name="Normal 2 8 56 4" xfId="4477"/>
    <cellStyle name="Normal 2 8 56 5" xfId="14616"/>
    <cellStyle name="Normal 2 8 56 5 2" xfId="25131"/>
    <cellStyle name="Normal 2 8 57" xfId="4481"/>
    <cellStyle name="Normal 2 8 57 2" xfId="4486"/>
    <cellStyle name="Normal 2 8 57 3" xfId="4490"/>
    <cellStyle name="Normal 2 8 57 4" xfId="4494"/>
    <cellStyle name="Normal 2 8 57 5" xfId="14617"/>
    <cellStyle name="Normal 2 8 57 5 2" xfId="25132"/>
    <cellStyle name="Normal 2 8 58" xfId="4498"/>
    <cellStyle name="Normal 2 8 58 2" xfId="4503"/>
    <cellStyle name="Normal 2 8 58 3" xfId="4507"/>
    <cellStyle name="Normal 2 8 58 4" xfId="4511"/>
    <cellStyle name="Normal 2 8 58 5" xfId="14618"/>
    <cellStyle name="Normal 2 8 58 5 2" xfId="25133"/>
    <cellStyle name="Normal 2 8 59" xfId="4521"/>
    <cellStyle name="Normal 2 8 59 2" xfId="4526"/>
    <cellStyle name="Normal 2 8 59 3" xfId="4530"/>
    <cellStyle name="Normal 2 8 59 4" xfId="4534"/>
    <cellStyle name="Normal 2 8 59 5" xfId="14619"/>
    <cellStyle name="Normal 2 8 59 5 2" xfId="25134"/>
    <cellStyle name="Normal 2 8 6" xfId="7945"/>
    <cellStyle name="Normal 2 8 6 2" xfId="7946"/>
    <cellStyle name="Normal 2 8 6 3" xfId="7947"/>
    <cellStyle name="Normal 2 8 6 4" xfId="7948"/>
    <cellStyle name="Normal 2 8 6 5" xfId="14620"/>
    <cellStyle name="Normal 2 8 6 5 2" xfId="25135"/>
    <cellStyle name="Normal 2 8 60" xfId="4446"/>
    <cellStyle name="Normal 2 8 60 2" xfId="4451"/>
    <cellStyle name="Normal 2 8 60 3" xfId="4455"/>
    <cellStyle name="Normal 2 8 60 4" xfId="4459"/>
    <cellStyle name="Normal 2 8 60 5" xfId="14621"/>
    <cellStyle name="Normal 2 8 60 5 2" xfId="25136"/>
    <cellStyle name="Normal 2 8 61" xfId="4463"/>
    <cellStyle name="Normal 2 8 61 2" xfId="4468"/>
    <cellStyle name="Normal 2 8 61 3" xfId="4472"/>
    <cellStyle name="Normal 2 8 61 4" xfId="4476"/>
    <cellStyle name="Normal 2 8 61 5" xfId="14622"/>
    <cellStyle name="Normal 2 8 61 5 2" xfId="25137"/>
    <cellStyle name="Normal 2 8 62" xfId="4480"/>
    <cellStyle name="Normal 2 8 62 2" xfId="4485"/>
    <cellStyle name="Normal 2 8 62 3" xfId="4489"/>
    <cellStyle name="Normal 2 8 62 4" xfId="4493"/>
    <cellStyle name="Normal 2 8 62 5" xfId="14623"/>
    <cellStyle name="Normal 2 8 62 5 2" xfId="25138"/>
    <cellStyle name="Normal 2 8 63" xfId="4497"/>
    <cellStyle name="Normal 2 8 63 2" xfId="4502"/>
    <cellStyle name="Normal 2 8 63 3" xfId="4506"/>
    <cellStyle name="Normal 2 8 63 4" xfId="4510"/>
    <cellStyle name="Normal 2 8 63 5" xfId="14624"/>
    <cellStyle name="Normal 2 8 63 5 2" xfId="25139"/>
    <cellStyle name="Normal 2 8 64" xfId="4520"/>
    <cellStyle name="Normal 2 8 64 2" xfId="4525"/>
    <cellStyle name="Normal 2 8 64 3" xfId="4529"/>
    <cellStyle name="Normal 2 8 64 4" xfId="4533"/>
    <cellStyle name="Normal 2 8 64 5" xfId="14625"/>
    <cellStyle name="Normal 2 8 64 5 2" xfId="25140"/>
    <cellStyle name="Normal 2 8 65" xfId="4538"/>
    <cellStyle name="Normal 2 8 65 2" xfId="4544"/>
    <cellStyle name="Normal 2 8 65 3" xfId="4548"/>
    <cellStyle name="Normal 2 8 65 4" xfId="4552"/>
    <cellStyle name="Normal 2 8 65 5" xfId="14626"/>
    <cellStyle name="Normal 2 8 65 5 2" xfId="25141"/>
    <cellStyle name="Normal 2 8 66" xfId="4556"/>
    <cellStyle name="Normal 2 8 66 2" xfId="4564"/>
    <cellStyle name="Normal 2 8 66 3" xfId="4568"/>
    <cellStyle name="Normal 2 8 66 4" xfId="4572"/>
    <cellStyle name="Normal 2 8 66 5" xfId="14627"/>
    <cellStyle name="Normal 2 8 66 5 2" xfId="25142"/>
    <cellStyle name="Normal 2 8 67" xfId="4576"/>
    <cellStyle name="Normal 2 8 67 2" xfId="4585"/>
    <cellStyle name="Normal 2 8 67 3" xfId="4589"/>
    <cellStyle name="Normal 2 8 67 4" xfId="4593"/>
    <cellStyle name="Normal 2 8 67 5" xfId="14628"/>
    <cellStyle name="Normal 2 8 67 5 2" xfId="25143"/>
    <cellStyle name="Normal 2 8 68" xfId="4597"/>
    <cellStyle name="Normal 2 8 68 2" xfId="4606"/>
    <cellStyle name="Normal 2 8 68 3" xfId="4610"/>
    <cellStyle name="Normal 2 8 68 4" xfId="4614"/>
    <cellStyle name="Normal 2 8 68 5" xfId="14629"/>
    <cellStyle name="Normal 2 8 68 5 2" xfId="25144"/>
    <cellStyle name="Normal 2 8 69" xfId="4624"/>
    <cellStyle name="Normal 2 8 69 2" xfId="4631"/>
    <cellStyle name="Normal 2 8 69 3" xfId="4635"/>
    <cellStyle name="Normal 2 8 69 4" xfId="4639"/>
    <cellStyle name="Normal 2 8 69 5" xfId="14630"/>
    <cellStyle name="Normal 2 8 69 5 2" xfId="25145"/>
    <cellStyle name="Normal 2 8 7" xfId="7950"/>
    <cellStyle name="Normal 2 8 7 2" xfId="7951"/>
    <cellStyle name="Normal 2 8 7 3" xfId="7952"/>
    <cellStyle name="Normal 2 8 7 4" xfId="7953"/>
    <cellStyle name="Normal 2 8 7 5" xfId="14631"/>
    <cellStyle name="Normal 2 8 7 5 2" xfId="25146"/>
    <cellStyle name="Normal 2 8 70" xfId="4537"/>
    <cellStyle name="Normal 2 8 70 2" xfId="4543"/>
    <cellStyle name="Normal 2 8 70 3" xfId="4547"/>
    <cellStyle name="Normal 2 8 70 4" xfId="4551"/>
    <cellStyle name="Normal 2 8 70 5" xfId="14632"/>
    <cellStyle name="Normal 2 8 70 5 2" xfId="25147"/>
    <cellStyle name="Normal 2 8 71" xfId="4555"/>
    <cellStyle name="Normal 2 8 71 2" xfId="4563"/>
    <cellStyle name="Normal 2 8 71 3" xfId="4567"/>
    <cellStyle name="Normal 2 8 71 4" xfId="4571"/>
    <cellStyle name="Normal 2 8 71 5" xfId="14633"/>
    <cellStyle name="Normal 2 8 71 5 2" xfId="25148"/>
    <cellStyle name="Normal 2 8 72" xfId="4575"/>
    <cellStyle name="Normal 2 8 72 2" xfId="4584"/>
    <cellStyle name="Normal 2 8 72 3" xfId="4588"/>
    <cellStyle name="Normal 2 8 72 4" xfId="4592"/>
    <cellStyle name="Normal 2 8 72 5" xfId="14634"/>
    <cellStyle name="Normal 2 8 72 5 2" xfId="25149"/>
    <cellStyle name="Normal 2 8 73" xfId="4596"/>
    <cellStyle name="Normal 2 8 73 2" xfId="4605"/>
    <cellStyle name="Normal 2 8 73 3" xfId="4609"/>
    <cellStyle name="Normal 2 8 73 4" xfId="4613"/>
    <cellStyle name="Normal 2 8 73 5" xfId="14635"/>
    <cellStyle name="Normal 2 8 73 5 2" xfId="25150"/>
    <cellStyle name="Normal 2 8 74" xfId="4623"/>
    <cellStyle name="Normal 2 8 74 2" xfId="4630"/>
    <cellStyle name="Normal 2 8 74 3" xfId="4634"/>
    <cellStyle name="Normal 2 8 74 4" xfId="4638"/>
    <cellStyle name="Normal 2 8 74 5" xfId="14636"/>
    <cellStyle name="Normal 2 8 74 5 2" xfId="25151"/>
    <cellStyle name="Normal 2 8 75" xfId="3048"/>
    <cellStyle name="Normal 2 8 75 2" xfId="4644"/>
    <cellStyle name="Normal 2 8 75 3" xfId="4647"/>
    <cellStyle name="Normal 2 8 75 4" xfId="4650"/>
    <cellStyle name="Normal 2 8 75 5" xfId="14637"/>
    <cellStyle name="Normal 2 8 75 5 2" xfId="25152"/>
    <cellStyle name="Normal 2 8 76" xfId="2666"/>
    <cellStyle name="Normal 2 8 76 2" xfId="4655"/>
    <cellStyle name="Normal 2 8 76 3" xfId="4658"/>
    <cellStyle name="Normal 2 8 76 4" xfId="4661"/>
    <cellStyle name="Normal 2 8 76 5" xfId="14638"/>
    <cellStyle name="Normal 2 8 76 5 2" xfId="25153"/>
    <cellStyle name="Normal 2 8 77" xfId="2673"/>
    <cellStyle name="Normal 2 8 77 2" xfId="4666"/>
    <cellStyle name="Normal 2 8 77 3" xfId="4669"/>
    <cellStyle name="Normal 2 8 77 4" xfId="4672"/>
    <cellStyle name="Normal 2 8 77 5" xfId="14639"/>
    <cellStyle name="Normal 2 8 77 5 2" xfId="25154"/>
    <cellStyle name="Normal 2 8 78" xfId="2680"/>
    <cellStyle name="Normal 2 8 79" xfId="4695"/>
    <cellStyle name="Normal 2 8 8" xfId="7955"/>
    <cellStyle name="Normal 2 8 8 2" xfId="7956"/>
    <cellStyle name="Normal 2 8 8 3" xfId="7957"/>
    <cellStyle name="Normal 2 8 8 4" xfId="7958"/>
    <cellStyle name="Normal 2 8 8 5" xfId="14640"/>
    <cellStyle name="Normal 2 8 8 5 2" xfId="25155"/>
    <cellStyle name="Normal 2 8 80" xfId="3047"/>
    <cellStyle name="Normal 2 8 81" xfId="14565"/>
    <cellStyle name="Normal 2 8 81 2" xfId="25080"/>
    <cellStyle name="Normal 2 8 9" xfId="7960"/>
    <cellStyle name="Normal 2 8 9 2" xfId="7961"/>
    <cellStyle name="Normal 2 8 9 3" xfId="7962"/>
    <cellStyle name="Normal 2 8 9 4" xfId="7963"/>
    <cellStyle name="Normal 2 8 9 5" xfId="14641"/>
    <cellStyle name="Normal 2 8 9 5 2" xfId="25156"/>
    <cellStyle name="Normal 2 80" xfId="7778"/>
    <cellStyle name="Normal 2 80 2" xfId="7780"/>
    <cellStyle name="Normal 2 80 3" xfId="7782"/>
    <cellStyle name="Normal 2 80 4" xfId="7784"/>
    <cellStyle name="Normal 2 80 5" xfId="14642"/>
    <cellStyle name="Normal 2 80 5 2" xfId="25157"/>
    <cellStyle name="Normal 2 81" xfId="7786"/>
    <cellStyle name="Normal 2 81 2" xfId="7788"/>
    <cellStyle name="Normal 2 81 3" xfId="7790"/>
    <cellStyle name="Normal 2 81 4" xfId="7792"/>
    <cellStyle name="Normal 2 81 5" xfId="14643"/>
    <cellStyle name="Normal 2 81 5 2" xfId="25158"/>
    <cellStyle name="Normal 2 82" xfId="7794"/>
    <cellStyle name="Normal 2 82 2" xfId="7796"/>
    <cellStyle name="Normal 2 82 3" xfId="7798"/>
    <cellStyle name="Normal 2 82 4" xfId="7800"/>
    <cellStyle name="Normal 2 82 5" xfId="14644"/>
    <cellStyle name="Normal 2 82 5 2" xfId="25159"/>
    <cellStyle name="Normal 2 83" xfId="7802"/>
    <cellStyle name="Normal 2 83 2" xfId="7806"/>
    <cellStyle name="Normal 2 83 3" xfId="7810"/>
    <cellStyle name="Normal 2 83 4" xfId="7814"/>
    <cellStyle name="Normal 2 83 5" xfId="14645"/>
    <cellStyle name="Normal 2 83 5 2" xfId="25160"/>
    <cellStyle name="Normal 2 84" xfId="7816"/>
    <cellStyle name="Normal 2 84 2" xfId="7818"/>
    <cellStyle name="Normal 2 84 3" xfId="7820"/>
    <cellStyle name="Normal 2 84 4" xfId="7822"/>
    <cellStyle name="Normal 2 84 5" xfId="14646"/>
    <cellStyle name="Normal 2 84 5 2" xfId="25161"/>
    <cellStyle name="Normal 2 85" xfId="7965"/>
    <cellStyle name="Normal 2 85 2" xfId="7967"/>
    <cellStyle name="Normal 2 85 3" xfId="7969"/>
    <cellStyle name="Normal 2 85 4" xfId="7971"/>
    <cellStyle name="Normal 2 85 5" xfId="14647"/>
    <cellStyle name="Normal 2 85 5 2" xfId="25162"/>
    <cellStyle name="Normal 2 86" xfId="7973"/>
    <cellStyle name="Normal 2 86 2" xfId="7975"/>
    <cellStyle name="Normal 2 86 3" xfId="7977"/>
    <cellStyle name="Normal 2 86 4" xfId="7979"/>
    <cellStyle name="Normal 2 86 5" xfId="14648"/>
    <cellStyle name="Normal 2 86 5 2" xfId="25163"/>
    <cellStyle name="Normal 2 87" xfId="5793"/>
    <cellStyle name="Normal 2 87 2" xfId="7981"/>
    <cellStyle name="Normal 2 87 3" xfId="7983"/>
    <cellStyle name="Normal 2 87 4" xfId="7985"/>
    <cellStyle name="Normal 2 87 5" xfId="14649"/>
    <cellStyle name="Normal 2 87 5 2" xfId="25164"/>
    <cellStyle name="Normal 2 88" xfId="5798"/>
    <cellStyle name="Normal 2 88 2" xfId="7989"/>
    <cellStyle name="Normal 2 88 3" xfId="7993"/>
    <cellStyle name="Normal 2 88 4" xfId="7997"/>
    <cellStyle name="Normal 2 88 5" xfId="14650"/>
    <cellStyle name="Normal 2 88 5 2" xfId="25165"/>
    <cellStyle name="Normal 2 89" xfId="5803"/>
    <cellStyle name="Normal 2 89 2" xfId="7999"/>
    <cellStyle name="Normal 2 89 3" xfId="8001"/>
    <cellStyle name="Normal 2 89 4" xfId="8003"/>
    <cellStyle name="Normal 2 89 5" xfId="14651"/>
    <cellStyle name="Normal 2 89 5 2" xfId="25166"/>
    <cellStyle name="Normal 2 9" xfId="8004"/>
    <cellStyle name="Normal 2 9 10" xfId="8005"/>
    <cellStyle name="Normal 2 9 10 2" xfId="8006"/>
    <cellStyle name="Normal 2 9 10 3" xfId="8007"/>
    <cellStyle name="Normal 2 9 10 4" xfId="8008"/>
    <cellStyle name="Normal 2 9 10 5" xfId="14653"/>
    <cellStyle name="Normal 2 9 10 5 2" xfId="25168"/>
    <cellStyle name="Normal 2 9 11" xfId="8009"/>
    <cellStyle name="Normal 2 9 11 2" xfId="8010"/>
    <cellStyle name="Normal 2 9 11 3" xfId="8011"/>
    <cellStyle name="Normal 2 9 11 4" xfId="8012"/>
    <cellStyle name="Normal 2 9 11 5" xfId="14654"/>
    <cellStyle name="Normal 2 9 11 5 2" xfId="25169"/>
    <cellStyle name="Normal 2 9 12" xfId="8013"/>
    <cellStyle name="Normal 2 9 12 2" xfId="8014"/>
    <cellStyle name="Normal 2 9 12 3" xfId="8015"/>
    <cellStyle name="Normal 2 9 12 4" xfId="8016"/>
    <cellStyle name="Normal 2 9 12 5" xfId="14655"/>
    <cellStyle name="Normal 2 9 12 5 2" xfId="25170"/>
    <cellStyle name="Normal 2 9 13" xfId="8017"/>
    <cellStyle name="Normal 2 9 13 2" xfId="8018"/>
    <cellStyle name="Normal 2 9 13 3" xfId="8019"/>
    <cellStyle name="Normal 2 9 13 4" xfId="8020"/>
    <cellStyle name="Normal 2 9 13 5" xfId="14656"/>
    <cellStyle name="Normal 2 9 13 5 2" xfId="25171"/>
    <cellStyle name="Normal 2 9 14" xfId="8021"/>
    <cellStyle name="Normal 2 9 14 2" xfId="8022"/>
    <cellStyle name="Normal 2 9 14 3" xfId="8023"/>
    <cellStyle name="Normal 2 9 14 4" xfId="8024"/>
    <cellStyle name="Normal 2 9 14 5" xfId="14657"/>
    <cellStyle name="Normal 2 9 14 5 2" xfId="25172"/>
    <cellStyle name="Normal 2 9 15" xfId="8026"/>
    <cellStyle name="Normal 2 9 15 2" xfId="8028"/>
    <cellStyle name="Normal 2 9 15 3" xfId="8030"/>
    <cellStyle name="Normal 2 9 15 4" xfId="8032"/>
    <cellStyle name="Normal 2 9 15 5" xfId="14658"/>
    <cellStyle name="Normal 2 9 15 5 2" xfId="25173"/>
    <cellStyle name="Normal 2 9 16" xfId="6016"/>
    <cellStyle name="Normal 2 9 16 2" xfId="8034"/>
    <cellStyle name="Normal 2 9 16 3" xfId="8036"/>
    <cellStyle name="Normal 2 9 16 4" xfId="8038"/>
    <cellStyle name="Normal 2 9 16 5" xfId="14659"/>
    <cellStyle name="Normal 2 9 16 5 2" xfId="25174"/>
    <cellStyle name="Normal 2 9 17" xfId="6020"/>
    <cellStyle name="Normal 2 9 17 2" xfId="8040"/>
    <cellStyle name="Normal 2 9 17 3" xfId="8042"/>
    <cellStyle name="Normal 2 9 17 4" xfId="8044"/>
    <cellStyle name="Normal 2 9 17 5" xfId="14660"/>
    <cellStyle name="Normal 2 9 17 5 2" xfId="25175"/>
    <cellStyle name="Normal 2 9 18" xfId="6024"/>
    <cellStyle name="Normal 2 9 18 2" xfId="8046"/>
    <cellStyle name="Normal 2 9 18 3" xfId="8048"/>
    <cellStyle name="Normal 2 9 18 4" xfId="8050"/>
    <cellStyle name="Normal 2 9 18 5" xfId="14661"/>
    <cellStyle name="Normal 2 9 18 5 2" xfId="25176"/>
    <cellStyle name="Normal 2 9 19" xfId="8052"/>
    <cellStyle name="Normal 2 9 19 2" xfId="8054"/>
    <cellStyle name="Normal 2 9 19 3" xfId="8056"/>
    <cellStyle name="Normal 2 9 19 4" xfId="8058"/>
    <cellStyle name="Normal 2 9 19 5" xfId="14662"/>
    <cellStyle name="Normal 2 9 19 5 2" xfId="25177"/>
    <cellStyle name="Normal 2 9 2" xfId="8059"/>
    <cellStyle name="Normal 2 9 2 2" xfId="8060"/>
    <cellStyle name="Normal 2 9 2 3" xfId="8061"/>
    <cellStyle name="Normal 2 9 2 4" xfId="8062"/>
    <cellStyle name="Normal 2 9 2 5" xfId="14663"/>
    <cellStyle name="Normal 2 9 2 5 2" xfId="25178"/>
    <cellStyle name="Normal 2 9 20" xfId="8025"/>
    <cellStyle name="Normal 2 9 20 2" xfId="8027"/>
    <cellStyle name="Normal 2 9 20 3" xfId="8029"/>
    <cellStyle name="Normal 2 9 20 4" xfId="8031"/>
    <cellStyle name="Normal 2 9 20 5" xfId="14664"/>
    <cellStyle name="Normal 2 9 20 5 2" xfId="25179"/>
    <cellStyle name="Normal 2 9 21" xfId="6015"/>
    <cellStyle name="Normal 2 9 21 2" xfId="8033"/>
    <cellStyle name="Normal 2 9 21 3" xfId="8035"/>
    <cellStyle name="Normal 2 9 21 4" xfId="8037"/>
    <cellStyle name="Normal 2 9 21 5" xfId="14665"/>
    <cellStyle name="Normal 2 9 21 5 2" xfId="25180"/>
    <cellStyle name="Normal 2 9 22" xfId="6019"/>
    <cellStyle name="Normal 2 9 22 2" xfId="8039"/>
    <cellStyle name="Normal 2 9 22 3" xfId="8041"/>
    <cellStyle name="Normal 2 9 22 4" xfId="8043"/>
    <cellStyle name="Normal 2 9 22 5" xfId="14666"/>
    <cellStyle name="Normal 2 9 22 5 2" xfId="25181"/>
    <cellStyle name="Normal 2 9 23" xfId="6023"/>
    <cellStyle name="Normal 2 9 23 2" xfId="8045"/>
    <cellStyle name="Normal 2 9 23 3" xfId="8047"/>
    <cellStyle name="Normal 2 9 23 4" xfId="8049"/>
    <cellStyle name="Normal 2 9 23 5" xfId="14667"/>
    <cellStyle name="Normal 2 9 23 5 2" xfId="25182"/>
    <cellStyle name="Normal 2 9 24" xfId="8051"/>
    <cellStyle name="Normal 2 9 24 2" xfId="8053"/>
    <cellStyle name="Normal 2 9 24 3" xfId="8055"/>
    <cellStyle name="Normal 2 9 24 4" xfId="8057"/>
    <cellStyle name="Normal 2 9 24 5" xfId="14668"/>
    <cellStyle name="Normal 2 9 24 5 2" xfId="25183"/>
    <cellStyle name="Normal 2 9 25" xfId="8064"/>
    <cellStyle name="Normal 2 9 25 2" xfId="8066"/>
    <cellStyle name="Normal 2 9 25 3" xfId="8068"/>
    <cellStyle name="Normal 2 9 25 4" xfId="8070"/>
    <cellStyle name="Normal 2 9 25 5" xfId="14669"/>
    <cellStyle name="Normal 2 9 25 5 2" xfId="25184"/>
    <cellStyle name="Normal 2 9 26" xfId="3100"/>
    <cellStyle name="Normal 2 9 26 2" xfId="8072"/>
    <cellStyle name="Normal 2 9 26 3" xfId="8074"/>
    <cellStyle name="Normal 2 9 26 4" xfId="8076"/>
    <cellStyle name="Normal 2 9 26 5" xfId="14670"/>
    <cellStyle name="Normal 2 9 26 5 2" xfId="25185"/>
    <cellStyle name="Normal 2 9 27" xfId="3107"/>
    <cellStyle name="Normal 2 9 27 2" xfId="8078"/>
    <cellStyle name="Normal 2 9 27 3" xfId="8080"/>
    <cellStyle name="Normal 2 9 27 4" xfId="8082"/>
    <cellStyle name="Normal 2 9 27 5" xfId="14671"/>
    <cellStyle name="Normal 2 9 27 5 2" xfId="25186"/>
    <cellStyle name="Normal 2 9 28" xfId="3188"/>
    <cellStyle name="Normal 2 9 28 2" xfId="8084"/>
    <cellStyle name="Normal 2 9 28 3" xfId="8086"/>
    <cellStyle name="Normal 2 9 28 4" xfId="8088"/>
    <cellStyle name="Normal 2 9 28 5" xfId="14672"/>
    <cellStyle name="Normal 2 9 28 5 2" xfId="25187"/>
    <cellStyle name="Normal 2 9 29" xfId="8090"/>
    <cellStyle name="Normal 2 9 29 2" xfId="8092"/>
    <cellStyle name="Normal 2 9 29 3" xfId="8094"/>
    <cellStyle name="Normal 2 9 29 4" xfId="8096"/>
    <cellStyle name="Normal 2 9 29 5" xfId="14673"/>
    <cellStyle name="Normal 2 9 29 5 2" xfId="25188"/>
    <cellStyle name="Normal 2 9 3" xfId="8097"/>
    <cellStyle name="Normal 2 9 3 2" xfId="6617"/>
    <cellStyle name="Normal 2 9 3 3" xfId="6626"/>
    <cellStyle name="Normal 2 9 3 4" xfId="6635"/>
    <cellStyle name="Normal 2 9 3 5" xfId="14674"/>
    <cellStyle name="Normal 2 9 3 5 2" xfId="25189"/>
    <cellStyle name="Normal 2 9 30" xfId="8063"/>
    <cellStyle name="Normal 2 9 30 2" xfId="8065"/>
    <cellStyle name="Normal 2 9 30 3" xfId="8067"/>
    <cellStyle name="Normal 2 9 30 4" xfId="8069"/>
    <cellStyle name="Normal 2 9 30 5" xfId="14675"/>
    <cellStyle name="Normal 2 9 30 5 2" xfId="25190"/>
    <cellStyle name="Normal 2 9 31" xfId="3099"/>
    <cellStyle name="Normal 2 9 31 2" xfId="8071"/>
    <cellStyle name="Normal 2 9 31 3" xfId="8073"/>
    <cellStyle name="Normal 2 9 31 4" xfId="8075"/>
    <cellStyle name="Normal 2 9 31 5" xfId="14676"/>
    <cellStyle name="Normal 2 9 31 5 2" xfId="25191"/>
    <cellStyle name="Normal 2 9 32" xfId="3106"/>
    <cellStyle name="Normal 2 9 32 2" xfId="8077"/>
    <cellStyle name="Normal 2 9 32 3" xfId="8079"/>
    <cellStyle name="Normal 2 9 32 4" xfId="8081"/>
    <cellStyle name="Normal 2 9 32 5" xfId="14677"/>
    <cellStyle name="Normal 2 9 32 5 2" xfId="25192"/>
    <cellStyle name="Normal 2 9 33" xfId="3187"/>
    <cellStyle name="Normal 2 9 33 2" xfId="8083"/>
    <cellStyle name="Normal 2 9 33 3" xfId="8085"/>
    <cellStyle name="Normal 2 9 33 4" xfId="8087"/>
    <cellStyle name="Normal 2 9 33 5" xfId="14678"/>
    <cellStyle name="Normal 2 9 33 5 2" xfId="25193"/>
    <cellStyle name="Normal 2 9 34" xfId="8089"/>
    <cellStyle name="Normal 2 9 34 2" xfId="8091"/>
    <cellStyle name="Normal 2 9 34 3" xfId="8093"/>
    <cellStyle name="Normal 2 9 34 4" xfId="8095"/>
    <cellStyle name="Normal 2 9 34 5" xfId="14679"/>
    <cellStyle name="Normal 2 9 34 5 2" xfId="25194"/>
    <cellStyle name="Normal 2 9 35" xfId="8099"/>
    <cellStyle name="Normal 2 9 35 2" xfId="8101"/>
    <cellStyle name="Normal 2 9 35 3" xfId="8103"/>
    <cellStyle name="Normal 2 9 35 4" xfId="8105"/>
    <cellStyle name="Normal 2 9 35 5" xfId="14680"/>
    <cellStyle name="Normal 2 9 35 5 2" xfId="25195"/>
    <cellStyle name="Normal 2 9 36" xfId="8107"/>
    <cellStyle name="Normal 2 9 36 2" xfId="8109"/>
    <cellStyle name="Normal 2 9 36 3" xfId="8111"/>
    <cellStyle name="Normal 2 9 36 4" xfId="8113"/>
    <cellStyle name="Normal 2 9 36 5" xfId="14681"/>
    <cellStyle name="Normal 2 9 36 5 2" xfId="25196"/>
    <cellStyle name="Normal 2 9 37" xfId="6338"/>
    <cellStyle name="Normal 2 9 37 2" xfId="6798"/>
    <cellStyle name="Normal 2 9 37 3" xfId="6801"/>
    <cellStyle name="Normal 2 9 37 4" xfId="6804"/>
    <cellStyle name="Normal 2 9 37 5" xfId="14682"/>
    <cellStyle name="Normal 2 9 37 5 2" xfId="25197"/>
    <cellStyle name="Normal 2 9 38" xfId="6342"/>
    <cellStyle name="Normal 2 9 38 2" xfId="6841"/>
    <cellStyle name="Normal 2 9 38 3" xfId="6844"/>
    <cellStyle name="Normal 2 9 38 4" xfId="6847"/>
    <cellStyle name="Normal 2 9 38 5" xfId="14683"/>
    <cellStyle name="Normal 2 9 38 5 2" xfId="25198"/>
    <cellStyle name="Normal 2 9 39" xfId="4938"/>
    <cellStyle name="Normal 2 9 39 2" xfId="2065"/>
    <cellStyle name="Normal 2 9 39 3" xfId="2085"/>
    <cellStyle name="Normal 2 9 39 4" xfId="2111"/>
    <cellStyle name="Normal 2 9 39 5" xfId="14684"/>
    <cellStyle name="Normal 2 9 39 5 2" xfId="25199"/>
    <cellStyle name="Normal 2 9 4" xfId="8114"/>
    <cellStyle name="Normal 2 9 4 2" xfId="8115"/>
    <cellStyle name="Normal 2 9 4 3" xfId="8116"/>
    <cellStyle name="Normal 2 9 4 4" xfId="8117"/>
    <cellStyle name="Normal 2 9 4 5" xfId="14685"/>
    <cellStyle name="Normal 2 9 4 5 2" xfId="25200"/>
    <cellStyle name="Normal 2 9 40" xfId="8098"/>
    <cellStyle name="Normal 2 9 40 2" xfId="8100"/>
    <cellStyle name="Normal 2 9 40 3" xfId="8102"/>
    <cellStyle name="Normal 2 9 40 4" xfId="8104"/>
    <cellStyle name="Normal 2 9 40 5" xfId="14686"/>
    <cellStyle name="Normal 2 9 40 5 2" xfId="25201"/>
    <cellStyle name="Normal 2 9 41" xfId="8106"/>
    <cellStyle name="Normal 2 9 41 2" xfId="8108"/>
    <cellStyle name="Normal 2 9 41 3" xfId="8110"/>
    <cellStyle name="Normal 2 9 41 4" xfId="8112"/>
    <cellStyle name="Normal 2 9 41 5" xfId="14687"/>
    <cellStyle name="Normal 2 9 41 5 2" xfId="25202"/>
    <cellStyle name="Normal 2 9 42" xfId="6337"/>
    <cellStyle name="Normal 2 9 42 2" xfId="6797"/>
    <cellStyle name="Normal 2 9 42 3" xfId="6800"/>
    <cellStyle name="Normal 2 9 42 4" xfId="6803"/>
    <cellStyle name="Normal 2 9 42 5" xfId="14688"/>
    <cellStyle name="Normal 2 9 42 5 2" xfId="25203"/>
    <cellStyle name="Normal 2 9 43" xfId="6341"/>
    <cellStyle name="Normal 2 9 43 2" xfId="6840"/>
    <cellStyle name="Normal 2 9 43 3" xfId="6843"/>
    <cellStyle name="Normal 2 9 43 4" xfId="6846"/>
    <cellStyle name="Normal 2 9 43 5" xfId="14689"/>
    <cellStyle name="Normal 2 9 43 5 2" xfId="25204"/>
    <cellStyle name="Normal 2 9 44" xfId="4937"/>
    <cellStyle name="Normal 2 9 44 2" xfId="2064"/>
    <cellStyle name="Normal 2 9 44 3" xfId="2084"/>
    <cellStyle name="Normal 2 9 44 4" xfId="2110"/>
    <cellStyle name="Normal 2 9 44 5" xfId="14690"/>
    <cellStyle name="Normal 2 9 44 5 2" xfId="25205"/>
    <cellStyle name="Normal 2 9 45" xfId="4943"/>
    <cellStyle name="Normal 2 9 45 2" xfId="2486"/>
    <cellStyle name="Normal 2 9 45 3" xfId="2502"/>
    <cellStyle name="Normal 2 9 45 4" xfId="137"/>
    <cellStyle name="Normal 2 9 45 5" xfId="14691"/>
    <cellStyle name="Normal 2 9 45 5 2" xfId="25206"/>
    <cellStyle name="Normal 2 9 46" xfId="296"/>
    <cellStyle name="Normal 2 9 46 2" xfId="189"/>
    <cellStyle name="Normal 2 9 46 3" xfId="43"/>
    <cellStyle name="Normal 2 9 46 4" xfId="115"/>
    <cellStyle name="Normal 2 9 46 5" xfId="14692"/>
    <cellStyle name="Normal 2 9 46 5 2" xfId="25207"/>
    <cellStyle name="Normal 2 9 47" xfId="128"/>
    <cellStyle name="Normal 2 9 47 2" xfId="76"/>
    <cellStyle name="Normal 2 9 47 3" xfId="94"/>
    <cellStyle name="Normal 2 9 47 4" xfId="301"/>
    <cellStyle name="Normal 2 9 47 5" xfId="14693"/>
    <cellStyle name="Normal 2 9 47 5 2" xfId="25208"/>
    <cellStyle name="Normal 2 9 48" xfId="320"/>
    <cellStyle name="Normal 2 9 48 2" xfId="326"/>
    <cellStyle name="Normal 2 9 48 3" xfId="332"/>
    <cellStyle name="Normal 2 9 48 4" xfId="338"/>
    <cellStyle name="Normal 2 9 48 5" xfId="14694"/>
    <cellStyle name="Normal 2 9 48 5 2" xfId="25209"/>
    <cellStyle name="Normal 2 9 49" xfId="68"/>
    <cellStyle name="Normal 2 9 49 2" xfId="2742"/>
    <cellStyle name="Normal 2 9 49 3" xfId="2767"/>
    <cellStyle name="Normal 2 9 49 4" xfId="2775"/>
    <cellStyle name="Normal 2 9 49 5" xfId="14695"/>
    <cellStyle name="Normal 2 9 49 5 2" xfId="25210"/>
    <cellStyle name="Normal 2 9 5" xfId="8118"/>
    <cellStyle name="Normal 2 9 5 2" xfId="8119"/>
    <cellStyle name="Normal 2 9 5 3" xfId="8120"/>
    <cellStyle name="Normal 2 9 5 4" xfId="8121"/>
    <cellStyle name="Normal 2 9 5 5" xfId="14696"/>
    <cellStyle name="Normal 2 9 5 5 2" xfId="25211"/>
    <cellStyle name="Normal 2 9 50" xfId="4942"/>
    <cellStyle name="Normal 2 9 50 2" xfId="2485"/>
    <cellStyle name="Normal 2 9 50 3" xfId="2501"/>
    <cellStyle name="Normal 2 9 50 4" xfId="136"/>
    <cellStyle name="Normal 2 9 50 5" xfId="14697"/>
    <cellStyle name="Normal 2 9 50 5 2" xfId="25212"/>
    <cellStyle name="Normal 2 9 51" xfId="295"/>
    <cellStyle name="Normal 2 9 51 2" xfId="188"/>
    <cellStyle name="Normal 2 9 51 3" xfId="42"/>
    <cellStyle name="Normal 2 9 51 4" xfId="114"/>
    <cellStyle name="Normal 2 9 51 5" xfId="14698"/>
    <cellStyle name="Normal 2 9 51 5 2" xfId="25213"/>
    <cellStyle name="Normal 2 9 52" xfId="127"/>
    <cellStyle name="Normal 2 9 52 2" xfId="75"/>
    <cellStyle name="Normal 2 9 52 3" xfId="93"/>
    <cellStyle name="Normal 2 9 52 4" xfId="300"/>
    <cellStyle name="Normal 2 9 52 5" xfId="14699"/>
    <cellStyle name="Normal 2 9 52 5 2" xfId="25214"/>
    <cellStyle name="Normal 2 9 53" xfId="319"/>
    <cellStyle name="Normal 2 9 53 2" xfId="325"/>
    <cellStyle name="Normal 2 9 53 3" xfId="331"/>
    <cellStyle name="Normal 2 9 53 4" xfId="337"/>
    <cellStyle name="Normal 2 9 53 5" xfId="14700"/>
    <cellStyle name="Normal 2 9 53 5 2" xfId="25215"/>
    <cellStyle name="Normal 2 9 54" xfId="67"/>
    <cellStyle name="Normal 2 9 54 2" xfId="2741"/>
    <cellStyle name="Normal 2 9 54 3" xfId="2766"/>
    <cellStyle name="Normal 2 9 54 4" xfId="2774"/>
    <cellStyle name="Normal 2 9 54 5" xfId="14701"/>
    <cellStyle name="Normal 2 9 54 5 2" xfId="25216"/>
    <cellStyle name="Normal 2 9 55" xfId="349"/>
    <cellStyle name="Normal 2 9 55 2" xfId="3032"/>
    <cellStyle name="Normal 2 9 55 3" xfId="3042"/>
    <cellStyle name="Normal 2 9 55 4" xfId="3056"/>
    <cellStyle name="Normal 2 9 55 5" xfId="14702"/>
    <cellStyle name="Normal 2 9 55 5 2" xfId="25217"/>
    <cellStyle name="Normal 2 9 56" xfId="354"/>
    <cellStyle name="Normal 2 9 56 2" xfId="4948"/>
    <cellStyle name="Normal 2 9 56 3" xfId="4952"/>
    <cellStyle name="Normal 2 9 56 4" xfId="4956"/>
    <cellStyle name="Normal 2 9 56 5" xfId="14703"/>
    <cellStyle name="Normal 2 9 56 5 2" xfId="25218"/>
    <cellStyle name="Normal 2 9 57" xfId="4960"/>
    <cellStyle name="Normal 2 9 57 2" xfId="4965"/>
    <cellStyle name="Normal 2 9 57 3" xfId="4969"/>
    <cellStyle name="Normal 2 9 57 4" xfId="4973"/>
    <cellStyle name="Normal 2 9 57 5" xfId="14704"/>
    <cellStyle name="Normal 2 9 57 5 2" xfId="25219"/>
    <cellStyle name="Normal 2 9 58" xfId="4977"/>
    <cellStyle name="Normal 2 9 58 2" xfId="4982"/>
    <cellStyle name="Normal 2 9 58 3" xfId="4986"/>
    <cellStyle name="Normal 2 9 58 4" xfId="4990"/>
    <cellStyle name="Normal 2 9 58 5" xfId="14705"/>
    <cellStyle name="Normal 2 9 58 5 2" xfId="25220"/>
    <cellStyle name="Normal 2 9 59" xfId="5000"/>
    <cellStyle name="Normal 2 9 59 2" xfId="3250"/>
    <cellStyle name="Normal 2 9 59 3" xfId="3266"/>
    <cellStyle name="Normal 2 9 59 4" xfId="3282"/>
    <cellStyle name="Normal 2 9 59 5" xfId="14706"/>
    <cellStyle name="Normal 2 9 59 5 2" xfId="25221"/>
    <cellStyle name="Normal 2 9 6" xfId="8122"/>
    <cellStyle name="Normal 2 9 6 2" xfId="8123"/>
    <cellStyle name="Normal 2 9 6 3" xfId="8124"/>
    <cellStyle name="Normal 2 9 6 4" xfId="8125"/>
    <cellStyle name="Normal 2 9 6 5" xfId="14707"/>
    <cellStyle name="Normal 2 9 6 5 2" xfId="25222"/>
    <cellStyle name="Normal 2 9 60" xfId="348"/>
    <cellStyle name="Normal 2 9 60 2" xfId="3031"/>
    <cellStyle name="Normal 2 9 60 3" xfId="3041"/>
    <cellStyle name="Normal 2 9 60 4" xfId="3055"/>
    <cellStyle name="Normal 2 9 60 5" xfId="14708"/>
    <cellStyle name="Normal 2 9 60 5 2" xfId="25223"/>
    <cellStyle name="Normal 2 9 61" xfId="353"/>
    <cellStyle name="Normal 2 9 61 2" xfId="4947"/>
    <cellStyle name="Normal 2 9 61 3" xfId="4951"/>
    <cellStyle name="Normal 2 9 61 4" xfId="4955"/>
    <cellStyle name="Normal 2 9 61 5" xfId="14709"/>
    <cellStyle name="Normal 2 9 61 5 2" xfId="25224"/>
    <cellStyle name="Normal 2 9 62" xfId="4959"/>
    <cellStyle name="Normal 2 9 62 2" xfId="4964"/>
    <cellStyle name="Normal 2 9 62 3" xfId="4968"/>
    <cellStyle name="Normal 2 9 62 4" xfId="4972"/>
    <cellStyle name="Normal 2 9 62 5" xfId="14710"/>
    <cellStyle name="Normal 2 9 62 5 2" xfId="25225"/>
    <cellStyle name="Normal 2 9 63" xfId="4976"/>
    <cellStyle name="Normal 2 9 63 2" xfId="4981"/>
    <cellStyle name="Normal 2 9 63 3" xfId="4985"/>
    <cellStyle name="Normal 2 9 63 4" xfId="4989"/>
    <cellStyle name="Normal 2 9 63 5" xfId="14711"/>
    <cellStyle name="Normal 2 9 63 5 2" xfId="25226"/>
    <cellStyle name="Normal 2 9 64" xfId="4999"/>
    <cellStyle name="Normal 2 9 64 2" xfId="3249"/>
    <cellStyle name="Normal 2 9 64 3" xfId="3265"/>
    <cellStyle name="Normal 2 9 64 4" xfId="3281"/>
    <cellStyle name="Normal 2 9 64 5" xfId="14712"/>
    <cellStyle name="Normal 2 9 64 5 2" xfId="25227"/>
    <cellStyle name="Normal 2 9 65" xfId="5004"/>
    <cellStyle name="Normal 2 9 65 2" xfId="3593"/>
    <cellStyle name="Normal 2 9 65 3" xfId="3610"/>
    <cellStyle name="Normal 2 9 65 4" xfId="3624"/>
    <cellStyle name="Normal 2 9 65 5" xfId="14713"/>
    <cellStyle name="Normal 2 9 65 5 2" xfId="25228"/>
    <cellStyle name="Normal 2 9 66" xfId="5008"/>
    <cellStyle name="Normal 2 9 66 2" xfId="5016"/>
    <cellStyle name="Normal 2 9 66 3" xfId="5020"/>
    <cellStyle name="Normal 2 9 66 4" xfId="5024"/>
    <cellStyle name="Normal 2 9 66 5" xfId="14714"/>
    <cellStyle name="Normal 2 9 66 5 2" xfId="25229"/>
    <cellStyle name="Normal 2 9 67" xfId="5028"/>
    <cellStyle name="Normal 2 9 67 2" xfId="5036"/>
    <cellStyle name="Normal 2 9 67 3" xfId="5040"/>
    <cellStyle name="Normal 2 9 67 4" xfId="5044"/>
    <cellStyle name="Normal 2 9 67 5" xfId="14715"/>
    <cellStyle name="Normal 2 9 67 5 2" xfId="25230"/>
    <cellStyle name="Normal 2 9 68" xfId="5048"/>
    <cellStyle name="Normal 2 9 68 2" xfId="5057"/>
    <cellStyle name="Normal 2 9 68 3" xfId="5062"/>
    <cellStyle name="Normal 2 9 68 4" xfId="5067"/>
    <cellStyle name="Normal 2 9 68 5" xfId="14716"/>
    <cellStyle name="Normal 2 9 68 5 2" xfId="25231"/>
    <cellStyle name="Normal 2 9 69" xfId="5077"/>
    <cellStyle name="Normal 2 9 69 2" xfId="3801"/>
    <cellStyle name="Normal 2 9 69 3" xfId="3817"/>
    <cellStyle name="Normal 2 9 69 4" xfId="3835"/>
    <cellStyle name="Normal 2 9 69 5" xfId="14717"/>
    <cellStyle name="Normal 2 9 69 5 2" xfId="25232"/>
    <cellStyle name="Normal 2 9 7" xfId="8127"/>
    <cellStyle name="Normal 2 9 7 2" xfId="8128"/>
    <cellStyle name="Normal 2 9 7 3" xfId="8129"/>
    <cellStyle name="Normal 2 9 7 4" xfId="8130"/>
    <cellStyle name="Normal 2 9 7 5" xfId="14718"/>
    <cellStyle name="Normal 2 9 7 5 2" xfId="25233"/>
    <cellStyle name="Normal 2 9 70" xfId="5003"/>
    <cellStyle name="Normal 2 9 70 2" xfId="3592"/>
    <cellStyle name="Normal 2 9 70 3" xfId="3609"/>
    <cellStyle name="Normal 2 9 70 4" xfId="3623"/>
    <cellStyle name="Normal 2 9 70 5" xfId="14719"/>
    <cellStyle name="Normal 2 9 70 5 2" xfId="25234"/>
    <cellStyle name="Normal 2 9 71" xfId="5007"/>
    <cellStyle name="Normal 2 9 71 2" xfId="5015"/>
    <cellStyle name="Normal 2 9 71 3" xfId="5019"/>
    <cellStyle name="Normal 2 9 71 4" xfId="5023"/>
    <cellStyle name="Normal 2 9 71 5" xfId="14720"/>
    <cellStyle name="Normal 2 9 71 5 2" xfId="25235"/>
    <cellStyle name="Normal 2 9 72" xfId="5027"/>
    <cellStyle name="Normal 2 9 72 2" xfId="5035"/>
    <cellStyle name="Normal 2 9 72 3" xfId="5039"/>
    <cellStyle name="Normal 2 9 72 4" xfId="5043"/>
    <cellStyle name="Normal 2 9 72 5" xfId="14721"/>
    <cellStyle name="Normal 2 9 72 5 2" xfId="25236"/>
    <cellStyle name="Normal 2 9 73" xfId="5047"/>
    <cellStyle name="Normal 2 9 73 2" xfId="5056"/>
    <cellStyle name="Normal 2 9 73 3" xfId="5061"/>
    <cellStyle name="Normal 2 9 73 4" xfId="5066"/>
    <cellStyle name="Normal 2 9 73 5" xfId="14722"/>
    <cellStyle name="Normal 2 9 73 5 2" xfId="25237"/>
    <cellStyle name="Normal 2 9 74" xfId="5076"/>
    <cellStyle name="Normal 2 9 74 2" xfId="3800"/>
    <cellStyle name="Normal 2 9 74 3" xfId="3816"/>
    <cellStyle name="Normal 2 9 74 4" xfId="3834"/>
    <cellStyle name="Normal 2 9 74 5" xfId="14723"/>
    <cellStyle name="Normal 2 9 74 5 2" xfId="25238"/>
    <cellStyle name="Normal 2 9 75" xfId="3116"/>
    <cellStyle name="Normal 2 9 75 2" xfId="4193"/>
    <cellStyle name="Normal 2 9 75 3" xfId="4206"/>
    <cellStyle name="Normal 2 9 75 4" xfId="4223"/>
    <cellStyle name="Normal 2 9 75 5" xfId="14724"/>
    <cellStyle name="Normal 2 9 75 5 2" xfId="25239"/>
    <cellStyle name="Normal 2 9 76" xfId="3123"/>
    <cellStyle name="Normal 2 9 76 2" xfId="5082"/>
    <cellStyle name="Normal 2 9 76 3" xfId="5085"/>
    <cellStyle name="Normal 2 9 76 4" xfId="5088"/>
    <cellStyle name="Normal 2 9 76 5" xfId="14725"/>
    <cellStyle name="Normal 2 9 76 5 2" xfId="25240"/>
    <cellStyle name="Normal 2 9 77" xfId="3131"/>
    <cellStyle name="Normal 2 9 77 2" xfId="5093"/>
    <cellStyle name="Normal 2 9 77 3" xfId="5096"/>
    <cellStyle name="Normal 2 9 77 4" xfId="5099"/>
    <cellStyle name="Normal 2 9 77 5" xfId="14726"/>
    <cellStyle name="Normal 2 9 77 5 2" xfId="25241"/>
    <cellStyle name="Normal 2 9 78" xfId="3195"/>
    <cellStyle name="Normal 2 9 79" xfId="5112"/>
    <cellStyle name="Normal 2 9 8" xfId="8132"/>
    <cellStyle name="Normal 2 9 8 2" xfId="6865"/>
    <cellStyle name="Normal 2 9 8 3" xfId="6874"/>
    <cellStyle name="Normal 2 9 8 4" xfId="6883"/>
    <cellStyle name="Normal 2 9 8 5" xfId="14727"/>
    <cellStyle name="Normal 2 9 8 5 2" xfId="25242"/>
    <cellStyle name="Normal 2 9 80" xfId="3115"/>
    <cellStyle name="Normal 2 9 81" xfId="14652"/>
    <cellStyle name="Normal 2 9 81 2" xfId="25167"/>
    <cellStyle name="Normal 2 9 9" xfId="8134"/>
    <cellStyle name="Normal 2 9 9 2" xfId="8135"/>
    <cellStyle name="Normal 2 9 9 3" xfId="8136"/>
    <cellStyle name="Normal 2 9 9 4" xfId="8137"/>
    <cellStyle name="Normal 2 9 9 5" xfId="14728"/>
    <cellStyle name="Normal 2 9 9 5 2" xfId="25243"/>
    <cellStyle name="Normal 2 90" xfId="7964"/>
    <cellStyle name="Normal 2 90 2" xfId="7966"/>
    <cellStyle name="Normal 2 90 3" xfId="7968"/>
    <cellStyle name="Normal 2 90 4" xfId="7970"/>
    <cellStyle name="Normal 2 90 5" xfId="14729"/>
    <cellStyle name="Normal 2 90 5 2" xfId="25244"/>
    <cellStyle name="Normal 2 91" xfId="7972"/>
    <cellStyle name="Normal 2 91 2" xfId="7974"/>
    <cellStyle name="Normal 2 91 3" xfId="7976"/>
    <cellStyle name="Normal 2 91 4" xfId="7978"/>
    <cellStyle name="Normal 2 91 5" xfId="14730"/>
    <cellStyle name="Normal 2 91 5 2" xfId="25245"/>
    <cellStyle name="Normal 2 92" xfId="5792"/>
    <cellStyle name="Normal 2 92 2" xfId="7980"/>
    <cellStyle name="Normal 2 92 3" xfId="7982"/>
    <cellStyle name="Normal 2 92 4" xfId="7984"/>
    <cellStyle name="Normal 2 92 5" xfId="14731"/>
    <cellStyle name="Normal 2 92 5 2" xfId="25246"/>
    <cellStyle name="Normal 2 93" xfId="5797"/>
    <cellStyle name="Normal 2 93 2" xfId="7988"/>
    <cellStyle name="Normal 2 93 3" xfId="7992"/>
    <cellStyle name="Normal 2 93 4" xfId="7996"/>
    <cellStyle name="Normal 2 93 5" xfId="14732"/>
    <cellStyle name="Normal 2 93 5 2" xfId="25247"/>
    <cellStyle name="Normal 2 94" xfId="5802"/>
    <cellStyle name="Normal 2 94 10" xfId="8138"/>
    <cellStyle name="Normal 2 94 11" xfId="8139"/>
    <cellStyle name="Normal 2 94 12" xfId="14733"/>
    <cellStyle name="Normal 2 94 12 2" xfId="25248"/>
    <cellStyle name="Normal 2 94 2" xfId="7998"/>
    <cellStyle name="Normal 2 94 2 10" xfId="7611"/>
    <cellStyle name="Normal 2 94 2 10 2" xfId="21329"/>
    <cellStyle name="Normal 2 94 2 10 3" xfId="35445"/>
    <cellStyle name="Normal 2 94 2 11" xfId="14734"/>
    <cellStyle name="Normal 2 94 2 11 2" xfId="35446"/>
    <cellStyle name="Normal 2 94 2 12" xfId="21342"/>
    <cellStyle name="Normal 2 94 2 2" xfId="8142"/>
    <cellStyle name="Normal 2 94 2 2 2" xfId="8143"/>
    <cellStyle name="Normal 2 94 2 2 3" xfId="8144"/>
    <cellStyle name="Normal 2 94 2 2 4" xfId="8145"/>
    <cellStyle name="Normal 2 94 2 2 5" xfId="14735"/>
    <cellStyle name="Normal 2 94 2 2 5 2" xfId="25249"/>
    <cellStyle name="Normal 2 94 2 3" xfId="8146"/>
    <cellStyle name="Normal 2 94 2 3 2" xfId="8147"/>
    <cellStyle name="Normal 2 94 2 3 3" xfId="8148"/>
    <cellStyle name="Normal 2 94 2 3 4" xfId="8149"/>
    <cellStyle name="Normal 2 94 2 3 5" xfId="14736"/>
    <cellStyle name="Normal 2 94 2 3 5 2" xfId="25250"/>
    <cellStyle name="Normal 2 94 2 4" xfId="8150"/>
    <cellStyle name="Normal 2 94 2 4 2" xfId="8151"/>
    <cellStyle name="Normal 2 94 2 4 3" xfId="8152"/>
    <cellStyle name="Normal 2 94 2 4 4" xfId="8153"/>
    <cellStyle name="Normal 2 94 2 4 5" xfId="14737"/>
    <cellStyle name="Normal 2 94 2 4 5 2" xfId="25251"/>
    <cellStyle name="Normal 2 94 2 5" xfId="8154"/>
    <cellStyle name="Normal 2 94 2 5 2" xfId="8155"/>
    <cellStyle name="Normal 2 94 2 5 3" xfId="8156"/>
    <cellStyle name="Normal 2 94 2 5 4" xfId="8157"/>
    <cellStyle name="Normal 2 94 2 5 5" xfId="14738"/>
    <cellStyle name="Normal 2 94 2 5 5 2" xfId="25252"/>
    <cellStyle name="Normal 2 94 2 6" xfId="8158"/>
    <cellStyle name="Normal 2 94 2 6 2" xfId="8159"/>
    <cellStyle name="Normal 2 94 2 6 3" xfId="8160"/>
    <cellStyle name="Normal 2 94 2 6 4" xfId="8161"/>
    <cellStyle name="Normal 2 94 2 6 5" xfId="14739"/>
    <cellStyle name="Normal 2 94 2 6 5 2" xfId="25253"/>
    <cellStyle name="Normal 2 94 2 7" xfId="8162"/>
    <cellStyle name="Normal 2 94 2 7 2" xfId="16135"/>
    <cellStyle name="Normal 2 94 2 7 2 2" xfId="35449"/>
    <cellStyle name="Normal 2 94 2 7 2 3" xfId="35448"/>
    <cellStyle name="Normal 2 94 2 7 3" xfId="21343"/>
    <cellStyle name="Normal 2 94 2 7 3 2" xfId="35450"/>
    <cellStyle name="Normal 2 94 2 7 4" xfId="35447"/>
    <cellStyle name="Normal 2 94 2 8" xfId="8163"/>
    <cellStyle name="Normal 2 94 2 8 2" xfId="21344"/>
    <cellStyle name="Normal 2 94 2 8 2 2" xfId="35452"/>
    <cellStyle name="Normal 2 94 2 8 3" xfId="35451"/>
    <cellStyle name="Normal 2 94 2 9" xfId="8164"/>
    <cellStyle name="Normal 2 94 2 9 2" xfId="21345"/>
    <cellStyle name="Normal 2 94 3" xfId="8000"/>
    <cellStyle name="Normal 2 94 3 2" xfId="8167"/>
    <cellStyle name="Normal 2 94 3 3" xfId="8168"/>
    <cellStyle name="Normal 2 94 3 4" xfId="8169"/>
    <cellStyle name="Normal 2 94 3 5" xfId="14740"/>
    <cellStyle name="Normal 2 94 3 5 2" xfId="25254"/>
    <cellStyle name="Normal 2 94 4" xfId="8002"/>
    <cellStyle name="Normal 2 94 4 2" xfId="8172"/>
    <cellStyle name="Normal 2 94 4 3" xfId="8173"/>
    <cellStyle name="Normal 2 94 4 4" xfId="8174"/>
    <cellStyle name="Normal 2 94 4 5" xfId="14741"/>
    <cellStyle name="Normal 2 94 4 5 2" xfId="25255"/>
    <cellStyle name="Normal 2 94 5" xfId="8175"/>
    <cellStyle name="Normal 2 94 5 2" xfId="8178"/>
    <cellStyle name="Normal 2 94 5 2 2" xfId="21347"/>
    <cellStyle name="Normal 2 94 5 2 2 2" xfId="35455"/>
    <cellStyle name="Normal 2 94 5 2 2 3" xfId="35454"/>
    <cellStyle name="Normal 2 94 5 2 3" xfId="35456"/>
    <cellStyle name="Normal 2 94 5 2 4" xfId="35453"/>
    <cellStyle name="Normal 2 94 5 3" xfId="8179"/>
    <cellStyle name="Normal 2 94 5 3 2" xfId="21348"/>
    <cellStyle name="Normal 2 94 5 3 2 2" xfId="35458"/>
    <cellStyle name="Normal 2 94 5 3 3" xfId="35457"/>
    <cellStyle name="Normal 2 94 5 4" xfId="8180"/>
    <cellStyle name="Normal 2 94 5 4 2" xfId="21349"/>
    <cellStyle name="Normal 2 94 5 5" xfId="8181"/>
    <cellStyle name="Normal 2 94 5 5 2" xfId="21350"/>
    <cellStyle name="Normal 2 94 5 5 3" xfId="35459"/>
    <cellStyle name="Normal 2 94 5 6" xfId="14742"/>
    <cellStyle name="Normal 2 94 5 6 2" xfId="35460"/>
    <cellStyle name="Normal 2 94 5 7" xfId="21346"/>
    <cellStyle name="Normal 2 94 6" xfId="8182"/>
    <cellStyle name="Normal 2 94 6 2" xfId="8185"/>
    <cellStyle name="Normal 2 94 6 2 2" xfId="21352"/>
    <cellStyle name="Normal 2 94 6 2 2 2" xfId="35463"/>
    <cellStyle name="Normal 2 94 6 2 2 3" xfId="35462"/>
    <cellStyle name="Normal 2 94 6 2 3" xfId="35464"/>
    <cellStyle name="Normal 2 94 6 2 4" xfId="35461"/>
    <cellStyle name="Normal 2 94 6 3" xfId="8186"/>
    <cellStyle name="Normal 2 94 6 3 2" xfId="21353"/>
    <cellStyle name="Normal 2 94 6 3 2 2" xfId="35466"/>
    <cellStyle name="Normal 2 94 6 3 3" xfId="35465"/>
    <cellStyle name="Normal 2 94 6 4" xfId="8187"/>
    <cellStyle name="Normal 2 94 6 4 2" xfId="21354"/>
    <cellStyle name="Normal 2 94 6 5" xfId="8188"/>
    <cellStyle name="Normal 2 94 6 5 2" xfId="21355"/>
    <cellStyle name="Normal 2 94 6 5 3" xfId="35467"/>
    <cellStyle name="Normal 2 94 6 6" xfId="14743"/>
    <cellStyle name="Normal 2 94 6 6 2" xfId="35468"/>
    <cellStyle name="Normal 2 94 6 7" xfId="21351"/>
    <cellStyle name="Normal 2 94 7" xfId="8189"/>
    <cellStyle name="Normal 2 94 7 2" xfId="8192"/>
    <cellStyle name="Normal 2 94 7 2 2" xfId="21357"/>
    <cellStyle name="Normal 2 94 7 2 2 2" xfId="35471"/>
    <cellStyle name="Normal 2 94 7 2 2 3" xfId="35470"/>
    <cellStyle name="Normal 2 94 7 2 3" xfId="35472"/>
    <cellStyle name="Normal 2 94 7 2 4" xfId="35469"/>
    <cellStyle name="Normal 2 94 7 3" xfId="8193"/>
    <cellStyle name="Normal 2 94 7 3 2" xfId="21358"/>
    <cellStyle name="Normal 2 94 7 3 2 2" xfId="35474"/>
    <cellStyle name="Normal 2 94 7 3 3" xfId="35473"/>
    <cellStyle name="Normal 2 94 7 4" xfId="8194"/>
    <cellStyle name="Normal 2 94 7 4 2" xfId="21359"/>
    <cellStyle name="Normal 2 94 7 5" xfId="8195"/>
    <cellStyle name="Normal 2 94 7 5 2" xfId="21360"/>
    <cellStyle name="Normal 2 94 7 5 3" xfId="35475"/>
    <cellStyle name="Normal 2 94 7 6" xfId="14744"/>
    <cellStyle name="Normal 2 94 7 6 2" xfId="35476"/>
    <cellStyle name="Normal 2 94 7 7" xfId="21356"/>
    <cellStyle name="Normal 2 94 8" xfId="8196"/>
    <cellStyle name="Normal 2 94 8 2" xfId="8199"/>
    <cellStyle name="Normal 2 94 8 2 2" xfId="21362"/>
    <cellStyle name="Normal 2 94 8 2 2 2" xfId="35479"/>
    <cellStyle name="Normal 2 94 8 2 2 3" xfId="35478"/>
    <cellStyle name="Normal 2 94 8 2 3" xfId="35480"/>
    <cellStyle name="Normal 2 94 8 2 4" xfId="35477"/>
    <cellStyle name="Normal 2 94 8 3" xfId="8200"/>
    <cellStyle name="Normal 2 94 8 3 2" xfId="21363"/>
    <cellStyle name="Normal 2 94 8 3 2 2" xfId="35482"/>
    <cellStyle name="Normal 2 94 8 3 3" xfId="35481"/>
    <cellStyle name="Normal 2 94 8 4" xfId="8201"/>
    <cellStyle name="Normal 2 94 8 4 2" xfId="21364"/>
    <cellStyle name="Normal 2 94 8 5" xfId="8202"/>
    <cellStyle name="Normal 2 94 8 5 2" xfId="21365"/>
    <cellStyle name="Normal 2 94 8 5 3" xfId="35483"/>
    <cellStyle name="Normal 2 94 8 6" xfId="14745"/>
    <cellStyle name="Normal 2 94 8 6 2" xfId="35484"/>
    <cellStyle name="Normal 2 94 8 7" xfId="21361"/>
    <cellStyle name="Normal 2 94 9" xfId="8203"/>
    <cellStyle name="Normal 2 94 9 2" xfId="16136"/>
    <cellStyle name="Normal 2 95" xfId="8205"/>
    <cellStyle name="Normal 2 95 2" xfId="8206"/>
    <cellStyle name="Normal 2 95 3" xfId="8207"/>
    <cellStyle name="Normal 2 95 4" xfId="8208"/>
    <cellStyle name="Normal 2 95 5" xfId="14746"/>
    <cellStyle name="Normal 2 95 5 2" xfId="25256"/>
    <cellStyle name="Normal 2 96" xfId="8209"/>
    <cellStyle name="Normal 2 96 2" xfId="8210"/>
    <cellStyle name="Normal 2 96 3" xfId="8211"/>
    <cellStyle name="Normal 2 96 4" xfId="8212"/>
    <cellStyle name="Normal 2 96 5" xfId="14747"/>
    <cellStyle name="Normal 2 96 5 2" xfId="25257"/>
    <cellStyle name="Normal 2 97" xfId="8213"/>
    <cellStyle name="Normal 2 97 2" xfId="8214"/>
    <cellStyle name="Normal 2 97 3" xfId="8215"/>
    <cellStyle name="Normal 2 97 4" xfId="8216"/>
    <cellStyle name="Normal 2 97 5" xfId="14748"/>
    <cellStyle name="Normal 2 97 5 2" xfId="25258"/>
    <cellStyle name="Normal 2 98" xfId="8217"/>
    <cellStyle name="Normal 2 98 2" xfId="8218"/>
    <cellStyle name="Normal 2 98 3" xfId="8219"/>
    <cellStyle name="Normal 2 98 4" xfId="8220"/>
    <cellStyle name="Normal 2 98 5" xfId="14749"/>
    <cellStyle name="Normal 2 98 5 2" xfId="25259"/>
    <cellStyle name="Normal 2 99" xfId="8221"/>
    <cellStyle name="Normal 2 99 2" xfId="8222"/>
    <cellStyle name="Normal 2 99 3" xfId="8223"/>
    <cellStyle name="Normal 2 99 4" xfId="8224"/>
    <cellStyle name="Normal 2 99 5" xfId="14750"/>
    <cellStyle name="Normal 2 99 5 2" xfId="25260"/>
    <cellStyle name="Normal 20" xfId="516"/>
    <cellStyle name="Normal 20 10" xfId="8225"/>
    <cellStyle name="Normal 20 10 2" xfId="35487"/>
    <cellStyle name="Normal 20 10 2 2" xfId="35488"/>
    <cellStyle name="Normal 20 10 3" xfId="35489"/>
    <cellStyle name="Normal 20 10 4" xfId="35486"/>
    <cellStyle name="Normal 20 11" xfId="21034"/>
    <cellStyle name="Normal 20 11 2" xfId="35491"/>
    <cellStyle name="Normal 20 11 3" xfId="35490"/>
    <cellStyle name="Normal 20 12" xfId="35492"/>
    <cellStyle name="Normal 20 13" xfId="35493"/>
    <cellStyle name="Normal 20 14" xfId="35485"/>
    <cellStyle name="Normal 20 2" xfId="521"/>
    <cellStyle name="Normal 20 2 2" xfId="8226"/>
    <cellStyle name="Normal 20 2 3" xfId="8227"/>
    <cellStyle name="Normal 20 2 4" xfId="8228"/>
    <cellStyle name="Normal 20 2 5" xfId="14751"/>
    <cellStyle name="Normal 20 2 5 2" xfId="25261"/>
    <cellStyle name="Normal 20 3" xfId="526"/>
    <cellStyle name="Normal 20 3 10" xfId="35495"/>
    <cellStyle name="Normal 20 3 11" xfId="35494"/>
    <cellStyle name="Normal 20 3 2" xfId="8229"/>
    <cellStyle name="Normal 20 3 2 2" xfId="35497"/>
    <cellStyle name="Normal 20 3 2 2 2" xfId="35498"/>
    <cellStyle name="Normal 20 3 2 2 2 2" xfId="35499"/>
    <cellStyle name="Normal 20 3 2 2 2 2 2" xfId="35500"/>
    <cellStyle name="Normal 20 3 2 2 2 3" xfId="35501"/>
    <cellStyle name="Normal 20 3 2 2 3" xfId="35502"/>
    <cellStyle name="Normal 20 3 2 2 3 2" xfId="35503"/>
    <cellStyle name="Normal 20 3 2 2 4" xfId="35504"/>
    <cellStyle name="Normal 20 3 2 3" xfId="35505"/>
    <cellStyle name="Normal 20 3 2 3 2" xfId="35506"/>
    <cellStyle name="Normal 20 3 2 3 2 2" xfId="35507"/>
    <cellStyle name="Normal 20 3 2 3 3" xfId="35508"/>
    <cellStyle name="Normal 20 3 2 4" xfId="35509"/>
    <cellStyle name="Normal 20 3 2 4 2" xfId="35510"/>
    <cellStyle name="Normal 20 3 2 5" xfId="35511"/>
    <cellStyle name="Normal 20 3 2 6" xfId="35496"/>
    <cellStyle name="Normal 20 3 3" xfId="8230"/>
    <cellStyle name="Normal 20 3 3 2" xfId="35513"/>
    <cellStyle name="Normal 20 3 3 2 2" xfId="35514"/>
    <cellStyle name="Normal 20 3 3 2 2 2" xfId="35515"/>
    <cellStyle name="Normal 20 3 3 2 2 2 2" xfId="35516"/>
    <cellStyle name="Normal 20 3 3 2 2 3" xfId="35517"/>
    <cellStyle name="Normal 20 3 3 2 3" xfId="35518"/>
    <cellStyle name="Normal 20 3 3 2 3 2" xfId="35519"/>
    <cellStyle name="Normal 20 3 3 2 4" xfId="35520"/>
    <cellStyle name="Normal 20 3 3 3" xfId="35521"/>
    <cellStyle name="Normal 20 3 3 3 2" xfId="35522"/>
    <cellStyle name="Normal 20 3 3 3 2 2" xfId="35523"/>
    <cellStyle name="Normal 20 3 3 3 3" xfId="35524"/>
    <cellStyle name="Normal 20 3 3 4" xfId="35525"/>
    <cellStyle name="Normal 20 3 3 4 2" xfId="35526"/>
    <cellStyle name="Normal 20 3 3 5" xfId="35527"/>
    <cellStyle name="Normal 20 3 3 6" xfId="35512"/>
    <cellStyle name="Normal 20 3 4" xfId="8231"/>
    <cellStyle name="Normal 20 3 4 2" xfId="35529"/>
    <cellStyle name="Normal 20 3 4 2 2" xfId="35530"/>
    <cellStyle name="Normal 20 3 4 2 2 2" xfId="35531"/>
    <cellStyle name="Normal 20 3 4 2 2 2 2" xfId="35532"/>
    <cellStyle name="Normal 20 3 4 2 2 3" xfId="35533"/>
    <cellStyle name="Normal 20 3 4 2 3" xfId="35534"/>
    <cellStyle name="Normal 20 3 4 2 3 2" xfId="35535"/>
    <cellStyle name="Normal 20 3 4 2 4" xfId="35536"/>
    <cellStyle name="Normal 20 3 4 3" xfId="35537"/>
    <cellStyle name="Normal 20 3 4 3 2" xfId="35538"/>
    <cellStyle name="Normal 20 3 4 3 2 2" xfId="35539"/>
    <cellStyle name="Normal 20 3 4 3 3" xfId="35540"/>
    <cellStyle name="Normal 20 3 4 4" xfId="35541"/>
    <cellStyle name="Normal 20 3 4 4 2" xfId="35542"/>
    <cellStyle name="Normal 20 3 4 5" xfId="35543"/>
    <cellStyle name="Normal 20 3 4 6" xfId="35528"/>
    <cellStyle name="Normal 20 3 5" xfId="14752"/>
    <cellStyle name="Normal 20 3 5 2" xfId="25262"/>
    <cellStyle name="Normal 20 3 5 2 2" xfId="35546"/>
    <cellStyle name="Normal 20 3 5 2 2 2" xfId="35547"/>
    <cellStyle name="Normal 20 3 5 2 2 2 2" xfId="35548"/>
    <cellStyle name="Normal 20 3 5 2 2 3" xfId="35549"/>
    <cellStyle name="Normal 20 3 5 2 3" xfId="35550"/>
    <cellStyle name="Normal 20 3 5 2 3 2" xfId="35551"/>
    <cellStyle name="Normal 20 3 5 2 4" xfId="35552"/>
    <cellStyle name="Normal 20 3 5 2 5" xfId="35545"/>
    <cellStyle name="Normal 20 3 5 3" xfId="35553"/>
    <cellStyle name="Normal 20 3 5 3 2" xfId="35554"/>
    <cellStyle name="Normal 20 3 5 3 2 2" xfId="35555"/>
    <cellStyle name="Normal 20 3 5 3 3" xfId="35556"/>
    <cellStyle name="Normal 20 3 5 4" xfId="35557"/>
    <cellStyle name="Normal 20 3 5 4 2" xfId="35558"/>
    <cellStyle name="Normal 20 3 5 5" xfId="35559"/>
    <cellStyle name="Normal 20 3 5 6" xfId="35544"/>
    <cellStyle name="Normal 20 3 6" xfId="35560"/>
    <cellStyle name="Normal 20 3 6 2" xfId="35561"/>
    <cellStyle name="Normal 20 3 6 2 2" xfId="35562"/>
    <cellStyle name="Normal 20 3 6 2 2 2" xfId="35563"/>
    <cellStyle name="Normal 20 3 6 2 2 2 2" xfId="35564"/>
    <cellStyle name="Normal 20 3 6 2 2 3" xfId="35565"/>
    <cellStyle name="Normal 20 3 6 2 3" xfId="35566"/>
    <cellStyle name="Normal 20 3 6 2 3 2" xfId="35567"/>
    <cellStyle name="Normal 20 3 6 2 4" xfId="35568"/>
    <cellStyle name="Normal 20 3 6 3" xfId="35569"/>
    <cellStyle name="Normal 20 3 6 3 2" xfId="35570"/>
    <cellStyle name="Normal 20 3 6 3 2 2" xfId="35571"/>
    <cellStyle name="Normal 20 3 6 3 3" xfId="35572"/>
    <cellStyle name="Normal 20 3 6 4" xfId="35573"/>
    <cellStyle name="Normal 20 3 6 4 2" xfId="35574"/>
    <cellStyle name="Normal 20 3 6 5" xfId="35575"/>
    <cellStyle name="Normal 20 3 7" xfId="35576"/>
    <cellStyle name="Normal 20 3 7 2" xfId="35577"/>
    <cellStyle name="Normal 20 3 7 2 2" xfId="35578"/>
    <cellStyle name="Normal 20 3 7 2 2 2" xfId="35579"/>
    <cellStyle name="Normal 20 3 7 2 3" xfId="35580"/>
    <cellStyle name="Normal 20 3 7 3" xfId="35581"/>
    <cellStyle name="Normal 20 3 7 3 2" xfId="35582"/>
    <cellStyle name="Normal 20 3 7 4" xfId="35583"/>
    <cellStyle name="Normal 20 3 8" xfId="35584"/>
    <cellStyle name="Normal 20 3 8 2" xfId="35585"/>
    <cellStyle name="Normal 20 3 8 2 2" xfId="35586"/>
    <cellStyle name="Normal 20 3 8 3" xfId="35587"/>
    <cellStyle name="Normal 20 3 9" xfId="35588"/>
    <cellStyle name="Normal 20 3 9 2" xfId="35589"/>
    <cellStyle name="Normal 20 4" xfId="531"/>
    <cellStyle name="Normal 20 4 2" xfId="8232"/>
    <cellStyle name="Normal 20 4 2 2" xfId="35592"/>
    <cellStyle name="Normal 20 4 2 2 2" xfId="35593"/>
    <cellStyle name="Normal 20 4 2 2 2 2" xfId="35594"/>
    <cellStyle name="Normal 20 4 2 2 3" xfId="35595"/>
    <cellStyle name="Normal 20 4 2 3" xfId="35596"/>
    <cellStyle name="Normal 20 4 2 3 2" xfId="35597"/>
    <cellStyle name="Normal 20 4 2 4" xfId="35598"/>
    <cellStyle name="Normal 20 4 2 5" xfId="35591"/>
    <cellStyle name="Normal 20 4 3" xfId="8233"/>
    <cellStyle name="Normal 20 4 3 2" xfId="35600"/>
    <cellStyle name="Normal 20 4 3 2 2" xfId="35601"/>
    <cellStyle name="Normal 20 4 3 3" xfId="35602"/>
    <cellStyle name="Normal 20 4 3 4" xfId="35599"/>
    <cellStyle name="Normal 20 4 4" xfId="8234"/>
    <cellStyle name="Normal 20 4 4 2" xfId="35604"/>
    <cellStyle name="Normal 20 4 4 3" xfId="35603"/>
    <cellStyle name="Normal 20 4 5" xfId="14753"/>
    <cellStyle name="Normal 20 4 5 2" xfId="25263"/>
    <cellStyle name="Normal 20 4 6" xfId="35605"/>
    <cellStyle name="Normal 20 4 7" xfId="35590"/>
    <cellStyle name="Normal 20 5" xfId="536"/>
    <cellStyle name="Normal 20 5 2" xfId="8235"/>
    <cellStyle name="Normal 20 5 2 2" xfId="35608"/>
    <cellStyle name="Normal 20 5 2 2 2" xfId="35609"/>
    <cellStyle name="Normal 20 5 2 2 2 2" xfId="35610"/>
    <cellStyle name="Normal 20 5 2 2 3" xfId="35611"/>
    <cellStyle name="Normal 20 5 2 3" xfId="35612"/>
    <cellStyle name="Normal 20 5 2 3 2" xfId="35613"/>
    <cellStyle name="Normal 20 5 2 4" xfId="35614"/>
    <cellStyle name="Normal 20 5 2 5" xfId="35607"/>
    <cellStyle name="Normal 20 5 3" xfId="8236"/>
    <cellStyle name="Normal 20 5 3 2" xfId="35616"/>
    <cellStyle name="Normal 20 5 3 2 2" xfId="35617"/>
    <cellStyle name="Normal 20 5 3 3" xfId="35618"/>
    <cellStyle name="Normal 20 5 3 4" xfId="35615"/>
    <cellStyle name="Normal 20 5 4" xfId="8237"/>
    <cellStyle name="Normal 20 5 4 2" xfId="35620"/>
    <cellStyle name="Normal 20 5 4 3" xfId="35619"/>
    <cellStyle name="Normal 20 5 5" xfId="14754"/>
    <cellStyle name="Normal 20 5 5 2" xfId="25264"/>
    <cellStyle name="Normal 20 5 6" xfId="35621"/>
    <cellStyle name="Normal 20 5 7" xfId="35606"/>
    <cellStyle name="Normal 20 6" xfId="538"/>
    <cellStyle name="Normal 20 6 2" xfId="8238"/>
    <cellStyle name="Normal 20 6 2 2" xfId="35624"/>
    <cellStyle name="Normal 20 6 2 2 2" xfId="35625"/>
    <cellStyle name="Normal 20 6 2 2 2 2" xfId="35626"/>
    <cellStyle name="Normal 20 6 2 2 3" xfId="35627"/>
    <cellStyle name="Normal 20 6 2 3" xfId="35628"/>
    <cellStyle name="Normal 20 6 2 3 2" xfId="35629"/>
    <cellStyle name="Normal 20 6 2 4" xfId="35630"/>
    <cellStyle name="Normal 20 6 2 5" xfId="35623"/>
    <cellStyle name="Normal 20 6 3" xfId="8239"/>
    <cellStyle name="Normal 20 6 3 2" xfId="35632"/>
    <cellStyle name="Normal 20 6 3 2 2" xfId="35633"/>
    <cellStyle name="Normal 20 6 3 3" xfId="35634"/>
    <cellStyle name="Normal 20 6 3 4" xfId="35631"/>
    <cellStyle name="Normal 20 6 4" xfId="8240"/>
    <cellStyle name="Normal 20 6 4 2" xfId="35636"/>
    <cellStyle name="Normal 20 6 4 3" xfId="35635"/>
    <cellStyle name="Normal 20 6 5" xfId="14755"/>
    <cellStyle name="Normal 20 6 5 2" xfId="25265"/>
    <cellStyle name="Normal 20 6 6" xfId="35637"/>
    <cellStyle name="Normal 20 6 7" xfId="35622"/>
    <cellStyle name="Normal 20 7" xfId="540"/>
    <cellStyle name="Normal 20 7 2" xfId="35639"/>
    <cellStyle name="Normal 20 7 2 2" xfId="35640"/>
    <cellStyle name="Normal 20 7 2 2 2" xfId="35641"/>
    <cellStyle name="Normal 20 7 2 2 2 2" xfId="35642"/>
    <cellStyle name="Normal 20 7 2 2 3" xfId="35643"/>
    <cellStyle name="Normal 20 7 2 3" xfId="35644"/>
    <cellStyle name="Normal 20 7 2 3 2" xfId="35645"/>
    <cellStyle name="Normal 20 7 2 4" xfId="35646"/>
    <cellStyle name="Normal 20 7 3" xfId="35647"/>
    <cellStyle name="Normal 20 7 3 2" xfId="35648"/>
    <cellStyle name="Normal 20 7 3 2 2" xfId="35649"/>
    <cellStyle name="Normal 20 7 3 3" xfId="35650"/>
    <cellStyle name="Normal 20 7 4" xfId="35651"/>
    <cellStyle name="Normal 20 7 4 2" xfId="35652"/>
    <cellStyle name="Normal 20 7 5" xfId="35653"/>
    <cellStyle name="Normal 20 7 6" xfId="35638"/>
    <cellStyle name="Normal 20 8" xfId="8241"/>
    <cellStyle name="Normal 20 8 2" xfId="35655"/>
    <cellStyle name="Normal 20 8 2 2" xfId="35656"/>
    <cellStyle name="Normal 20 8 2 2 2" xfId="35657"/>
    <cellStyle name="Normal 20 8 2 2 2 2" xfId="35658"/>
    <cellStyle name="Normal 20 8 2 2 3" xfId="35659"/>
    <cellStyle name="Normal 20 8 2 3" xfId="35660"/>
    <cellStyle name="Normal 20 8 2 3 2" xfId="35661"/>
    <cellStyle name="Normal 20 8 2 4" xfId="35662"/>
    <cellStyle name="Normal 20 8 3" xfId="35663"/>
    <cellStyle name="Normal 20 8 3 2" xfId="35664"/>
    <cellStyle name="Normal 20 8 3 2 2" xfId="35665"/>
    <cellStyle name="Normal 20 8 3 3" xfId="35666"/>
    <cellStyle name="Normal 20 8 4" xfId="35667"/>
    <cellStyle name="Normal 20 8 4 2" xfId="35668"/>
    <cellStyle name="Normal 20 8 5" xfId="35669"/>
    <cellStyle name="Normal 20 8 6" xfId="35654"/>
    <cellStyle name="Normal 20 9" xfId="8242"/>
    <cellStyle name="Normal 20 9 2" xfId="35671"/>
    <cellStyle name="Normal 20 9 2 2" xfId="35672"/>
    <cellStyle name="Normal 20 9 2 2 2" xfId="35673"/>
    <cellStyle name="Normal 20 9 2 3" xfId="35674"/>
    <cellStyle name="Normal 20 9 3" xfId="35675"/>
    <cellStyle name="Normal 20 9 3 2" xfId="35676"/>
    <cellStyle name="Normal 20 9 4" xfId="35677"/>
    <cellStyle name="Normal 20 9 5" xfId="35670"/>
    <cellStyle name="Normal 21" xfId="542"/>
    <cellStyle name="Normal 21 10" xfId="35679"/>
    <cellStyle name="Normal 21 10 2" xfId="35680"/>
    <cellStyle name="Normal 21 10 2 2" xfId="35681"/>
    <cellStyle name="Normal 21 10 2 2 2" xfId="35682"/>
    <cellStyle name="Normal 21 10 2 3" xfId="35683"/>
    <cellStyle name="Normal 21 10 3" xfId="35684"/>
    <cellStyle name="Normal 21 10 3 2" xfId="35685"/>
    <cellStyle name="Normal 21 10 4" xfId="35686"/>
    <cellStyle name="Normal 21 11" xfId="35687"/>
    <cellStyle name="Normal 21 11 2" xfId="35688"/>
    <cellStyle name="Normal 21 11 2 2" xfId="35689"/>
    <cellStyle name="Normal 21 11 3" xfId="35690"/>
    <cellStyle name="Normal 21 12" xfId="35691"/>
    <cellStyle name="Normal 21 12 2" xfId="35692"/>
    <cellStyle name="Normal 21 13" xfId="35693"/>
    <cellStyle name="Normal 21 14" xfId="35694"/>
    <cellStyle name="Normal 21 15" xfId="35678"/>
    <cellStyle name="Normal 21 2" xfId="547"/>
    <cellStyle name="Normal 21 2 10" xfId="35696"/>
    <cellStyle name="Normal 21 2 10 2" xfId="35697"/>
    <cellStyle name="Normal 21 2 11" xfId="35698"/>
    <cellStyle name="Normal 21 2 12" xfId="35695"/>
    <cellStyle name="Normal 21 2 2" xfId="35699"/>
    <cellStyle name="Normal 21 2 2 10" xfId="35700"/>
    <cellStyle name="Normal 21 2 2 2" xfId="35701"/>
    <cellStyle name="Normal 21 2 2 2 2" xfId="35702"/>
    <cellStyle name="Normal 21 2 2 2 2 2" xfId="35703"/>
    <cellStyle name="Normal 21 2 2 2 2 2 2" xfId="35704"/>
    <cellStyle name="Normal 21 2 2 2 2 2 2 2" xfId="35705"/>
    <cellStyle name="Normal 21 2 2 2 2 2 3" xfId="35706"/>
    <cellStyle name="Normal 21 2 2 2 2 3" xfId="35707"/>
    <cellStyle name="Normal 21 2 2 2 2 3 2" xfId="35708"/>
    <cellStyle name="Normal 21 2 2 2 2 4" xfId="35709"/>
    <cellStyle name="Normal 21 2 2 2 3" xfId="35710"/>
    <cellStyle name="Normal 21 2 2 2 3 2" xfId="35711"/>
    <cellStyle name="Normal 21 2 2 2 3 2 2" xfId="35712"/>
    <cellStyle name="Normal 21 2 2 2 3 3" xfId="35713"/>
    <cellStyle name="Normal 21 2 2 2 4" xfId="35714"/>
    <cellStyle name="Normal 21 2 2 2 4 2" xfId="35715"/>
    <cellStyle name="Normal 21 2 2 2 5" xfId="35716"/>
    <cellStyle name="Normal 21 2 2 3" xfId="35717"/>
    <cellStyle name="Normal 21 2 2 3 2" xfId="35718"/>
    <cellStyle name="Normal 21 2 2 3 2 2" xfId="35719"/>
    <cellStyle name="Normal 21 2 2 3 2 2 2" xfId="35720"/>
    <cellStyle name="Normal 21 2 2 3 2 2 2 2" xfId="35721"/>
    <cellStyle name="Normal 21 2 2 3 2 2 3" xfId="35722"/>
    <cellStyle name="Normal 21 2 2 3 2 3" xfId="35723"/>
    <cellStyle name="Normal 21 2 2 3 2 3 2" xfId="35724"/>
    <cellStyle name="Normal 21 2 2 3 2 4" xfId="35725"/>
    <cellStyle name="Normal 21 2 2 3 3" xfId="35726"/>
    <cellStyle name="Normal 21 2 2 3 3 2" xfId="35727"/>
    <cellStyle name="Normal 21 2 2 3 3 2 2" xfId="35728"/>
    <cellStyle name="Normal 21 2 2 3 3 3" xfId="35729"/>
    <cellStyle name="Normal 21 2 2 3 4" xfId="35730"/>
    <cellStyle name="Normal 21 2 2 3 4 2" xfId="35731"/>
    <cellStyle name="Normal 21 2 2 3 5" xfId="35732"/>
    <cellStyle name="Normal 21 2 2 4" xfId="35733"/>
    <cellStyle name="Normal 21 2 2 4 2" xfId="35734"/>
    <cellStyle name="Normal 21 2 2 4 2 2" xfId="35735"/>
    <cellStyle name="Normal 21 2 2 4 2 2 2" xfId="35736"/>
    <cellStyle name="Normal 21 2 2 4 2 2 2 2" xfId="35737"/>
    <cellStyle name="Normal 21 2 2 4 2 2 3" xfId="35738"/>
    <cellStyle name="Normal 21 2 2 4 2 3" xfId="35739"/>
    <cellStyle name="Normal 21 2 2 4 2 3 2" xfId="35740"/>
    <cellStyle name="Normal 21 2 2 4 2 4" xfId="35741"/>
    <cellStyle name="Normal 21 2 2 4 3" xfId="35742"/>
    <cellStyle name="Normal 21 2 2 4 3 2" xfId="35743"/>
    <cellStyle name="Normal 21 2 2 4 3 2 2" xfId="35744"/>
    <cellStyle name="Normal 21 2 2 4 3 3" xfId="35745"/>
    <cellStyle name="Normal 21 2 2 4 4" xfId="35746"/>
    <cellStyle name="Normal 21 2 2 4 4 2" xfId="35747"/>
    <cellStyle name="Normal 21 2 2 4 5" xfId="35748"/>
    <cellStyle name="Normal 21 2 2 5" xfId="35749"/>
    <cellStyle name="Normal 21 2 2 5 2" xfId="35750"/>
    <cellStyle name="Normal 21 2 2 5 2 2" xfId="35751"/>
    <cellStyle name="Normal 21 2 2 5 2 2 2" xfId="35752"/>
    <cellStyle name="Normal 21 2 2 5 2 2 2 2" xfId="35753"/>
    <cellStyle name="Normal 21 2 2 5 2 2 3" xfId="35754"/>
    <cellStyle name="Normal 21 2 2 5 2 3" xfId="35755"/>
    <cellStyle name="Normal 21 2 2 5 2 3 2" xfId="35756"/>
    <cellStyle name="Normal 21 2 2 5 2 4" xfId="35757"/>
    <cellStyle name="Normal 21 2 2 5 3" xfId="35758"/>
    <cellStyle name="Normal 21 2 2 5 3 2" xfId="35759"/>
    <cellStyle name="Normal 21 2 2 5 3 2 2" xfId="35760"/>
    <cellStyle name="Normal 21 2 2 5 3 3" xfId="35761"/>
    <cellStyle name="Normal 21 2 2 5 4" xfId="35762"/>
    <cellStyle name="Normal 21 2 2 5 4 2" xfId="35763"/>
    <cellStyle name="Normal 21 2 2 5 5" xfId="35764"/>
    <cellStyle name="Normal 21 2 2 6" xfId="35765"/>
    <cellStyle name="Normal 21 2 2 6 2" xfId="35766"/>
    <cellStyle name="Normal 21 2 2 6 2 2" xfId="35767"/>
    <cellStyle name="Normal 21 2 2 6 2 2 2" xfId="35768"/>
    <cellStyle name="Normal 21 2 2 6 2 2 2 2" xfId="35769"/>
    <cellStyle name="Normal 21 2 2 6 2 2 3" xfId="35770"/>
    <cellStyle name="Normal 21 2 2 6 2 3" xfId="35771"/>
    <cellStyle name="Normal 21 2 2 6 2 3 2" xfId="35772"/>
    <cellStyle name="Normal 21 2 2 6 2 4" xfId="35773"/>
    <cellStyle name="Normal 21 2 2 6 3" xfId="35774"/>
    <cellStyle name="Normal 21 2 2 6 3 2" xfId="35775"/>
    <cellStyle name="Normal 21 2 2 6 3 2 2" xfId="35776"/>
    <cellStyle name="Normal 21 2 2 6 3 3" xfId="35777"/>
    <cellStyle name="Normal 21 2 2 6 4" xfId="35778"/>
    <cellStyle name="Normal 21 2 2 6 4 2" xfId="35779"/>
    <cellStyle name="Normal 21 2 2 6 5" xfId="35780"/>
    <cellStyle name="Normal 21 2 2 7" xfId="35781"/>
    <cellStyle name="Normal 21 2 2 7 2" xfId="35782"/>
    <cellStyle name="Normal 21 2 2 7 2 2" xfId="35783"/>
    <cellStyle name="Normal 21 2 2 7 2 2 2" xfId="35784"/>
    <cellStyle name="Normal 21 2 2 7 2 3" xfId="35785"/>
    <cellStyle name="Normal 21 2 2 7 3" xfId="35786"/>
    <cellStyle name="Normal 21 2 2 7 3 2" xfId="35787"/>
    <cellStyle name="Normal 21 2 2 7 4" xfId="35788"/>
    <cellStyle name="Normal 21 2 2 8" xfId="35789"/>
    <cellStyle name="Normal 21 2 2 8 2" xfId="35790"/>
    <cellStyle name="Normal 21 2 2 8 2 2" xfId="35791"/>
    <cellStyle name="Normal 21 2 2 8 3" xfId="35792"/>
    <cellStyle name="Normal 21 2 2 9" xfId="35793"/>
    <cellStyle name="Normal 21 2 2 9 2" xfId="35794"/>
    <cellStyle name="Normal 21 2 3" xfId="35795"/>
    <cellStyle name="Normal 21 2 3 2" xfId="35796"/>
    <cellStyle name="Normal 21 2 3 2 2" xfId="35797"/>
    <cellStyle name="Normal 21 2 3 2 2 2" xfId="35798"/>
    <cellStyle name="Normal 21 2 3 2 2 2 2" xfId="35799"/>
    <cellStyle name="Normal 21 2 3 2 2 3" xfId="35800"/>
    <cellStyle name="Normal 21 2 3 2 3" xfId="35801"/>
    <cellStyle name="Normal 21 2 3 2 3 2" xfId="35802"/>
    <cellStyle name="Normal 21 2 3 2 4" xfId="35803"/>
    <cellStyle name="Normal 21 2 3 3" xfId="35804"/>
    <cellStyle name="Normal 21 2 3 3 2" xfId="35805"/>
    <cellStyle name="Normal 21 2 3 3 2 2" xfId="35806"/>
    <cellStyle name="Normal 21 2 3 3 3" xfId="35807"/>
    <cellStyle name="Normal 21 2 3 4" xfId="35808"/>
    <cellStyle name="Normal 21 2 3 4 2" xfId="35809"/>
    <cellStyle name="Normal 21 2 3 5" xfId="35810"/>
    <cellStyle name="Normal 21 2 4" xfId="35811"/>
    <cellStyle name="Normal 21 2 4 2" xfId="35812"/>
    <cellStyle name="Normal 21 2 4 2 2" xfId="35813"/>
    <cellStyle name="Normal 21 2 4 2 2 2" xfId="35814"/>
    <cellStyle name="Normal 21 2 4 2 2 2 2" xfId="35815"/>
    <cellStyle name="Normal 21 2 4 2 2 3" xfId="35816"/>
    <cellStyle name="Normal 21 2 4 2 3" xfId="35817"/>
    <cellStyle name="Normal 21 2 4 2 3 2" xfId="35818"/>
    <cellStyle name="Normal 21 2 4 2 4" xfId="35819"/>
    <cellStyle name="Normal 21 2 4 3" xfId="35820"/>
    <cellStyle name="Normal 21 2 4 3 2" xfId="35821"/>
    <cellStyle name="Normal 21 2 4 3 2 2" xfId="35822"/>
    <cellStyle name="Normal 21 2 4 3 3" xfId="35823"/>
    <cellStyle name="Normal 21 2 4 4" xfId="35824"/>
    <cellStyle name="Normal 21 2 4 4 2" xfId="35825"/>
    <cellStyle name="Normal 21 2 4 5" xfId="35826"/>
    <cellStyle name="Normal 21 2 5" xfId="35827"/>
    <cellStyle name="Normal 21 2 5 2" xfId="35828"/>
    <cellStyle name="Normal 21 2 5 2 2" xfId="35829"/>
    <cellStyle name="Normal 21 2 5 2 2 2" xfId="35830"/>
    <cellStyle name="Normal 21 2 5 2 2 2 2" xfId="35831"/>
    <cellStyle name="Normal 21 2 5 2 2 3" xfId="35832"/>
    <cellStyle name="Normal 21 2 5 2 3" xfId="35833"/>
    <cellStyle name="Normal 21 2 5 2 3 2" xfId="35834"/>
    <cellStyle name="Normal 21 2 5 2 4" xfId="35835"/>
    <cellStyle name="Normal 21 2 5 3" xfId="35836"/>
    <cellStyle name="Normal 21 2 5 3 2" xfId="35837"/>
    <cellStyle name="Normal 21 2 5 3 2 2" xfId="35838"/>
    <cellStyle name="Normal 21 2 5 3 3" xfId="35839"/>
    <cellStyle name="Normal 21 2 5 4" xfId="35840"/>
    <cellStyle name="Normal 21 2 5 4 2" xfId="35841"/>
    <cellStyle name="Normal 21 2 5 5" xfId="35842"/>
    <cellStyle name="Normal 21 2 6" xfId="35843"/>
    <cellStyle name="Normal 21 2 6 2" xfId="35844"/>
    <cellStyle name="Normal 21 2 6 2 2" xfId="35845"/>
    <cellStyle name="Normal 21 2 6 2 2 2" xfId="35846"/>
    <cellStyle name="Normal 21 2 6 2 2 2 2" xfId="35847"/>
    <cellStyle name="Normal 21 2 6 2 2 3" xfId="35848"/>
    <cellStyle name="Normal 21 2 6 2 3" xfId="35849"/>
    <cellStyle name="Normal 21 2 6 2 3 2" xfId="35850"/>
    <cellStyle name="Normal 21 2 6 2 4" xfId="35851"/>
    <cellStyle name="Normal 21 2 6 3" xfId="35852"/>
    <cellStyle name="Normal 21 2 6 3 2" xfId="35853"/>
    <cellStyle name="Normal 21 2 6 3 2 2" xfId="35854"/>
    <cellStyle name="Normal 21 2 6 3 3" xfId="35855"/>
    <cellStyle name="Normal 21 2 6 4" xfId="35856"/>
    <cellStyle name="Normal 21 2 6 4 2" xfId="35857"/>
    <cellStyle name="Normal 21 2 6 5" xfId="35858"/>
    <cellStyle name="Normal 21 2 7" xfId="35859"/>
    <cellStyle name="Normal 21 2 7 2" xfId="35860"/>
    <cellStyle name="Normal 21 2 7 2 2" xfId="35861"/>
    <cellStyle name="Normal 21 2 7 2 2 2" xfId="35862"/>
    <cellStyle name="Normal 21 2 7 2 2 2 2" xfId="35863"/>
    <cellStyle name="Normal 21 2 7 2 2 3" xfId="35864"/>
    <cellStyle name="Normal 21 2 7 2 3" xfId="35865"/>
    <cellStyle name="Normal 21 2 7 2 3 2" xfId="35866"/>
    <cellStyle name="Normal 21 2 7 2 4" xfId="35867"/>
    <cellStyle name="Normal 21 2 7 3" xfId="35868"/>
    <cellStyle name="Normal 21 2 7 3 2" xfId="35869"/>
    <cellStyle name="Normal 21 2 7 3 2 2" xfId="35870"/>
    <cellStyle name="Normal 21 2 7 3 3" xfId="35871"/>
    <cellStyle name="Normal 21 2 7 4" xfId="35872"/>
    <cellStyle name="Normal 21 2 7 4 2" xfId="35873"/>
    <cellStyle name="Normal 21 2 7 5" xfId="35874"/>
    <cellStyle name="Normal 21 2 8" xfId="35875"/>
    <cellStyle name="Normal 21 2 8 2" xfId="35876"/>
    <cellStyle name="Normal 21 2 8 2 2" xfId="35877"/>
    <cellStyle name="Normal 21 2 8 2 2 2" xfId="35878"/>
    <cellStyle name="Normal 21 2 8 2 3" xfId="35879"/>
    <cellStyle name="Normal 21 2 8 3" xfId="35880"/>
    <cellStyle name="Normal 21 2 8 3 2" xfId="35881"/>
    <cellStyle name="Normal 21 2 8 4" xfId="35882"/>
    <cellStyle name="Normal 21 2 9" xfId="35883"/>
    <cellStyle name="Normal 21 2 9 2" xfId="35884"/>
    <cellStyle name="Normal 21 2 9 2 2" xfId="35885"/>
    <cellStyle name="Normal 21 2 9 3" xfId="35886"/>
    <cellStyle name="Normal 21 3" xfId="552"/>
    <cellStyle name="Normal 21 4" xfId="557"/>
    <cellStyle name="Normal 21 4 10" xfId="35888"/>
    <cellStyle name="Normal 21 4 11" xfId="35887"/>
    <cellStyle name="Normal 21 4 2" xfId="35889"/>
    <cellStyle name="Normal 21 4 2 2" xfId="35890"/>
    <cellStyle name="Normal 21 4 2 2 2" xfId="35891"/>
    <cellStyle name="Normal 21 4 2 2 2 2" xfId="35892"/>
    <cellStyle name="Normal 21 4 2 2 2 2 2" xfId="35893"/>
    <cellStyle name="Normal 21 4 2 2 2 3" xfId="35894"/>
    <cellStyle name="Normal 21 4 2 2 3" xfId="35895"/>
    <cellStyle name="Normal 21 4 2 2 3 2" xfId="35896"/>
    <cellStyle name="Normal 21 4 2 2 4" xfId="35897"/>
    <cellStyle name="Normal 21 4 2 3" xfId="35898"/>
    <cellStyle name="Normal 21 4 2 3 2" xfId="35899"/>
    <cellStyle name="Normal 21 4 2 3 2 2" xfId="35900"/>
    <cellStyle name="Normal 21 4 2 3 3" xfId="35901"/>
    <cellStyle name="Normal 21 4 2 4" xfId="35902"/>
    <cellStyle name="Normal 21 4 2 4 2" xfId="35903"/>
    <cellStyle name="Normal 21 4 2 5" xfId="35904"/>
    <cellStyle name="Normal 21 4 3" xfId="35905"/>
    <cellStyle name="Normal 21 4 3 2" xfId="35906"/>
    <cellStyle name="Normal 21 4 3 2 2" xfId="35907"/>
    <cellStyle name="Normal 21 4 3 2 2 2" xfId="35908"/>
    <cellStyle name="Normal 21 4 3 2 2 2 2" xfId="35909"/>
    <cellStyle name="Normal 21 4 3 2 2 3" xfId="35910"/>
    <cellStyle name="Normal 21 4 3 2 3" xfId="35911"/>
    <cellStyle name="Normal 21 4 3 2 3 2" xfId="35912"/>
    <cellStyle name="Normal 21 4 3 2 4" xfId="35913"/>
    <cellStyle name="Normal 21 4 3 3" xfId="35914"/>
    <cellStyle name="Normal 21 4 3 3 2" xfId="35915"/>
    <cellStyle name="Normal 21 4 3 3 2 2" xfId="35916"/>
    <cellStyle name="Normal 21 4 3 3 3" xfId="35917"/>
    <cellStyle name="Normal 21 4 3 4" xfId="35918"/>
    <cellStyle name="Normal 21 4 3 4 2" xfId="35919"/>
    <cellStyle name="Normal 21 4 3 5" xfId="35920"/>
    <cellStyle name="Normal 21 4 4" xfId="35921"/>
    <cellStyle name="Normal 21 4 4 2" xfId="35922"/>
    <cellStyle name="Normal 21 4 4 2 2" xfId="35923"/>
    <cellStyle name="Normal 21 4 4 2 2 2" xfId="35924"/>
    <cellStyle name="Normal 21 4 4 2 2 2 2" xfId="35925"/>
    <cellStyle name="Normal 21 4 4 2 2 3" xfId="35926"/>
    <cellStyle name="Normal 21 4 4 2 3" xfId="35927"/>
    <cellStyle name="Normal 21 4 4 2 3 2" xfId="35928"/>
    <cellStyle name="Normal 21 4 4 2 4" xfId="35929"/>
    <cellStyle name="Normal 21 4 4 3" xfId="35930"/>
    <cellStyle name="Normal 21 4 4 3 2" xfId="35931"/>
    <cellStyle name="Normal 21 4 4 3 2 2" xfId="35932"/>
    <cellStyle name="Normal 21 4 4 3 3" xfId="35933"/>
    <cellStyle name="Normal 21 4 4 4" xfId="35934"/>
    <cellStyle name="Normal 21 4 4 4 2" xfId="35935"/>
    <cellStyle name="Normal 21 4 4 5" xfId="35936"/>
    <cellStyle name="Normal 21 4 5" xfId="35937"/>
    <cellStyle name="Normal 21 4 5 2" xfId="35938"/>
    <cellStyle name="Normal 21 4 5 2 2" xfId="35939"/>
    <cellStyle name="Normal 21 4 5 2 2 2" xfId="35940"/>
    <cellStyle name="Normal 21 4 5 2 2 2 2" xfId="35941"/>
    <cellStyle name="Normal 21 4 5 2 2 3" xfId="35942"/>
    <cellStyle name="Normal 21 4 5 2 3" xfId="35943"/>
    <cellStyle name="Normal 21 4 5 2 3 2" xfId="35944"/>
    <cellStyle name="Normal 21 4 5 2 4" xfId="35945"/>
    <cellStyle name="Normal 21 4 5 3" xfId="35946"/>
    <cellStyle name="Normal 21 4 5 3 2" xfId="35947"/>
    <cellStyle name="Normal 21 4 5 3 2 2" xfId="35948"/>
    <cellStyle name="Normal 21 4 5 3 3" xfId="35949"/>
    <cellStyle name="Normal 21 4 5 4" xfId="35950"/>
    <cellStyle name="Normal 21 4 5 4 2" xfId="35951"/>
    <cellStyle name="Normal 21 4 5 5" xfId="35952"/>
    <cellStyle name="Normal 21 4 6" xfId="35953"/>
    <cellStyle name="Normal 21 4 6 2" xfId="35954"/>
    <cellStyle name="Normal 21 4 6 2 2" xfId="35955"/>
    <cellStyle name="Normal 21 4 6 2 2 2" xfId="35956"/>
    <cellStyle name="Normal 21 4 6 2 2 2 2" xfId="35957"/>
    <cellStyle name="Normal 21 4 6 2 2 3" xfId="35958"/>
    <cellStyle name="Normal 21 4 6 2 3" xfId="35959"/>
    <cellStyle name="Normal 21 4 6 2 3 2" xfId="35960"/>
    <cellStyle name="Normal 21 4 6 2 4" xfId="35961"/>
    <cellStyle name="Normal 21 4 6 3" xfId="35962"/>
    <cellStyle name="Normal 21 4 6 3 2" xfId="35963"/>
    <cellStyle name="Normal 21 4 6 3 2 2" xfId="35964"/>
    <cellStyle name="Normal 21 4 6 3 3" xfId="35965"/>
    <cellStyle name="Normal 21 4 6 4" xfId="35966"/>
    <cellStyle name="Normal 21 4 6 4 2" xfId="35967"/>
    <cellStyle name="Normal 21 4 6 5" xfId="35968"/>
    <cellStyle name="Normal 21 4 7" xfId="35969"/>
    <cellStyle name="Normal 21 4 7 2" xfId="35970"/>
    <cellStyle name="Normal 21 4 7 2 2" xfId="35971"/>
    <cellStyle name="Normal 21 4 7 2 2 2" xfId="35972"/>
    <cellStyle name="Normal 21 4 7 2 3" xfId="35973"/>
    <cellStyle name="Normal 21 4 7 3" xfId="35974"/>
    <cellStyle name="Normal 21 4 7 3 2" xfId="35975"/>
    <cellStyle name="Normal 21 4 7 4" xfId="35976"/>
    <cellStyle name="Normal 21 4 8" xfId="35977"/>
    <cellStyle name="Normal 21 4 8 2" xfId="35978"/>
    <cellStyle name="Normal 21 4 8 2 2" xfId="35979"/>
    <cellStyle name="Normal 21 4 8 3" xfId="35980"/>
    <cellStyle name="Normal 21 4 9" xfId="35981"/>
    <cellStyle name="Normal 21 4 9 2" xfId="35982"/>
    <cellStyle name="Normal 21 5" xfId="14756"/>
    <cellStyle name="Normal 21 5 2" xfId="25266"/>
    <cellStyle name="Normal 21 5 2 2" xfId="35985"/>
    <cellStyle name="Normal 21 5 2 2 2" xfId="35986"/>
    <cellStyle name="Normal 21 5 2 2 2 2" xfId="35987"/>
    <cellStyle name="Normal 21 5 2 2 3" xfId="35988"/>
    <cellStyle name="Normal 21 5 2 3" xfId="35989"/>
    <cellStyle name="Normal 21 5 2 3 2" xfId="35990"/>
    <cellStyle name="Normal 21 5 2 4" xfId="35991"/>
    <cellStyle name="Normal 21 5 2 5" xfId="35984"/>
    <cellStyle name="Normal 21 5 3" xfId="35992"/>
    <cellStyle name="Normal 21 5 3 2" xfId="35993"/>
    <cellStyle name="Normal 21 5 3 2 2" xfId="35994"/>
    <cellStyle name="Normal 21 5 3 3" xfId="35995"/>
    <cellStyle name="Normal 21 5 4" xfId="35996"/>
    <cellStyle name="Normal 21 5 4 2" xfId="35997"/>
    <cellStyle name="Normal 21 5 5" xfId="35998"/>
    <cellStyle name="Normal 21 5 6" xfId="35983"/>
    <cellStyle name="Normal 21 6" xfId="35999"/>
    <cellStyle name="Normal 21 6 2" xfId="36000"/>
    <cellStyle name="Normal 21 6 2 2" xfId="36001"/>
    <cellStyle name="Normal 21 6 2 2 2" xfId="36002"/>
    <cellStyle name="Normal 21 6 2 2 2 2" xfId="36003"/>
    <cellStyle name="Normal 21 6 2 2 3" xfId="36004"/>
    <cellStyle name="Normal 21 6 2 3" xfId="36005"/>
    <cellStyle name="Normal 21 6 2 3 2" xfId="36006"/>
    <cellStyle name="Normal 21 6 2 4" xfId="36007"/>
    <cellStyle name="Normal 21 6 3" xfId="36008"/>
    <cellStyle name="Normal 21 6 3 2" xfId="36009"/>
    <cellStyle name="Normal 21 6 3 2 2" xfId="36010"/>
    <cellStyle name="Normal 21 6 3 3" xfId="36011"/>
    <cellStyle name="Normal 21 6 4" xfId="36012"/>
    <cellStyle name="Normal 21 6 4 2" xfId="36013"/>
    <cellStyle name="Normal 21 6 5" xfId="36014"/>
    <cellStyle name="Normal 21 7" xfId="36015"/>
    <cellStyle name="Normal 21 7 2" xfId="36016"/>
    <cellStyle name="Normal 21 7 2 2" xfId="36017"/>
    <cellStyle name="Normal 21 7 2 2 2" xfId="36018"/>
    <cellStyle name="Normal 21 7 2 2 2 2" xfId="36019"/>
    <cellStyle name="Normal 21 7 2 2 3" xfId="36020"/>
    <cellStyle name="Normal 21 7 2 3" xfId="36021"/>
    <cellStyle name="Normal 21 7 2 3 2" xfId="36022"/>
    <cellStyle name="Normal 21 7 2 4" xfId="36023"/>
    <cellStyle name="Normal 21 7 3" xfId="36024"/>
    <cellStyle name="Normal 21 7 3 2" xfId="36025"/>
    <cellStyle name="Normal 21 7 3 2 2" xfId="36026"/>
    <cellStyle name="Normal 21 7 3 3" xfId="36027"/>
    <cellStyle name="Normal 21 7 4" xfId="36028"/>
    <cellStyle name="Normal 21 7 4 2" xfId="36029"/>
    <cellStyle name="Normal 21 7 5" xfId="36030"/>
    <cellStyle name="Normal 21 8" xfId="36031"/>
    <cellStyle name="Normal 21 8 2" xfId="36032"/>
    <cellStyle name="Normal 21 8 2 2" xfId="36033"/>
    <cellStyle name="Normal 21 8 2 2 2" xfId="36034"/>
    <cellStyle name="Normal 21 8 2 2 2 2" xfId="36035"/>
    <cellStyle name="Normal 21 8 2 2 3" xfId="36036"/>
    <cellStyle name="Normal 21 8 2 3" xfId="36037"/>
    <cellStyle name="Normal 21 8 2 3 2" xfId="36038"/>
    <cellStyle name="Normal 21 8 2 4" xfId="36039"/>
    <cellStyle name="Normal 21 8 3" xfId="36040"/>
    <cellStyle name="Normal 21 8 3 2" xfId="36041"/>
    <cellStyle name="Normal 21 8 3 2 2" xfId="36042"/>
    <cellStyle name="Normal 21 8 3 3" xfId="36043"/>
    <cellStyle name="Normal 21 8 4" xfId="36044"/>
    <cellStyle name="Normal 21 8 4 2" xfId="36045"/>
    <cellStyle name="Normal 21 8 5" xfId="36046"/>
    <cellStyle name="Normal 21 9" xfId="36047"/>
    <cellStyle name="Normal 21 9 2" xfId="36048"/>
    <cellStyle name="Normal 21 9 2 2" xfId="36049"/>
    <cellStyle name="Normal 21 9 2 2 2" xfId="36050"/>
    <cellStyle name="Normal 21 9 2 2 2 2" xfId="36051"/>
    <cellStyle name="Normal 21 9 2 2 3" xfId="36052"/>
    <cellStyle name="Normal 21 9 2 3" xfId="36053"/>
    <cellStyle name="Normal 21 9 2 3 2" xfId="36054"/>
    <cellStyle name="Normal 21 9 2 4" xfId="36055"/>
    <cellStyle name="Normal 21 9 3" xfId="36056"/>
    <cellStyle name="Normal 21 9 3 2" xfId="36057"/>
    <cellStyle name="Normal 21 9 3 2 2" xfId="36058"/>
    <cellStyle name="Normal 21 9 3 3" xfId="36059"/>
    <cellStyle name="Normal 21 9 4" xfId="36060"/>
    <cellStyle name="Normal 21 9 4 2" xfId="36061"/>
    <cellStyle name="Normal 21 9 5" xfId="36062"/>
    <cellStyle name="Normal 22" xfId="565"/>
    <cellStyle name="Normal 22 10" xfId="21035"/>
    <cellStyle name="Normal 22 2" xfId="574"/>
    <cellStyle name="Normal 22 2 2" xfId="8243"/>
    <cellStyle name="Normal 22 2 2 2" xfId="36063"/>
    <cellStyle name="Normal 22 2 3" xfId="8244"/>
    <cellStyle name="Normal 22 2 4" xfId="8245"/>
    <cellStyle name="Normal 22 2 5" xfId="8246"/>
    <cellStyle name="Normal 22 2 6" xfId="8247"/>
    <cellStyle name="Normal 22 2 7" xfId="8248"/>
    <cellStyle name="Normal 22 2 8" xfId="14757"/>
    <cellStyle name="Normal 22 2 8 2" xfId="25267"/>
    <cellStyle name="Normal 22 3" xfId="583"/>
    <cellStyle name="Normal 22 3 2" xfId="8249"/>
    <cellStyle name="Normal 22 3 2 2" xfId="36064"/>
    <cellStyle name="Normal 22 3 3" xfId="8250"/>
    <cellStyle name="Normal 22 3 4" xfId="8251"/>
    <cellStyle name="Normal 22 3 5" xfId="8252"/>
    <cellStyle name="Normal 22 3 6" xfId="8253"/>
    <cellStyle name="Normal 22 3 7" xfId="14758"/>
    <cellStyle name="Normal 22 3 7 2" xfId="25268"/>
    <cellStyle name="Normal 22 4" xfId="592"/>
    <cellStyle name="Normal 22 4 2" xfId="8254"/>
    <cellStyle name="Normal 22 4 2 2" xfId="36065"/>
    <cellStyle name="Normal 22 4 3" xfId="8255"/>
    <cellStyle name="Normal 22 4 4" xfId="8256"/>
    <cellStyle name="Normal 22 4 5" xfId="8257"/>
    <cellStyle name="Normal 22 4 6" xfId="8258"/>
    <cellStyle name="Normal 22 4 7" xfId="14759"/>
    <cellStyle name="Normal 22 4 7 2" xfId="25269"/>
    <cellStyle name="Normal 22 5" xfId="601"/>
    <cellStyle name="Normal 22 5 2" xfId="8259"/>
    <cellStyle name="Normal 22 5 3" xfId="8260"/>
    <cellStyle name="Normal 22 5 4" xfId="8261"/>
    <cellStyle name="Normal 22 5 5" xfId="8262"/>
    <cellStyle name="Normal 22 5 6" xfId="14760"/>
    <cellStyle name="Normal 22 5 6 2" xfId="25270"/>
    <cellStyle name="Normal 22 6" xfId="178"/>
    <cellStyle name="Normal 22 6 2" xfId="36066"/>
    <cellStyle name="Normal 22 7" xfId="225"/>
    <cellStyle name="Normal 22 7 2" xfId="36067"/>
    <cellStyle name="Normal 22 8" xfId="8263"/>
    <cellStyle name="Normal 22 9" xfId="8264"/>
    <cellStyle name="Normal 22 9 2" xfId="36068"/>
    <cellStyle name="Normal 23" xfId="603"/>
    <cellStyle name="Normal 23 2" xfId="618"/>
    <cellStyle name="Normal 23 3" xfId="636"/>
    <cellStyle name="Normal 23 4" xfId="658"/>
    <cellStyle name="Normal 23 5" xfId="684"/>
    <cellStyle name="Normal 23 6" xfId="692"/>
    <cellStyle name="Normal 23 7" xfId="699"/>
    <cellStyle name="Normal 23 8" xfId="14761"/>
    <cellStyle name="Normal 23 8 2" xfId="25271"/>
    <cellStyle name="Normal 24" xfId="707"/>
    <cellStyle name="Normal 24 2" xfId="721"/>
    <cellStyle name="Normal 24 3" xfId="741"/>
    <cellStyle name="Normal 24 4" xfId="758"/>
    <cellStyle name="Normal 24 5" xfId="779"/>
    <cellStyle name="Normal 24 6" xfId="795"/>
    <cellStyle name="Normal 24 7" xfId="808"/>
    <cellStyle name="Normal 24 8" xfId="14762"/>
    <cellStyle name="Normal 24 8 2" xfId="25272"/>
    <cellStyle name="Normal 25" xfId="1299"/>
    <cellStyle name="Normal 25 2" xfId="1307"/>
    <cellStyle name="Normal 25 3" xfId="1315"/>
    <cellStyle name="Normal 25 4" xfId="1322"/>
    <cellStyle name="Normal 25 5" xfId="8265"/>
    <cellStyle name="Normal 25 6" xfId="8266"/>
    <cellStyle name="Normal 25 7" xfId="8267"/>
    <cellStyle name="Normal 25 8" xfId="14763"/>
    <cellStyle name="Normal 25 8 2" xfId="25273"/>
    <cellStyle name="Normal 26" xfId="1328"/>
    <cellStyle name="Normal 26 10" xfId="8268"/>
    <cellStyle name="Normal 26 10 2" xfId="36069"/>
    <cellStyle name="Normal 26 11" xfId="21096"/>
    <cellStyle name="Normal 26 2" xfId="1334"/>
    <cellStyle name="Normal 26 2 2" xfId="8269"/>
    <cellStyle name="Normal 26 2 2 2" xfId="36070"/>
    <cellStyle name="Normal 26 2 3" xfId="8270"/>
    <cellStyle name="Normal 26 2 4" xfId="8271"/>
    <cellStyle name="Normal 26 2 5" xfId="8272"/>
    <cellStyle name="Normal 26 2 6" xfId="8273"/>
    <cellStyle name="Normal 26 2 7" xfId="14764"/>
    <cellStyle name="Normal 26 2 7 2" xfId="25274"/>
    <cellStyle name="Normal 26 3" xfId="1340"/>
    <cellStyle name="Normal 26 3 2" xfId="8274"/>
    <cellStyle name="Normal 26 3 2 2" xfId="36071"/>
    <cellStyle name="Normal 26 3 3" xfId="8275"/>
    <cellStyle name="Normal 26 3 4" xfId="8276"/>
    <cellStyle name="Normal 26 3 5" xfId="8277"/>
    <cellStyle name="Normal 26 3 6" xfId="8278"/>
    <cellStyle name="Normal 26 3 7" xfId="14765"/>
    <cellStyle name="Normal 26 3 7 2" xfId="25275"/>
    <cellStyle name="Normal 26 4" xfId="1346"/>
    <cellStyle name="Normal 26 4 2" xfId="8279"/>
    <cellStyle name="Normal 26 4 3" xfId="8280"/>
    <cellStyle name="Normal 26 4 4" xfId="8281"/>
    <cellStyle name="Normal 26 4 5" xfId="8282"/>
    <cellStyle name="Normal 26 4 6" xfId="14766"/>
    <cellStyle name="Normal 26 4 6 2" xfId="25276"/>
    <cellStyle name="Normal 26 5" xfId="8283"/>
    <cellStyle name="Normal 26 5 2" xfId="36072"/>
    <cellStyle name="Normal 26 6" xfId="8284"/>
    <cellStyle name="Normal 26 6 2" xfId="36073"/>
    <cellStyle name="Normal 26 7" xfId="8285"/>
    <cellStyle name="Normal 26 8" xfId="8286"/>
    <cellStyle name="Normal 26 8 2" xfId="36074"/>
    <cellStyle name="Normal 26 9" xfId="8287"/>
    <cellStyle name="Normal 26 9 2" xfId="36076"/>
    <cellStyle name="Normal 26 9 2 2" xfId="36077"/>
    <cellStyle name="Normal 26 9 3" xfId="36078"/>
    <cellStyle name="Normal 26 9 4" xfId="36075"/>
    <cellStyle name="Normal 27" xfId="1352"/>
    <cellStyle name="Normal 27 2" xfId="1358"/>
    <cellStyle name="Normal 27 3" xfId="1364"/>
    <cellStyle name="Normal 27 4" xfId="1370"/>
    <cellStyle name="Normal 27 4 2" xfId="36079"/>
    <cellStyle name="Normal 27 5" xfId="8288"/>
    <cellStyle name="Normal 27 6" xfId="8289"/>
    <cellStyle name="Normal 27 7" xfId="8290"/>
    <cellStyle name="Normal 27 8" xfId="14767"/>
    <cellStyle name="Normal 27 8 2" xfId="25277"/>
    <cellStyle name="Normal 28" xfId="1376"/>
    <cellStyle name="Normal 28 2" xfId="1383"/>
    <cellStyle name="Normal 28 3" xfId="1390"/>
    <cellStyle name="Normal 28 4" xfId="1397"/>
    <cellStyle name="Normal 28 4 2" xfId="36080"/>
    <cellStyle name="Normal 28 5" xfId="8293"/>
    <cellStyle name="Normal 28 6" xfId="8296"/>
    <cellStyle name="Normal 28 7" xfId="8299"/>
    <cellStyle name="Normal 28 8" xfId="14768"/>
    <cellStyle name="Normal 28 8 2" xfId="25278"/>
    <cellStyle name="Normal 29" xfId="1407"/>
    <cellStyle name="Normal 29 2" xfId="1413"/>
    <cellStyle name="Normal 29 3" xfId="1418"/>
    <cellStyle name="Normal 29 4" xfId="1423"/>
    <cellStyle name="Normal 29 4 2" xfId="36081"/>
    <cellStyle name="Normal 29 5" xfId="8300"/>
    <cellStyle name="Normal 29 6" xfId="8301"/>
    <cellStyle name="Normal 29 7" xfId="8302"/>
    <cellStyle name="Normal 29 8" xfId="14769"/>
    <cellStyle name="Normal 29 8 2" xfId="25279"/>
    <cellStyle name="Normal 3" xfId="5854"/>
    <cellStyle name="Normal 3 10" xfId="8303"/>
    <cellStyle name="Normal 3 10 10" xfId="18600"/>
    <cellStyle name="Normal 3 10 10 2" xfId="29091"/>
    <cellStyle name="Normal 3 10 11" xfId="19202"/>
    <cellStyle name="Normal 3 10 11 2" xfId="29693"/>
    <cellStyle name="Normal 3 10 12" xfId="19806"/>
    <cellStyle name="Normal 3 10 12 2" xfId="30296"/>
    <cellStyle name="Normal 3 10 13" xfId="20408"/>
    <cellStyle name="Normal 3 10 13 2" xfId="30898"/>
    <cellStyle name="Normal 3 10 14" xfId="21372"/>
    <cellStyle name="Normal 3 10 15" xfId="31500"/>
    <cellStyle name="Normal 3 10 16" xfId="32104"/>
    <cellStyle name="Normal 3 10 17" xfId="32714"/>
    <cellStyle name="Normal 3 10 2" xfId="8304"/>
    <cellStyle name="Normal 3 10 2 2" xfId="21373"/>
    <cellStyle name="Normal 3 10 3" xfId="8305"/>
    <cellStyle name="Normal 3 10 3 2" xfId="21374"/>
    <cellStyle name="Normal 3 10 4" xfId="8306"/>
    <cellStyle name="Normal 3 10 4 2" xfId="21375"/>
    <cellStyle name="Normal 3 10 5" xfId="14770"/>
    <cellStyle name="Normal 3 10 5 2" xfId="25280"/>
    <cellStyle name="Normal 3 10 6" xfId="16192"/>
    <cellStyle name="Normal 3 10 6 2" xfId="26683"/>
    <cellStyle name="Normal 3 10 7" xfId="16792"/>
    <cellStyle name="Normal 3 10 7 2" xfId="27283"/>
    <cellStyle name="Normal 3 10 8" xfId="17393"/>
    <cellStyle name="Normal 3 10 8 2" xfId="27884"/>
    <cellStyle name="Normal 3 10 9" xfId="17997"/>
    <cellStyle name="Normal 3 10 9 2" xfId="28488"/>
    <cellStyle name="Normal 3 11" xfId="8307"/>
    <cellStyle name="Normal 3 11 10" xfId="18601"/>
    <cellStyle name="Normal 3 11 10 2" xfId="29092"/>
    <cellStyle name="Normal 3 11 11" xfId="19203"/>
    <cellStyle name="Normal 3 11 11 2" xfId="29694"/>
    <cellStyle name="Normal 3 11 12" xfId="19807"/>
    <cellStyle name="Normal 3 11 12 2" xfId="30297"/>
    <cellStyle name="Normal 3 11 13" xfId="20409"/>
    <cellStyle name="Normal 3 11 13 2" xfId="30899"/>
    <cellStyle name="Normal 3 11 14" xfId="21376"/>
    <cellStyle name="Normal 3 11 15" xfId="31501"/>
    <cellStyle name="Normal 3 11 16" xfId="32105"/>
    <cellStyle name="Normal 3 11 17" xfId="32715"/>
    <cellStyle name="Normal 3 11 2" xfId="8308"/>
    <cellStyle name="Normal 3 11 2 2" xfId="21377"/>
    <cellStyle name="Normal 3 11 3" xfId="8309"/>
    <cellStyle name="Normal 3 11 3 2" xfId="21378"/>
    <cellStyle name="Normal 3 11 4" xfId="8310"/>
    <cellStyle name="Normal 3 11 4 2" xfId="21379"/>
    <cellStyle name="Normal 3 11 5" xfId="14771"/>
    <cellStyle name="Normal 3 11 5 2" xfId="25281"/>
    <cellStyle name="Normal 3 11 6" xfId="16193"/>
    <cellStyle name="Normal 3 11 6 2" xfId="26684"/>
    <cellStyle name="Normal 3 11 7" xfId="16793"/>
    <cellStyle name="Normal 3 11 7 2" xfId="27284"/>
    <cellStyle name="Normal 3 11 8" xfId="17394"/>
    <cellStyle name="Normal 3 11 8 2" xfId="27885"/>
    <cellStyle name="Normal 3 11 9" xfId="17998"/>
    <cellStyle name="Normal 3 11 9 2" xfId="28489"/>
    <cellStyle name="Normal 3 12" xfId="8311"/>
    <cellStyle name="Normal 3 12 10" xfId="18602"/>
    <cellStyle name="Normal 3 12 10 2" xfId="29093"/>
    <cellStyle name="Normal 3 12 11" xfId="19204"/>
    <cellStyle name="Normal 3 12 11 2" xfId="29695"/>
    <cellStyle name="Normal 3 12 12" xfId="19808"/>
    <cellStyle name="Normal 3 12 12 2" xfId="30298"/>
    <cellStyle name="Normal 3 12 13" xfId="20410"/>
    <cellStyle name="Normal 3 12 13 2" xfId="30900"/>
    <cellStyle name="Normal 3 12 14" xfId="21380"/>
    <cellStyle name="Normal 3 12 15" xfId="31502"/>
    <cellStyle name="Normal 3 12 16" xfId="32106"/>
    <cellStyle name="Normal 3 12 17" xfId="32716"/>
    <cellStyle name="Normal 3 12 2" xfId="8312"/>
    <cellStyle name="Normal 3 12 2 2" xfId="21381"/>
    <cellStyle name="Normal 3 12 3" xfId="8313"/>
    <cellStyle name="Normal 3 12 3 2" xfId="21382"/>
    <cellStyle name="Normal 3 12 4" xfId="8314"/>
    <cellStyle name="Normal 3 12 4 2" xfId="21383"/>
    <cellStyle name="Normal 3 12 5" xfId="14772"/>
    <cellStyle name="Normal 3 12 5 2" xfId="25282"/>
    <cellStyle name="Normal 3 12 6" xfId="16194"/>
    <cellStyle name="Normal 3 12 6 2" xfId="26685"/>
    <cellStyle name="Normal 3 12 7" xfId="16794"/>
    <cellStyle name="Normal 3 12 7 2" xfId="27285"/>
    <cellStyle name="Normal 3 12 8" xfId="17395"/>
    <cellStyle name="Normal 3 12 8 2" xfId="27886"/>
    <cellStyle name="Normal 3 12 9" xfId="17999"/>
    <cellStyle name="Normal 3 12 9 2" xfId="28490"/>
    <cellStyle name="Normal 3 13" xfId="8315"/>
    <cellStyle name="Normal 3 13 10" xfId="18603"/>
    <cellStyle name="Normal 3 13 10 2" xfId="29094"/>
    <cellStyle name="Normal 3 13 11" xfId="19205"/>
    <cellStyle name="Normal 3 13 11 2" xfId="29696"/>
    <cellStyle name="Normal 3 13 12" xfId="19809"/>
    <cellStyle name="Normal 3 13 12 2" xfId="30299"/>
    <cellStyle name="Normal 3 13 13" xfId="20411"/>
    <cellStyle name="Normal 3 13 13 2" xfId="30901"/>
    <cellStyle name="Normal 3 13 14" xfId="21384"/>
    <cellStyle name="Normal 3 13 15" xfId="31503"/>
    <cellStyle name="Normal 3 13 16" xfId="32107"/>
    <cellStyle name="Normal 3 13 17" xfId="32717"/>
    <cellStyle name="Normal 3 13 2" xfId="8316"/>
    <cellStyle name="Normal 3 13 2 2" xfId="21385"/>
    <cellStyle name="Normal 3 13 3" xfId="8317"/>
    <cellStyle name="Normal 3 13 3 2" xfId="21386"/>
    <cellStyle name="Normal 3 13 4" xfId="6500"/>
    <cellStyle name="Normal 3 13 4 2" xfId="21295"/>
    <cellStyle name="Normal 3 13 5" xfId="14773"/>
    <cellStyle name="Normal 3 13 5 2" xfId="25283"/>
    <cellStyle name="Normal 3 13 6" xfId="16195"/>
    <cellStyle name="Normal 3 13 6 2" xfId="26686"/>
    <cellStyle name="Normal 3 13 7" xfId="16795"/>
    <cellStyle name="Normal 3 13 7 2" xfId="27286"/>
    <cellStyle name="Normal 3 13 8" xfId="17396"/>
    <cellStyle name="Normal 3 13 8 2" xfId="27887"/>
    <cellStyle name="Normal 3 13 9" xfId="18000"/>
    <cellStyle name="Normal 3 13 9 2" xfId="28491"/>
    <cellStyle name="Normal 3 14" xfId="8318"/>
    <cellStyle name="Normal 3 14 10" xfId="18604"/>
    <cellStyle name="Normal 3 14 10 2" xfId="29095"/>
    <cellStyle name="Normal 3 14 11" xfId="19206"/>
    <cellStyle name="Normal 3 14 11 2" xfId="29697"/>
    <cellStyle name="Normal 3 14 12" xfId="19810"/>
    <cellStyle name="Normal 3 14 12 2" xfId="30300"/>
    <cellStyle name="Normal 3 14 13" xfId="20412"/>
    <cellStyle name="Normal 3 14 13 2" xfId="30902"/>
    <cellStyle name="Normal 3 14 14" xfId="21387"/>
    <cellStyle name="Normal 3 14 15" xfId="31504"/>
    <cellStyle name="Normal 3 14 16" xfId="32108"/>
    <cellStyle name="Normal 3 14 17" xfId="32718"/>
    <cellStyle name="Normal 3 14 2" xfId="6668"/>
    <cellStyle name="Normal 3 14 2 2" xfId="21296"/>
    <cellStyle name="Normal 3 14 3" xfId="6677"/>
    <cellStyle name="Normal 3 14 3 2" xfId="21297"/>
    <cellStyle name="Normal 3 14 4" xfId="6686"/>
    <cellStyle name="Normal 3 14 4 2" xfId="21298"/>
    <cellStyle name="Normal 3 14 5" xfId="14774"/>
    <cellStyle name="Normal 3 14 5 2" xfId="25284"/>
    <cellStyle name="Normal 3 14 6" xfId="16196"/>
    <cellStyle name="Normal 3 14 6 2" xfId="26687"/>
    <cellStyle name="Normal 3 14 7" xfId="16796"/>
    <cellStyle name="Normal 3 14 7 2" xfId="27287"/>
    <cellStyle name="Normal 3 14 8" xfId="17397"/>
    <cellStyle name="Normal 3 14 8 2" xfId="27888"/>
    <cellStyle name="Normal 3 14 9" xfId="18001"/>
    <cellStyle name="Normal 3 14 9 2" xfId="28492"/>
    <cellStyle name="Normal 3 15" xfId="8320"/>
    <cellStyle name="Normal 3 15 10" xfId="18605"/>
    <cellStyle name="Normal 3 15 10 2" xfId="29096"/>
    <cellStyle name="Normal 3 15 11" xfId="19207"/>
    <cellStyle name="Normal 3 15 11 2" xfId="29698"/>
    <cellStyle name="Normal 3 15 12" xfId="19811"/>
    <cellStyle name="Normal 3 15 12 2" xfId="30301"/>
    <cellStyle name="Normal 3 15 13" xfId="20413"/>
    <cellStyle name="Normal 3 15 13 2" xfId="30903"/>
    <cellStyle name="Normal 3 15 14" xfId="21389"/>
    <cellStyle name="Normal 3 15 15" xfId="31505"/>
    <cellStyle name="Normal 3 15 16" xfId="32109"/>
    <cellStyle name="Normal 3 15 17" xfId="32719"/>
    <cellStyle name="Normal 3 15 2" xfId="8322"/>
    <cellStyle name="Normal 3 15 2 2" xfId="21391"/>
    <cellStyle name="Normal 3 15 3" xfId="8324"/>
    <cellStyle name="Normal 3 15 3 2" xfId="21393"/>
    <cellStyle name="Normal 3 15 4" xfId="8326"/>
    <cellStyle name="Normal 3 15 4 2" xfId="21395"/>
    <cellStyle name="Normal 3 15 5" xfId="14775"/>
    <cellStyle name="Normal 3 15 5 2" xfId="25285"/>
    <cellStyle name="Normal 3 15 6" xfId="16197"/>
    <cellStyle name="Normal 3 15 6 2" xfId="26688"/>
    <cellStyle name="Normal 3 15 7" xfId="16797"/>
    <cellStyle name="Normal 3 15 7 2" xfId="27288"/>
    <cellStyle name="Normal 3 15 8" xfId="17398"/>
    <cellStyle name="Normal 3 15 8 2" xfId="27889"/>
    <cellStyle name="Normal 3 15 9" xfId="18002"/>
    <cellStyle name="Normal 3 15 9 2" xfId="28493"/>
    <cellStyle name="Normal 3 16" xfId="8328"/>
    <cellStyle name="Normal 3 16 10" xfId="18606"/>
    <cellStyle name="Normal 3 16 10 2" xfId="29097"/>
    <cellStyle name="Normal 3 16 11" xfId="19208"/>
    <cellStyle name="Normal 3 16 11 2" xfId="29699"/>
    <cellStyle name="Normal 3 16 12" xfId="19812"/>
    <cellStyle name="Normal 3 16 12 2" xfId="30302"/>
    <cellStyle name="Normal 3 16 13" xfId="20414"/>
    <cellStyle name="Normal 3 16 13 2" xfId="30904"/>
    <cellStyle name="Normal 3 16 14" xfId="21397"/>
    <cellStyle name="Normal 3 16 15" xfId="31506"/>
    <cellStyle name="Normal 3 16 16" xfId="32110"/>
    <cellStyle name="Normal 3 16 17" xfId="32720"/>
    <cellStyle name="Normal 3 16 2" xfId="8330"/>
    <cellStyle name="Normal 3 16 2 2" xfId="21399"/>
    <cellStyle name="Normal 3 16 3" xfId="8332"/>
    <cellStyle name="Normal 3 16 3 2" xfId="21401"/>
    <cellStyle name="Normal 3 16 4" xfId="8334"/>
    <cellStyle name="Normal 3 16 4 2" xfId="21403"/>
    <cellStyle name="Normal 3 16 5" xfId="14776"/>
    <cellStyle name="Normal 3 16 5 2" xfId="25286"/>
    <cellStyle name="Normal 3 16 6" xfId="16198"/>
    <cellStyle name="Normal 3 16 6 2" xfId="26689"/>
    <cellStyle name="Normal 3 16 7" xfId="16798"/>
    <cellStyle name="Normal 3 16 7 2" xfId="27289"/>
    <cellStyle name="Normal 3 16 8" xfId="17399"/>
    <cellStyle name="Normal 3 16 8 2" xfId="27890"/>
    <cellStyle name="Normal 3 16 9" xfId="18003"/>
    <cellStyle name="Normal 3 16 9 2" xfId="28494"/>
    <cellStyle name="Normal 3 17" xfId="8336"/>
    <cellStyle name="Normal 3 17 10" xfId="18607"/>
    <cellStyle name="Normal 3 17 10 2" xfId="29098"/>
    <cellStyle name="Normal 3 17 11" xfId="19209"/>
    <cellStyle name="Normal 3 17 11 2" xfId="29700"/>
    <cellStyle name="Normal 3 17 12" xfId="19813"/>
    <cellStyle name="Normal 3 17 12 2" xfId="30303"/>
    <cellStyle name="Normal 3 17 13" xfId="20415"/>
    <cellStyle name="Normal 3 17 13 2" xfId="30905"/>
    <cellStyle name="Normal 3 17 14" xfId="21405"/>
    <cellStyle name="Normal 3 17 15" xfId="31507"/>
    <cellStyle name="Normal 3 17 16" xfId="32111"/>
    <cellStyle name="Normal 3 17 17" xfId="32721"/>
    <cellStyle name="Normal 3 17 2" xfId="8338"/>
    <cellStyle name="Normal 3 17 2 2" xfId="21407"/>
    <cellStyle name="Normal 3 17 3" xfId="8340"/>
    <cellStyle name="Normal 3 17 3 2" xfId="21409"/>
    <cellStyle name="Normal 3 17 4" xfId="8342"/>
    <cellStyle name="Normal 3 17 4 2" xfId="21411"/>
    <cellStyle name="Normal 3 17 5" xfId="14777"/>
    <cellStyle name="Normal 3 17 5 2" xfId="25287"/>
    <cellStyle name="Normal 3 17 6" xfId="16199"/>
    <cellStyle name="Normal 3 17 6 2" xfId="26690"/>
    <cellStyle name="Normal 3 17 7" xfId="16799"/>
    <cellStyle name="Normal 3 17 7 2" xfId="27290"/>
    <cellStyle name="Normal 3 17 8" xfId="17400"/>
    <cellStyle name="Normal 3 17 8 2" xfId="27891"/>
    <cellStyle name="Normal 3 17 9" xfId="18004"/>
    <cellStyle name="Normal 3 17 9 2" xfId="28495"/>
    <cellStyle name="Normal 3 18" xfId="8344"/>
    <cellStyle name="Normal 3 18 10" xfId="18608"/>
    <cellStyle name="Normal 3 18 10 2" xfId="29099"/>
    <cellStyle name="Normal 3 18 11" xfId="19210"/>
    <cellStyle name="Normal 3 18 11 2" xfId="29701"/>
    <cellStyle name="Normal 3 18 12" xfId="19814"/>
    <cellStyle name="Normal 3 18 12 2" xfId="30304"/>
    <cellStyle name="Normal 3 18 13" xfId="20416"/>
    <cellStyle name="Normal 3 18 13 2" xfId="30906"/>
    <cellStyle name="Normal 3 18 14" xfId="21413"/>
    <cellStyle name="Normal 3 18 15" xfId="31508"/>
    <cellStyle name="Normal 3 18 16" xfId="32112"/>
    <cellStyle name="Normal 3 18 17" xfId="32722"/>
    <cellStyle name="Normal 3 18 2" xfId="8346"/>
    <cellStyle name="Normal 3 18 2 2" xfId="21415"/>
    <cellStyle name="Normal 3 18 3" xfId="8348"/>
    <cellStyle name="Normal 3 18 3 2" xfId="21417"/>
    <cellStyle name="Normal 3 18 4" xfId="6736"/>
    <cellStyle name="Normal 3 18 4 2" xfId="21300"/>
    <cellStyle name="Normal 3 18 5" xfId="14778"/>
    <cellStyle name="Normal 3 18 5 2" xfId="25288"/>
    <cellStyle name="Normal 3 18 6" xfId="16200"/>
    <cellStyle name="Normal 3 18 6 2" xfId="26691"/>
    <cellStyle name="Normal 3 18 7" xfId="16800"/>
    <cellStyle name="Normal 3 18 7 2" xfId="27291"/>
    <cellStyle name="Normal 3 18 8" xfId="17401"/>
    <cellStyle name="Normal 3 18 8 2" xfId="27892"/>
    <cellStyle name="Normal 3 18 9" xfId="18005"/>
    <cellStyle name="Normal 3 18 9 2" xfId="28496"/>
    <cellStyle name="Normal 3 19" xfId="8350"/>
    <cellStyle name="Normal 3 19 10" xfId="18609"/>
    <cellStyle name="Normal 3 19 10 2" xfId="29100"/>
    <cellStyle name="Normal 3 19 11" xfId="19211"/>
    <cellStyle name="Normal 3 19 11 2" xfId="29702"/>
    <cellStyle name="Normal 3 19 12" xfId="19815"/>
    <cellStyle name="Normal 3 19 12 2" xfId="30305"/>
    <cellStyle name="Normal 3 19 13" xfId="20417"/>
    <cellStyle name="Normal 3 19 13 2" xfId="30907"/>
    <cellStyle name="Normal 3 19 14" xfId="21419"/>
    <cellStyle name="Normal 3 19 15" xfId="31509"/>
    <cellStyle name="Normal 3 19 16" xfId="32113"/>
    <cellStyle name="Normal 3 19 17" xfId="32723"/>
    <cellStyle name="Normal 3 19 2" xfId="6917"/>
    <cellStyle name="Normal 3 19 2 2" xfId="21302"/>
    <cellStyle name="Normal 3 19 3" xfId="6927"/>
    <cellStyle name="Normal 3 19 3 2" xfId="21304"/>
    <cellStyle name="Normal 3 19 4" xfId="6937"/>
    <cellStyle name="Normal 3 19 4 2" xfId="21306"/>
    <cellStyle name="Normal 3 19 5" xfId="14779"/>
    <cellStyle name="Normal 3 19 5 2" xfId="25289"/>
    <cellStyle name="Normal 3 19 6" xfId="16201"/>
    <cellStyle name="Normal 3 19 6 2" xfId="26692"/>
    <cellStyle name="Normal 3 19 7" xfId="16801"/>
    <cellStyle name="Normal 3 19 7 2" xfId="27292"/>
    <cellStyle name="Normal 3 19 8" xfId="17402"/>
    <cellStyle name="Normal 3 19 8 2" xfId="27893"/>
    <cellStyle name="Normal 3 19 9" xfId="18006"/>
    <cellStyle name="Normal 3 19 9 2" xfId="28497"/>
    <cellStyle name="Normal 3 2" xfId="5856"/>
    <cellStyle name="Normal 3 2 10" xfId="18610"/>
    <cellStyle name="Normal 3 2 10 2" xfId="29101"/>
    <cellStyle name="Normal 3 2 11" xfId="19212"/>
    <cellStyle name="Normal 3 2 11 2" xfId="29703"/>
    <cellStyle name="Normal 3 2 12" xfId="19816"/>
    <cellStyle name="Normal 3 2 12 2" xfId="30306"/>
    <cellStyle name="Normal 3 2 13" xfId="20418"/>
    <cellStyle name="Normal 3 2 13 2" xfId="30908"/>
    <cellStyle name="Normal 3 2 14" xfId="21284"/>
    <cellStyle name="Normal 3 2 15" xfId="31510"/>
    <cellStyle name="Normal 3 2 16" xfId="32114"/>
    <cellStyle name="Normal 3 2 17" xfId="32724"/>
    <cellStyle name="Normal 3 2 18" xfId="36082"/>
    <cellStyle name="Normal 3 2 2" xfId="8351"/>
    <cellStyle name="Normal 3 2 2 2" xfId="21420"/>
    <cellStyle name="Normal 3 2 3" xfId="8352"/>
    <cellStyle name="Normal 3 2 3 2" xfId="21421"/>
    <cellStyle name="Normal 3 2 4" xfId="8353"/>
    <cellStyle name="Normal 3 2 4 2" xfId="21422"/>
    <cellStyle name="Normal 3 2 5" xfId="14780"/>
    <cellStyle name="Normal 3 2 5 2" xfId="25290"/>
    <cellStyle name="Normal 3 2 6" xfId="16202"/>
    <cellStyle name="Normal 3 2 6 2" xfId="26693"/>
    <cellStyle name="Normal 3 2 7" xfId="16802"/>
    <cellStyle name="Normal 3 2 7 2" xfId="27293"/>
    <cellStyle name="Normal 3 2 8" xfId="17403"/>
    <cellStyle name="Normal 3 2 8 2" xfId="27894"/>
    <cellStyle name="Normal 3 2 9" xfId="18007"/>
    <cellStyle name="Normal 3 2 9 2" xfId="28498"/>
    <cellStyle name="Normal 3 20" xfId="8319"/>
    <cellStyle name="Normal 3 20 10" xfId="18611"/>
    <cellStyle name="Normal 3 20 10 2" xfId="29102"/>
    <cellStyle name="Normal 3 20 11" xfId="19213"/>
    <cellStyle name="Normal 3 20 11 2" xfId="29704"/>
    <cellStyle name="Normal 3 20 12" xfId="19817"/>
    <cellStyle name="Normal 3 20 12 2" xfId="30307"/>
    <cellStyle name="Normal 3 20 13" xfId="20419"/>
    <cellStyle name="Normal 3 20 13 2" xfId="30909"/>
    <cellStyle name="Normal 3 20 14" xfId="21388"/>
    <cellStyle name="Normal 3 20 15" xfId="31511"/>
    <cellStyle name="Normal 3 20 16" xfId="32115"/>
    <cellStyle name="Normal 3 20 17" xfId="32725"/>
    <cellStyle name="Normal 3 20 2" xfId="8321"/>
    <cellStyle name="Normal 3 20 2 2" xfId="21390"/>
    <cellStyle name="Normal 3 20 3" xfId="8323"/>
    <cellStyle name="Normal 3 20 3 2" xfId="21392"/>
    <cellStyle name="Normal 3 20 4" xfId="8325"/>
    <cellStyle name="Normal 3 20 4 2" xfId="21394"/>
    <cellStyle name="Normal 3 20 5" xfId="14781"/>
    <cellStyle name="Normal 3 20 5 2" xfId="25291"/>
    <cellStyle name="Normal 3 20 6" xfId="16203"/>
    <cellStyle name="Normal 3 20 6 2" xfId="26694"/>
    <cellStyle name="Normal 3 20 7" xfId="16803"/>
    <cellStyle name="Normal 3 20 7 2" xfId="27294"/>
    <cellStyle name="Normal 3 20 8" xfId="17404"/>
    <cellStyle name="Normal 3 20 8 2" xfId="27895"/>
    <cellStyle name="Normal 3 20 9" xfId="18008"/>
    <cellStyle name="Normal 3 20 9 2" xfId="28499"/>
    <cellStyle name="Normal 3 21" xfId="8327"/>
    <cellStyle name="Normal 3 21 10" xfId="18612"/>
    <cellStyle name="Normal 3 21 10 2" xfId="29103"/>
    <cellStyle name="Normal 3 21 11" xfId="19214"/>
    <cellStyle name="Normal 3 21 11 2" xfId="29705"/>
    <cellStyle name="Normal 3 21 12" xfId="19818"/>
    <cellStyle name="Normal 3 21 12 2" xfId="30308"/>
    <cellStyle name="Normal 3 21 13" xfId="20420"/>
    <cellStyle name="Normal 3 21 13 2" xfId="30910"/>
    <cellStyle name="Normal 3 21 14" xfId="21396"/>
    <cellStyle name="Normal 3 21 15" xfId="31512"/>
    <cellStyle name="Normal 3 21 16" xfId="32116"/>
    <cellStyle name="Normal 3 21 17" xfId="32726"/>
    <cellStyle name="Normal 3 21 2" xfId="8329"/>
    <cellStyle name="Normal 3 21 2 2" xfId="21398"/>
    <cellStyle name="Normal 3 21 3" xfId="8331"/>
    <cellStyle name="Normal 3 21 3 2" xfId="21400"/>
    <cellStyle name="Normal 3 21 4" xfId="8333"/>
    <cellStyle name="Normal 3 21 4 2" xfId="21402"/>
    <cellStyle name="Normal 3 21 5" xfId="14782"/>
    <cellStyle name="Normal 3 21 5 2" xfId="25292"/>
    <cellStyle name="Normal 3 21 6" xfId="16204"/>
    <cellStyle name="Normal 3 21 6 2" xfId="26695"/>
    <cellStyle name="Normal 3 21 7" xfId="16804"/>
    <cellStyle name="Normal 3 21 7 2" xfId="27295"/>
    <cellStyle name="Normal 3 21 8" xfId="17405"/>
    <cellStyle name="Normal 3 21 8 2" xfId="27896"/>
    <cellStyle name="Normal 3 21 9" xfId="18009"/>
    <cellStyle name="Normal 3 21 9 2" xfId="28500"/>
    <cellStyle name="Normal 3 22" xfId="8335"/>
    <cellStyle name="Normal 3 22 10" xfId="18613"/>
    <cellStyle name="Normal 3 22 10 2" xfId="29104"/>
    <cellStyle name="Normal 3 22 11" xfId="19215"/>
    <cellStyle name="Normal 3 22 11 2" xfId="29706"/>
    <cellStyle name="Normal 3 22 12" xfId="19819"/>
    <cellStyle name="Normal 3 22 12 2" xfId="30309"/>
    <cellStyle name="Normal 3 22 13" xfId="20421"/>
    <cellStyle name="Normal 3 22 13 2" xfId="30911"/>
    <cellStyle name="Normal 3 22 14" xfId="21404"/>
    <cellStyle name="Normal 3 22 15" xfId="31513"/>
    <cellStyle name="Normal 3 22 16" xfId="32117"/>
    <cellStyle name="Normal 3 22 17" xfId="32727"/>
    <cellStyle name="Normal 3 22 2" xfId="8337"/>
    <cellStyle name="Normal 3 22 2 2" xfId="21406"/>
    <cellStyle name="Normal 3 22 3" xfId="8339"/>
    <cellStyle name="Normal 3 22 3 2" xfId="21408"/>
    <cellStyle name="Normal 3 22 4" xfId="8341"/>
    <cellStyle name="Normal 3 22 4 2" xfId="21410"/>
    <cellStyle name="Normal 3 22 5" xfId="14783"/>
    <cellStyle name="Normal 3 22 5 2" xfId="25293"/>
    <cellStyle name="Normal 3 22 6" xfId="16205"/>
    <cellStyle name="Normal 3 22 6 2" xfId="26696"/>
    <cellStyle name="Normal 3 22 7" xfId="16805"/>
    <cellStyle name="Normal 3 22 7 2" xfId="27296"/>
    <cellStyle name="Normal 3 22 8" xfId="17406"/>
    <cellStyle name="Normal 3 22 8 2" xfId="27897"/>
    <cellStyle name="Normal 3 22 9" xfId="18010"/>
    <cellStyle name="Normal 3 22 9 2" xfId="28501"/>
    <cellStyle name="Normal 3 23" xfId="8343"/>
    <cellStyle name="Normal 3 23 10" xfId="18614"/>
    <cellStyle name="Normal 3 23 10 2" xfId="29105"/>
    <cellStyle name="Normal 3 23 11" xfId="19216"/>
    <cellStyle name="Normal 3 23 11 2" xfId="29707"/>
    <cellStyle name="Normal 3 23 12" xfId="19820"/>
    <cellStyle name="Normal 3 23 12 2" xfId="30310"/>
    <cellStyle name="Normal 3 23 13" xfId="20422"/>
    <cellStyle name="Normal 3 23 13 2" xfId="30912"/>
    <cellStyle name="Normal 3 23 14" xfId="21412"/>
    <cellStyle name="Normal 3 23 15" xfId="31514"/>
    <cellStyle name="Normal 3 23 16" xfId="32118"/>
    <cellStyle name="Normal 3 23 17" xfId="32728"/>
    <cellStyle name="Normal 3 23 2" xfId="8345"/>
    <cellStyle name="Normal 3 23 2 2" xfId="21414"/>
    <cellStyle name="Normal 3 23 3" xfId="8347"/>
    <cellStyle name="Normal 3 23 3 2" xfId="21416"/>
    <cellStyle name="Normal 3 23 4" xfId="6735"/>
    <cellStyle name="Normal 3 23 4 2" xfId="21299"/>
    <cellStyle name="Normal 3 23 5" xfId="14784"/>
    <cellStyle name="Normal 3 23 5 2" xfId="25294"/>
    <cellStyle name="Normal 3 23 6" xfId="16206"/>
    <cellStyle name="Normal 3 23 6 2" xfId="26697"/>
    <cellStyle name="Normal 3 23 7" xfId="16806"/>
    <cellStyle name="Normal 3 23 7 2" xfId="27297"/>
    <cellStyle name="Normal 3 23 8" xfId="17407"/>
    <cellStyle name="Normal 3 23 8 2" xfId="27898"/>
    <cellStyle name="Normal 3 23 9" xfId="18011"/>
    <cellStyle name="Normal 3 23 9 2" xfId="28502"/>
    <cellStyle name="Normal 3 24" xfId="8349"/>
    <cellStyle name="Normal 3 24 10" xfId="18615"/>
    <cellStyle name="Normal 3 24 10 2" xfId="29106"/>
    <cellStyle name="Normal 3 24 11" xfId="19217"/>
    <cellStyle name="Normal 3 24 11 2" xfId="29708"/>
    <cellStyle name="Normal 3 24 12" xfId="19821"/>
    <cellStyle name="Normal 3 24 12 2" xfId="30311"/>
    <cellStyle name="Normal 3 24 13" xfId="20423"/>
    <cellStyle name="Normal 3 24 13 2" xfId="30913"/>
    <cellStyle name="Normal 3 24 14" xfId="21418"/>
    <cellStyle name="Normal 3 24 15" xfId="31515"/>
    <cellStyle name="Normal 3 24 16" xfId="32119"/>
    <cellStyle name="Normal 3 24 17" xfId="32729"/>
    <cellStyle name="Normal 3 24 2" xfId="6916"/>
    <cellStyle name="Normal 3 24 2 2" xfId="21301"/>
    <cellStyle name="Normal 3 24 3" xfId="6926"/>
    <cellStyle name="Normal 3 24 3 2" xfId="21303"/>
    <cellStyle name="Normal 3 24 4" xfId="6936"/>
    <cellStyle name="Normal 3 24 4 2" xfId="21305"/>
    <cellStyle name="Normal 3 24 5" xfId="14785"/>
    <cellStyle name="Normal 3 24 5 2" xfId="25295"/>
    <cellStyle name="Normal 3 24 6" xfId="16207"/>
    <cellStyle name="Normal 3 24 6 2" xfId="26698"/>
    <cellStyle name="Normal 3 24 7" xfId="16807"/>
    <cellStyle name="Normal 3 24 7 2" xfId="27298"/>
    <cellStyle name="Normal 3 24 8" xfId="17408"/>
    <cellStyle name="Normal 3 24 8 2" xfId="27899"/>
    <cellStyle name="Normal 3 24 9" xfId="18012"/>
    <cellStyle name="Normal 3 24 9 2" xfId="28503"/>
    <cellStyle name="Normal 3 25" xfId="8355"/>
    <cellStyle name="Normal 3 25 10" xfId="18616"/>
    <cellStyle name="Normal 3 25 10 2" xfId="29107"/>
    <cellStyle name="Normal 3 25 11" xfId="19218"/>
    <cellStyle name="Normal 3 25 11 2" xfId="29709"/>
    <cellStyle name="Normal 3 25 12" xfId="19822"/>
    <cellStyle name="Normal 3 25 12 2" xfId="30312"/>
    <cellStyle name="Normal 3 25 13" xfId="20424"/>
    <cellStyle name="Normal 3 25 13 2" xfId="30914"/>
    <cellStyle name="Normal 3 25 14" xfId="21424"/>
    <cellStyle name="Normal 3 25 15" xfId="31516"/>
    <cellStyle name="Normal 3 25 16" xfId="32120"/>
    <cellStyle name="Normal 3 25 17" xfId="32730"/>
    <cellStyle name="Normal 3 25 2" xfId="8357"/>
    <cellStyle name="Normal 3 25 2 2" xfId="21426"/>
    <cellStyle name="Normal 3 25 3" xfId="8359"/>
    <cellStyle name="Normal 3 25 3 2" xfId="21428"/>
    <cellStyle name="Normal 3 25 4" xfId="8361"/>
    <cellStyle name="Normal 3 25 4 2" xfId="21430"/>
    <cellStyle name="Normal 3 25 5" xfId="14786"/>
    <cellStyle name="Normal 3 25 5 2" xfId="25296"/>
    <cellStyle name="Normal 3 25 6" xfId="16208"/>
    <cellStyle name="Normal 3 25 6 2" xfId="26699"/>
    <cellStyle name="Normal 3 25 7" xfId="16808"/>
    <cellStyle name="Normal 3 25 7 2" xfId="27299"/>
    <cellStyle name="Normal 3 25 8" xfId="17409"/>
    <cellStyle name="Normal 3 25 8 2" xfId="27900"/>
    <cellStyle name="Normal 3 25 9" xfId="18013"/>
    <cellStyle name="Normal 3 25 9 2" xfId="28504"/>
    <cellStyle name="Normal 3 26" xfId="8363"/>
    <cellStyle name="Normal 3 26 10" xfId="18617"/>
    <cellStyle name="Normal 3 26 10 2" xfId="29108"/>
    <cellStyle name="Normal 3 26 11" xfId="19219"/>
    <cellStyle name="Normal 3 26 11 2" xfId="29710"/>
    <cellStyle name="Normal 3 26 12" xfId="19823"/>
    <cellStyle name="Normal 3 26 12 2" xfId="30313"/>
    <cellStyle name="Normal 3 26 13" xfId="20425"/>
    <cellStyle name="Normal 3 26 13 2" xfId="30915"/>
    <cellStyle name="Normal 3 26 14" xfId="21432"/>
    <cellStyle name="Normal 3 26 15" xfId="31517"/>
    <cellStyle name="Normal 3 26 16" xfId="32121"/>
    <cellStyle name="Normal 3 26 17" xfId="32731"/>
    <cellStyle name="Normal 3 26 2" xfId="8365"/>
    <cellStyle name="Normal 3 26 2 2" xfId="21434"/>
    <cellStyle name="Normal 3 26 3" xfId="8367"/>
    <cellStyle name="Normal 3 26 3 2" xfId="21436"/>
    <cellStyle name="Normal 3 26 4" xfId="8369"/>
    <cellStyle name="Normal 3 26 4 2" xfId="21438"/>
    <cellStyle name="Normal 3 26 5" xfId="14787"/>
    <cellStyle name="Normal 3 26 5 2" xfId="25297"/>
    <cellStyle name="Normal 3 26 6" xfId="16209"/>
    <cellStyle name="Normal 3 26 6 2" xfId="26700"/>
    <cellStyle name="Normal 3 26 7" xfId="16809"/>
    <cellStyle name="Normal 3 26 7 2" xfId="27300"/>
    <cellStyle name="Normal 3 26 8" xfId="17410"/>
    <cellStyle name="Normal 3 26 8 2" xfId="27901"/>
    <cellStyle name="Normal 3 26 9" xfId="18014"/>
    <cellStyle name="Normal 3 26 9 2" xfId="28505"/>
    <cellStyle name="Normal 3 27" xfId="8371"/>
    <cellStyle name="Normal 3 27 10" xfId="18618"/>
    <cellStyle name="Normal 3 27 10 2" xfId="29109"/>
    <cellStyle name="Normal 3 27 11" xfId="19220"/>
    <cellStyle name="Normal 3 27 11 2" xfId="29711"/>
    <cellStyle name="Normal 3 27 12" xfId="19824"/>
    <cellStyle name="Normal 3 27 12 2" xfId="30314"/>
    <cellStyle name="Normal 3 27 13" xfId="20426"/>
    <cellStyle name="Normal 3 27 13 2" xfId="30916"/>
    <cellStyle name="Normal 3 27 14" xfId="21440"/>
    <cellStyle name="Normal 3 27 15" xfId="31518"/>
    <cellStyle name="Normal 3 27 16" xfId="32122"/>
    <cellStyle name="Normal 3 27 17" xfId="32732"/>
    <cellStyle name="Normal 3 27 2" xfId="8373"/>
    <cellStyle name="Normal 3 27 2 2" xfId="21442"/>
    <cellStyle name="Normal 3 27 3" xfId="8375"/>
    <cellStyle name="Normal 3 27 3 2" xfId="21444"/>
    <cellStyle name="Normal 3 27 4" xfId="8377"/>
    <cellStyle name="Normal 3 27 4 2" xfId="21446"/>
    <cellStyle name="Normal 3 27 5" xfId="14788"/>
    <cellStyle name="Normal 3 27 5 2" xfId="25298"/>
    <cellStyle name="Normal 3 27 6" xfId="16210"/>
    <cellStyle name="Normal 3 27 6 2" xfId="26701"/>
    <cellStyle name="Normal 3 27 7" xfId="16810"/>
    <cellStyle name="Normal 3 27 7 2" xfId="27301"/>
    <cellStyle name="Normal 3 27 8" xfId="17411"/>
    <cellStyle name="Normal 3 27 8 2" xfId="27902"/>
    <cellStyle name="Normal 3 27 9" xfId="18015"/>
    <cellStyle name="Normal 3 27 9 2" xfId="28506"/>
    <cellStyle name="Normal 3 28" xfId="8379"/>
    <cellStyle name="Normal 3 28 10" xfId="18619"/>
    <cellStyle name="Normal 3 28 10 2" xfId="29110"/>
    <cellStyle name="Normal 3 28 11" xfId="19221"/>
    <cellStyle name="Normal 3 28 11 2" xfId="29712"/>
    <cellStyle name="Normal 3 28 12" xfId="19825"/>
    <cellStyle name="Normal 3 28 12 2" xfId="30315"/>
    <cellStyle name="Normal 3 28 13" xfId="20427"/>
    <cellStyle name="Normal 3 28 13 2" xfId="30917"/>
    <cellStyle name="Normal 3 28 14" xfId="21448"/>
    <cellStyle name="Normal 3 28 15" xfId="31519"/>
    <cellStyle name="Normal 3 28 16" xfId="32123"/>
    <cellStyle name="Normal 3 28 17" xfId="32733"/>
    <cellStyle name="Normal 3 28 2" xfId="8381"/>
    <cellStyle name="Normal 3 28 2 2" xfId="21450"/>
    <cellStyle name="Normal 3 28 3" xfId="8383"/>
    <cellStyle name="Normal 3 28 3 2" xfId="21452"/>
    <cellStyle name="Normal 3 28 4" xfId="6958"/>
    <cellStyle name="Normal 3 28 4 2" xfId="21308"/>
    <cellStyle name="Normal 3 28 5" xfId="14789"/>
    <cellStyle name="Normal 3 28 5 2" xfId="25299"/>
    <cellStyle name="Normal 3 28 6" xfId="16211"/>
    <cellStyle name="Normal 3 28 6 2" xfId="26702"/>
    <cellStyle name="Normal 3 28 7" xfId="16811"/>
    <cellStyle name="Normal 3 28 7 2" xfId="27302"/>
    <cellStyle name="Normal 3 28 8" xfId="17412"/>
    <cellStyle name="Normal 3 28 8 2" xfId="27903"/>
    <cellStyle name="Normal 3 28 9" xfId="18016"/>
    <cellStyle name="Normal 3 28 9 2" xfId="28507"/>
    <cellStyle name="Normal 3 29" xfId="8385"/>
    <cellStyle name="Normal 3 29 10" xfId="18620"/>
    <cellStyle name="Normal 3 29 10 2" xfId="29111"/>
    <cellStyle name="Normal 3 29 11" xfId="19222"/>
    <cellStyle name="Normal 3 29 11 2" xfId="29713"/>
    <cellStyle name="Normal 3 29 12" xfId="19826"/>
    <cellStyle name="Normal 3 29 12 2" xfId="30316"/>
    <cellStyle name="Normal 3 29 13" xfId="20428"/>
    <cellStyle name="Normal 3 29 13 2" xfId="30918"/>
    <cellStyle name="Normal 3 29 14" xfId="21454"/>
    <cellStyle name="Normal 3 29 15" xfId="31520"/>
    <cellStyle name="Normal 3 29 16" xfId="32124"/>
    <cellStyle name="Normal 3 29 17" xfId="32734"/>
    <cellStyle name="Normal 3 29 2" xfId="7095"/>
    <cellStyle name="Normal 3 29 2 2" xfId="21310"/>
    <cellStyle name="Normal 3 29 3" xfId="7105"/>
    <cellStyle name="Normal 3 29 3 2" xfId="21312"/>
    <cellStyle name="Normal 3 29 4" xfId="7115"/>
    <cellStyle name="Normal 3 29 4 2" xfId="21314"/>
    <cellStyle name="Normal 3 29 5" xfId="14790"/>
    <cellStyle name="Normal 3 29 5 2" xfId="25300"/>
    <cellStyle name="Normal 3 29 6" xfId="16212"/>
    <cellStyle name="Normal 3 29 6 2" xfId="26703"/>
    <cellStyle name="Normal 3 29 7" xfId="16812"/>
    <cellStyle name="Normal 3 29 7 2" xfId="27303"/>
    <cellStyle name="Normal 3 29 8" xfId="17413"/>
    <cellStyle name="Normal 3 29 8 2" xfId="27904"/>
    <cellStyle name="Normal 3 29 9" xfId="18017"/>
    <cellStyle name="Normal 3 29 9 2" xfId="28508"/>
    <cellStyle name="Normal 3 3" xfId="5858"/>
    <cellStyle name="Normal 3 3 10" xfId="18621"/>
    <cellStyle name="Normal 3 3 10 2" xfId="29112"/>
    <cellStyle name="Normal 3 3 11" xfId="19223"/>
    <cellStyle name="Normal 3 3 11 2" xfId="29714"/>
    <cellStyle name="Normal 3 3 12" xfId="19827"/>
    <cellStyle name="Normal 3 3 12 2" xfId="30317"/>
    <cellStyle name="Normal 3 3 13" xfId="20429"/>
    <cellStyle name="Normal 3 3 13 2" xfId="30919"/>
    <cellStyle name="Normal 3 3 14" xfId="21285"/>
    <cellStyle name="Normal 3 3 15" xfId="31521"/>
    <cellStyle name="Normal 3 3 16" xfId="32125"/>
    <cellStyle name="Normal 3 3 17" xfId="32735"/>
    <cellStyle name="Normal 3 3 18" xfId="36083"/>
    <cellStyle name="Normal 3 3 2" xfId="8386"/>
    <cellStyle name="Normal 3 3 2 2" xfId="21455"/>
    <cellStyle name="Normal 3 3 2 3" xfId="36084"/>
    <cellStyle name="Normal 3 3 3" xfId="8387"/>
    <cellStyle name="Normal 3 3 3 2" xfId="21456"/>
    <cellStyle name="Normal 3 3 3 3" xfId="36085"/>
    <cellStyle name="Normal 3 3 4" xfId="8388"/>
    <cellStyle name="Normal 3 3 4 2" xfId="21457"/>
    <cellStyle name="Normal 3 3 5" xfId="14791"/>
    <cellStyle name="Normal 3 3 5 2" xfId="25301"/>
    <cellStyle name="Normal 3 3 6" xfId="16213"/>
    <cellStyle name="Normal 3 3 6 2" xfId="26704"/>
    <cellStyle name="Normal 3 3 7" xfId="16813"/>
    <cellStyle name="Normal 3 3 7 2" xfId="27304"/>
    <cellStyle name="Normal 3 3 8" xfId="17414"/>
    <cellStyle name="Normal 3 3 8 2" xfId="27905"/>
    <cellStyle name="Normal 3 3 9" xfId="18018"/>
    <cellStyle name="Normal 3 3 9 2" xfId="28509"/>
    <cellStyle name="Normal 3 30" xfId="8354"/>
    <cellStyle name="Normal 3 30 10" xfId="18622"/>
    <cellStyle name="Normal 3 30 10 2" xfId="29113"/>
    <cellStyle name="Normal 3 30 11" xfId="19224"/>
    <cellStyle name="Normal 3 30 11 2" xfId="29715"/>
    <cellStyle name="Normal 3 30 12" xfId="19828"/>
    <cellStyle name="Normal 3 30 12 2" xfId="30318"/>
    <cellStyle name="Normal 3 30 13" xfId="20430"/>
    <cellStyle name="Normal 3 30 13 2" xfId="30920"/>
    <cellStyle name="Normal 3 30 14" xfId="21423"/>
    <cellStyle name="Normal 3 30 15" xfId="31522"/>
    <cellStyle name="Normal 3 30 16" xfId="32126"/>
    <cellStyle name="Normal 3 30 17" xfId="32736"/>
    <cellStyle name="Normal 3 30 2" xfId="8356"/>
    <cellStyle name="Normal 3 30 2 2" xfId="21425"/>
    <cellStyle name="Normal 3 30 3" xfId="8358"/>
    <cellStyle name="Normal 3 30 3 2" xfId="21427"/>
    <cellStyle name="Normal 3 30 4" xfId="8360"/>
    <cellStyle name="Normal 3 30 4 2" xfId="21429"/>
    <cellStyle name="Normal 3 30 5" xfId="14792"/>
    <cellStyle name="Normal 3 30 5 2" xfId="25302"/>
    <cellStyle name="Normal 3 30 6" xfId="16214"/>
    <cellStyle name="Normal 3 30 6 2" xfId="26705"/>
    <cellStyle name="Normal 3 30 7" xfId="16814"/>
    <cellStyle name="Normal 3 30 7 2" xfId="27305"/>
    <cellStyle name="Normal 3 30 8" xfId="17415"/>
    <cellStyle name="Normal 3 30 8 2" xfId="27906"/>
    <cellStyle name="Normal 3 30 9" xfId="18019"/>
    <cellStyle name="Normal 3 30 9 2" xfId="28510"/>
    <cellStyle name="Normal 3 31" xfId="8362"/>
    <cellStyle name="Normal 3 31 10" xfId="18623"/>
    <cellStyle name="Normal 3 31 10 2" xfId="29114"/>
    <cellStyle name="Normal 3 31 11" xfId="19225"/>
    <cellStyle name="Normal 3 31 11 2" xfId="29716"/>
    <cellStyle name="Normal 3 31 12" xfId="19829"/>
    <cellStyle name="Normal 3 31 12 2" xfId="30319"/>
    <cellStyle name="Normal 3 31 13" xfId="20431"/>
    <cellStyle name="Normal 3 31 13 2" xfId="30921"/>
    <cellStyle name="Normal 3 31 14" xfId="21431"/>
    <cellStyle name="Normal 3 31 15" xfId="31523"/>
    <cellStyle name="Normal 3 31 16" xfId="32127"/>
    <cellStyle name="Normal 3 31 17" xfId="32737"/>
    <cellStyle name="Normal 3 31 2" xfId="8364"/>
    <cellStyle name="Normal 3 31 2 2" xfId="21433"/>
    <cellStyle name="Normal 3 31 3" xfId="8366"/>
    <cellStyle name="Normal 3 31 3 2" xfId="21435"/>
    <cellStyle name="Normal 3 31 4" xfId="8368"/>
    <cellStyle name="Normal 3 31 4 2" xfId="21437"/>
    <cellStyle name="Normal 3 31 5" xfId="14793"/>
    <cellStyle name="Normal 3 31 5 2" xfId="25303"/>
    <cellStyle name="Normal 3 31 6" xfId="16215"/>
    <cellStyle name="Normal 3 31 6 2" xfId="26706"/>
    <cellStyle name="Normal 3 31 7" xfId="16815"/>
    <cellStyle name="Normal 3 31 7 2" xfId="27306"/>
    <cellStyle name="Normal 3 31 8" xfId="17416"/>
    <cellStyle name="Normal 3 31 8 2" xfId="27907"/>
    <cellStyle name="Normal 3 31 9" xfId="18020"/>
    <cellStyle name="Normal 3 31 9 2" xfId="28511"/>
    <cellStyle name="Normal 3 32" xfId="8370"/>
    <cellStyle name="Normal 3 32 10" xfId="18624"/>
    <cellStyle name="Normal 3 32 10 2" xfId="29115"/>
    <cellStyle name="Normal 3 32 11" xfId="19226"/>
    <cellStyle name="Normal 3 32 11 2" xfId="29717"/>
    <cellStyle name="Normal 3 32 12" xfId="19830"/>
    <cellStyle name="Normal 3 32 12 2" xfId="30320"/>
    <cellStyle name="Normal 3 32 13" xfId="20432"/>
    <cellStyle name="Normal 3 32 13 2" xfId="30922"/>
    <cellStyle name="Normal 3 32 14" xfId="21439"/>
    <cellStyle name="Normal 3 32 15" xfId="31524"/>
    <cellStyle name="Normal 3 32 16" xfId="32128"/>
    <cellStyle name="Normal 3 32 17" xfId="32738"/>
    <cellStyle name="Normal 3 32 2" xfId="8372"/>
    <cellStyle name="Normal 3 32 2 2" xfId="21441"/>
    <cellStyle name="Normal 3 32 3" xfId="8374"/>
    <cellStyle name="Normal 3 32 3 2" xfId="21443"/>
    <cellStyle name="Normal 3 32 4" xfId="8376"/>
    <cellStyle name="Normal 3 32 4 2" xfId="21445"/>
    <cellStyle name="Normal 3 32 5" xfId="14794"/>
    <cellStyle name="Normal 3 32 5 2" xfId="25304"/>
    <cellStyle name="Normal 3 32 6" xfId="16216"/>
    <cellStyle name="Normal 3 32 6 2" xfId="26707"/>
    <cellStyle name="Normal 3 32 7" xfId="16816"/>
    <cellStyle name="Normal 3 32 7 2" xfId="27307"/>
    <cellStyle name="Normal 3 32 8" xfId="17417"/>
    <cellStyle name="Normal 3 32 8 2" xfId="27908"/>
    <cellStyle name="Normal 3 32 9" xfId="18021"/>
    <cellStyle name="Normal 3 32 9 2" xfId="28512"/>
    <cellStyle name="Normal 3 33" xfId="8378"/>
    <cellStyle name="Normal 3 33 10" xfId="18625"/>
    <cellStyle name="Normal 3 33 10 2" xfId="29116"/>
    <cellStyle name="Normal 3 33 11" xfId="19227"/>
    <cellStyle name="Normal 3 33 11 2" xfId="29718"/>
    <cellStyle name="Normal 3 33 12" xfId="19831"/>
    <cellStyle name="Normal 3 33 12 2" xfId="30321"/>
    <cellStyle name="Normal 3 33 13" xfId="20433"/>
    <cellStyle name="Normal 3 33 13 2" xfId="30923"/>
    <cellStyle name="Normal 3 33 14" xfId="21447"/>
    <cellStyle name="Normal 3 33 15" xfId="31525"/>
    <cellStyle name="Normal 3 33 16" xfId="32129"/>
    <cellStyle name="Normal 3 33 17" xfId="32739"/>
    <cellStyle name="Normal 3 33 2" xfId="8380"/>
    <cellStyle name="Normal 3 33 2 2" xfId="21449"/>
    <cellStyle name="Normal 3 33 3" xfId="8382"/>
    <cellStyle name="Normal 3 33 3 2" xfId="21451"/>
    <cellStyle name="Normal 3 33 4" xfId="6957"/>
    <cellStyle name="Normal 3 33 4 2" xfId="21307"/>
    <cellStyle name="Normal 3 33 5" xfId="14795"/>
    <cellStyle name="Normal 3 33 5 2" xfId="25305"/>
    <cellStyle name="Normal 3 33 6" xfId="16217"/>
    <cellStyle name="Normal 3 33 6 2" xfId="26708"/>
    <cellStyle name="Normal 3 33 7" xfId="16817"/>
    <cellStyle name="Normal 3 33 7 2" xfId="27308"/>
    <cellStyle name="Normal 3 33 8" xfId="17418"/>
    <cellStyle name="Normal 3 33 8 2" xfId="27909"/>
    <cellStyle name="Normal 3 33 9" xfId="18022"/>
    <cellStyle name="Normal 3 33 9 2" xfId="28513"/>
    <cellStyle name="Normal 3 34" xfId="8384"/>
    <cellStyle name="Normal 3 34 10" xfId="18626"/>
    <cellStyle name="Normal 3 34 10 2" xfId="29117"/>
    <cellStyle name="Normal 3 34 11" xfId="19228"/>
    <cellStyle name="Normal 3 34 11 2" xfId="29719"/>
    <cellStyle name="Normal 3 34 12" xfId="19832"/>
    <cellStyle name="Normal 3 34 12 2" xfId="30322"/>
    <cellStyle name="Normal 3 34 13" xfId="20434"/>
    <cellStyle name="Normal 3 34 13 2" xfId="30924"/>
    <cellStyle name="Normal 3 34 14" xfId="21453"/>
    <cellStyle name="Normal 3 34 15" xfId="31526"/>
    <cellStyle name="Normal 3 34 16" xfId="32130"/>
    <cellStyle name="Normal 3 34 17" xfId="32740"/>
    <cellStyle name="Normal 3 34 2" xfId="7094"/>
    <cellStyle name="Normal 3 34 2 2" xfId="21309"/>
    <cellStyle name="Normal 3 34 3" xfId="7104"/>
    <cellStyle name="Normal 3 34 3 2" xfId="21311"/>
    <cellStyle name="Normal 3 34 4" xfId="7114"/>
    <cellStyle name="Normal 3 34 4 2" xfId="21313"/>
    <cellStyle name="Normal 3 34 5" xfId="14796"/>
    <cellStyle name="Normal 3 34 5 2" xfId="25306"/>
    <cellStyle name="Normal 3 34 6" xfId="16218"/>
    <cellStyle name="Normal 3 34 6 2" xfId="26709"/>
    <cellStyle name="Normal 3 34 7" xfId="16818"/>
    <cellStyle name="Normal 3 34 7 2" xfId="27309"/>
    <cellStyle name="Normal 3 34 8" xfId="17419"/>
    <cellStyle name="Normal 3 34 8 2" xfId="27910"/>
    <cellStyle name="Normal 3 34 9" xfId="18023"/>
    <cellStyle name="Normal 3 34 9 2" xfId="28514"/>
    <cellStyle name="Normal 3 35" xfId="8390"/>
    <cellStyle name="Normal 3 35 10" xfId="18627"/>
    <cellStyle name="Normal 3 35 10 2" xfId="29118"/>
    <cellStyle name="Normal 3 35 11" xfId="19229"/>
    <cellStyle name="Normal 3 35 11 2" xfId="29720"/>
    <cellStyle name="Normal 3 35 12" xfId="19833"/>
    <cellStyle name="Normal 3 35 12 2" xfId="30323"/>
    <cellStyle name="Normal 3 35 13" xfId="20435"/>
    <cellStyle name="Normal 3 35 13 2" xfId="30925"/>
    <cellStyle name="Normal 3 35 14" xfId="21459"/>
    <cellStyle name="Normal 3 35 15" xfId="31527"/>
    <cellStyle name="Normal 3 35 16" xfId="32131"/>
    <cellStyle name="Normal 3 35 17" xfId="32741"/>
    <cellStyle name="Normal 3 35 2" xfId="8392"/>
    <cellStyle name="Normal 3 35 2 2" xfId="21461"/>
    <cellStyle name="Normal 3 35 3" xfId="8394"/>
    <cellStyle name="Normal 3 35 3 2" xfId="21463"/>
    <cellStyle name="Normal 3 35 4" xfId="8396"/>
    <cellStyle name="Normal 3 35 4 2" xfId="21465"/>
    <cellStyle name="Normal 3 35 5" xfId="14797"/>
    <cellStyle name="Normal 3 35 5 2" xfId="25307"/>
    <cellStyle name="Normal 3 35 6" xfId="16219"/>
    <cellStyle name="Normal 3 35 6 2" xfId="26710"/>
    <cellStyle name="Normal 3 35 7" xfId="16819"/>
    <cellStyle name="Normal 3 35 7 2" xfId="27310"/>
    <cellStyle name="Normal 3 35 8" xfId="17420"/>
    <cellStyle name="Normal 3 35 8 2" xfId="27911"/>
    <cellStyle name="Normal 3 35 9" xfId="18024"/>
    <cellStyle name="Normal 3 35 9 2" xfId="28515"/>
    <cellStyle name="Normal 3 36" xfId="8398"/>
    <cellStyle name="Normal 3 36 10" xfId="18628"/>
    <cellStyle name="Normal 3 36 10 2" xfId="29119"/>
    <cellStyle name="Normal 3 36 11" xfId="19230"/>
    <cellStyle name="Normal 3 36 11 2" xfId="29721"/>
    <cellStyle name="Normal 3 36 12" xfId="19834"/>
    <cellStyle name="Normal 3 36 12 2" xfId="30324"/>
    <cellStyle name="Normal 3 36 13" xfId="20436"/>
    <cellStyle name="Normal 3 36 13 2" xfId="30926"/>
    <cellStyle name="Normal 3 36 14" xfId="21467"/>
    <cellStyle name="Normal 3 36 15" xfId="31528"/>
    <cellStyle name="Normal 3 36 16" xfId="32132"/>
    <cellStyle name="Normal 3 36 17" xfId="32742"/>
    <cellStyle name="Normal 3 36 2" xfId="8400"/>
    <cellStyle name="Normal 3 36 2 2" xfId="21469"/>
    <cellStyle name="Normal 3 36 3" xfId="8402"/>
    <cellStyle name="Normal 3 36 3 2" xfId="21471"/>
    <cellStyle name="Normal 3 36 4" xfId="8404"/>
    <cellStyle name="Normal 3 36 4 2" xfId="21473"/>
    <cellStyle name="Normal 3 36 5" xfId="14798"/>
    <cellStyle name="Normal 3 36 5 2" xfId="25308"/>
    <cellStyle name="Normal 3 36 6" xfId="16220"/>
    <cellStyle name="Normal 3 36 6 2" xfId="26711"/>
    <cellStyle name="Normal 3 36 7" xfId="16820"/>
    <cellStyle name="Normal 3 36 7 2" xfId="27311"/>
    <cellStyle name="Normal 3 36 8" xfId="17421"/>
    <cellStyle name="Normal 3 36 8 2" xfId="27912"/>
    <cellStyle name="Normal 3 36 9" xfId="18025"/>
    <cellStyle name="Normal 3 36 9 2" xfId="28516"/>
    <cellStyle name="Normal 3 37" xfId="675"/>
    <cellStyle name="Normal 3 37 10" xfId="18629"/>
    <cellStyle name="Normal 3 37 10 2" xfId="29120"/>
    <cellStyle name="Normal 3 37 11" xfId="19231"/>
    <cellStyle name="Normal 3 37 11 2" xfId="29722"/>
    <cellStyle name="Normal 3 37 12" xfId="19835"/>
    <cellStyle name="Normal 3 37 12 2" xfId="30325"/>
    <cellStyle name="Normal 3 37 13" xfId="20437"/>
    <cellStyle name="Normal 3 37 13 2" xfId="30927"/>
    <cellStyle name="Normal 3 37 14" xfId="21059"/>
    <cellStyle name="Normal 3 37 15" xfId="31529"/>
    <cellStyle name="Normal 3 37 16" xfId="32133"/>
    <cellStyle name="Normal 3 37 17" xfId="32743"/>
    <cellStyle name="Normal 3 37 2" xfId="8406"/>
    <cellStyle name="Normal 3 37 2 2" xfId="21475"/>
    <cellStyle name="Normal 3 37 3" xfId="8408"/>
    <cellStyle name="Normal 3 37 3 2" xfId="21477"/>
    <cellStyle name="Normal 3 37 4" xfId="8410"/>
    <cellStyle name="Normal 3 37 4 2" xfId="21479"/>
    <cellStyle name="Normal 3 37 5" xfId="14799"/>
    <cellStyle name="Normal 3 37 5 2" xfId="25309"/>
    <cellStyle name="Normal 3 37 6" xfId="16221"/>
    <cellStyle name="Normal 3 37 6 2" xfId="26712"/>
    <cellStyle name="Normal 3 37 7" xfId="16821"/>
    <cellStyle name="Normal 3 37 7 2" xfId="27312"/>
    <cellStyle name="Normal 3 37 8" xfId="17422"/>
    <cellStyle name="Normal 3 37 8 2" xfId="27913"/>
    <cellStyle name="Normal 3 37 9" xfId="18026"/>
    <cellStyle name="Normal 3 37 9 2" xfId="28517"/>
    <cellStyle name="Normal 3 38" xfId="5832"/>
    <cellStyle name="Normal 3 38 10" xfId="18630"/>
    <cellStyle name="Normal 3 38 10 2" xfId="29121"/>
    <cellStyle name="Normal 3 38 11" xfId="19232"/>
    <cellStyle name="Normal 3 38 11 2" xfId="29723"/>
    <cellStyle name="Normal 3 38 12" xfId="19836"/>
    <cellStyle name="Normal 3 38 12 2" xfId="30326"/>
    <cellStyle name="Normal 3 38 13" xfId="20438"/>
    <cellStyle name="Normal 3 38 13 2" xfId="30928"/>
    <cellStyle name="Normal 3 38 14" xfId="21281"/>
    <cellStyle name="Normal 3 38 15" xfId="31530"/>
    <cellStyle name="Normal 3 38 16" xfId="32134"/>
    <cellStyle name="Normal 3 38 17" xfId="32744"/>
    <cellStyle name="Normal 3 38 2" xfId="8412"/>
    <cellStyle name="Normal 3 38 2 2" xfId="21481"/>
    <cellStyle name="Normal 3 38 3" xfId="8414"/>
    <cellStyle name="Normal 3 38 3 2" xfId="21483"/>
    <cellStyle name="Normal 3 38 4" xfId="7139"/>
    <cellStyle name="Normal 3 38 4 2" xfId="21317"/>
    <cellStyle name="Normal 3 38 5" xfId="14800"/>
    <cellStyle name="Normal 3 38 5 2" xfId="25310"/>
    <cellStyle name="Normal 3 38 6" xfId="16222"/>
    <cellStyle name="Normal 3 38 6 2" xfId="26713"/>
    <cellStyle name="Normal 3 38 7" xfId="16822"/>
    <cellStyle name="Normal 3 38 7 2" xfId="27313"/>
    <cellStyle name="Normal 3 38 8" xfId="17423"/>
    <cellStyle name="Normal 3 38 8 2" xfId="27914"/>
    <cellStyle name="Normal 3 38 9" xfId="18027"/>
    <cellStyle name="Normal 3 38 9 2" xfId="28518"/>
    <cellStyle name="Normal 3 39" xfId="5837"/>
    <cellStyle name="Normal 3 39 10" xfId="18631"/>
    <cellStyle name="Normal 3 39 10 2" xfId="29122"/>
    <cellStyle name="Normal 3 39 11" xfId="19233"/>
    <cellStyle name="Normal 3 39 11 2" xfId="29724"/>
    <cellStyle name="Normal 3 39 12" xfId="19837"/>
    <cellStyle name="Normal 3 39 12 2" xfId="30327"/>
    <cellStyle name="Normal 3 39 13" xfId="20439"/>
    <cellStyle name="Normal 3 39 13 2" xfId="30929"/>
    <cellStyle name="Normal 3 39 14" xfId="21283"/>
    <cellStyle name="Normal 3 39 15" xfId="31531"/>
    <cellStyle name="Normal 3 39 16" xfId="32135"/>
    <cellStyle name="Normal 3 39 17" xfId="32745"/>
    <cellStyle name="Normal 3 39 2" xfId="7314"/>
    <cellStyle name="Normal 3 39 2 2" xfId="21319"/>
    <cellStyle name="Normal 3 39 3" xfId="7324"/>
    <cellStyle name="Normal 3 39 3 2" xfId="21321"/>
    <cellStyle name="Normal 3 39 4" xfId="7338"/>
    <cellStyle name="Normal 3 39 4 2" xfId="21323"/>
    <cellStyle name="Normal 3 39 5" xfId="14801"/>
    <cellStyle name="Normal 3 39 5 2" xfId="25311"/>
    <cellStyle name="Normal 3 39 6" xfId="16223"/>
    <cellStyle name="Normal 3 39 6 2" xfId="26714"/>
    <cellStyle name="Normal 3 39 7" xfId="16823"/>
    <cellStyle name="Normal 3 39 7 2" xfId="27314"/>
    <cellStyle name="Normal 3 39 8" xfId="17424"/>
    <cellStyle name="Normal 3 39 8 2" xfId="27915"/>
    <cellStyle name="Normal 3 39 9" xfId="18028"/>
    <cellStyle name="Normal 3 39 9 2" xfId="28519"/>
    <cellStyle name="Normal 3 4" xfId="5860"/>
    <cellStyle name="Normal 3 4 10" xfId="18632"/>
    <cellStyle name="Normal 3 4 10 2" xfId="29123"/>
    <cellStyle name="Normal 3 4 11" xfId="19234"/>
    <cellStyle name="Normal 3 4 11 2" xfId="29725"/>
    <cellStyle name="Normal 3 4 12" xfId="19838"/>
    <cellStyle name="Normal 3 4 12 2" xfId="30328"/>
    <cellStyle name="Normal 3 4 13" xfId="20440"/>
    <cellStyle name="Normal 3 4 13 2" xfId="30930"/>
    <cellStyle name="Normal 3 4 14" xfId="21286"/>
    <cellStyle name="Normal 3 4 15" xfId="31532"/>
    <cellStyle name="Normal 3 4 16" xfId="32136"/>
    <cellStyle name="Normal 3 4 17" xfId="32746"/>
    <cellStyle name="Normal 3 4 18" xfId="36086"/>
    <cellStyle name="Normal 3 4 2" xfId="8415"/>
    <cellStyle name="Normal 3 4 2 2" xfId="21484"/>
    <cellStyle name="Normal 3 4 2 3" xfId="36087"/>
    <cellStyle name="Normal 3 4 3" xfId="8416"/>
    <cellStyle name="Normal 3 4 3 2" xfId="21485"/>
    <cellStyle name="Normal 3 4 3 3" xfId="36088"/>
    <cellStyle name="Normal 3 4 4" xfId="8417"/>
    <cellStyle name="Normal 3 4 4 2" xfId="21486"/>
    <cellStyle name="Normal 3 4 5" xfId="14802"/>
    <cellStyle name="Normal 3 4 5 2" xfId="25312"/>
    <cellStyle name="Normal 3 4 6" xfId="16224"/>
    <cellStyle name="Normal 3 4 6 2" xfId="26715"/>
    <cellStyle name="Normal 3 4 7" xfId="16824"/>
    <cellStyle name="Normal 3 4 7 2" xfId="27315"/>
    <cellStyle name="Normal 3 4 8" xfId="17425"/>
    <cellStyle name="Normal 3 4 8 2" xfId="27916"/>
    <cellStyle name="Normal 3 4 9" xfId="18029"/>
    <cellStyle name="Normal 3 4 9 2" xfId="28520"/>
    <cellStyle name="Normal 3 40" xfId="8389"/>
    <cellStyle name="Normal 3 40 10" xfId="18633"/>
    <cellStyle name="Normal 3 40 10 2" xfId="29124"/>
    <cellStyle name="Normal 3 40 11" xfId="19235"/>
    <cellStyle name="Normal 3 40 11 2" xfId="29726"/>
    <cellStyle name="Normal 3 40 12" xfId="19839"/>
    <cellStyle name="Normal 3 40 12 2" xfId="30329"/>
    <cellStyle name="Normal 3 40 13" xfId="20441"/>
    <cellStyle name="Normal 3 40 13 2" xfId="30931"/>
    <cellStyle name="Normal 3 40 14" xfId="21458"/>
    <cellStyle name="Normal 3 40 15" xfId="31533"/>
    <cellStyle name="Normal 3 40 16" xfId="32137"/>
    <cellStyle name="Normal 3 40 17" xfId="32747"/>
    <cellStyle name="Normal 3 40 2" xfId="8391"/>
    <cellStyle name="Normal 3 40 2 2" xfId="21460"/>
    <cellStyle name="Normal 3 40 3" xfId="8393"/>
    <cellStyle name="Normal 3 40 3 2" xfId="21462"/>
    <cellStyle name="Normal 3 40 4" xfId="8395"/>
    <cellStyle name="Normal 3 40 4 2" xfId="21464"/>
    <cellStyle name="Normal 3 40 5" xfId="14803"/>
    <cellStyle name="Normal 3 40 5 2" xfId="25313"/>
    <cellStyle name="Normal 3 40 6" xfId="16225"/>
    <cellStyle name="Normal 3 40 6 2" xfId="26716"/>
    <cellStyle name="Normal 3 40 7" xfId="16825"/>
    <cellStyle name="Normal 3 40 7 2" xfId="27316"/>
    <cellStyle name="Normal 3 40 8" xfId="17426"/>
    <cellStyle name="Normal 3 40 8 2" xfId="27917"/>
    <cellStyle name="Normal 3 40 9" xfId="18030"/>
    <cellStyle name="Normal 3 40 9 2" xfId="28521"/>
    <cellStyle name="Normal 3 41" xfId="8397"/>
    <cellStyle name="Normal 3 41 10" xfId="18634"/>
    <cellStyle name="Normal 3 41 10 2" xfId="29125"/>
    <cellStyle name="Normal 3 41 11" xfId="19236"/>
    <cellStyle name="Normal 3 41 11 2" xfId="29727"/>
    <cellStyle name="Normal 3 41 12" xfId="19840"/>
    <cellStyle name="Normal 3 41 12 2" xfId="30330"/>
    <cellStyle name="Normal 3 41 13" xfId="20442"/>
    <cellStyle name="Normal 3 41 13 2" xfId="30932"/>
    <cellStyle name="Normal 3 41 14" xfId="21466"/>
    <cellStyle name="Normal 3 41 15" xfId="31534"/>
    <cellStyle name="Normal 3 41 16" xfId="32138"/>
    <cellStyle name="Normal 3 41 17" xfId="32748"/>
    <cellStyle name="Normal 3 41 2" xfId="8399"/>
    <cellStyle name="Normal 3 41 2 2" xfId="21468"/>
    <cellStyle name="Normal 3 41 3" xfId="8401"/>
    <cellStyle name="Normal 3 41 3 2" xfId="21470"/>
    <cellStyle name="Normal 3 41 4" xfId="8403"/>
    <cellStyle name="Normal 3 41 4 2" xfId="21472"/>
    <cellStyle name="Normal 3 41 5" xfId="14804"/>
    <cellStyle name="Normal 3 41 5 2" xfId="25314"/>
    <cellStyle name="Normal 3 41 6" xfId="16226"/>
    <cellStyle name="Normal 3 41 6 2" xfId="26717"/>
    <cellStyle name="Normal 3 41 7" xfId="16826"/>
    <cellStyle name="Normal 3 41 7 2" xfId="27317"/>
    <cellStyle name="Normal 3 41 8" xfId="17427"/>
    <cellStyle name="Normal 3 41 8 2" xfId="27918"/>
    <cellStyle name="Normal 3 41 9" xfId="18031"/>
    <cellStyle name="Normal 3 41 9 2" xfId="28522"/>
    <cellStyle name="Normal 3 42" xfId="674"/>
    <cellStyle name="Normal 3 42 10" xfId="18635"/>
    <cellStyle name="Normal 3 42 10 2" xfId="29126"/>
    <cellStyle name="Normal 3 42 11" xfId="19237"/>
    <cellStyle name="Normal 3 42 11 2" xfId="29728"/>
    <cellStyle name="Normal 3 42 12" xfId="19841"/>
    <cellStyle name="Normal 3 42 12 2" xfId="30331"/>
    <cellStyle name="Normal 3 42 13" xfId="20443"/>
    <cellStyle name="Normal 3 42 13 2" xfId="30933"/>
    <cellStyle name="Normal 3 42 14" xfId="21058"/>
    <cellStyle name="Normal 3 42 15" xfId="31535"/>
    <cellStyle name="Normal 3 42 16" xfId="32139"/>
    <cellStyle name="Normal 3 42 17" xfId="32749"/>
    <cellStyle name="Normal 3 42 2" xfId="8405"/>
    <cellStyle name="Normal 3 42 2 2" xfId="21474"/>
    <cellStyle name="Normal 3 42 3" xfId="8407"/>
    <cellStyle name="Normal 3 42 3 2" xfId="21476"/>
    <cellStyle name="Normal 3 42 4" xfId="8409"/>
    <cellStyle name="Normal 3 42 4 2" xfId="21478"/>
    <cellStyle name="Normal 3 42 5" xfId="14805"/>
    <cellStyle name="Normal 3 42 5 2" xfId="25315"/>
    <cellStyle name="Normal 3 42 6" xfId="16227"/>
    <cellStyle name="Normal 3 42 6 2" xfId="26718"/>
    <cellStyle name="Normal 3 42 7" xfId="16827"/>
    <cellStyle name="Normal 3 42 7 2" xfId="27318"/>
    <cellStyle name="Normal 3 42 8" xfId="17428"/>
    <cellStyle name="Normal 3 42 8 2" xfId="27919"/>
    <cellStyle name="Normal 3 42 9" xfId="18032"/>
    <cellStyle name="Normal 3 42 9 2" xfId="28523"/>
    <cellStyle name="Normal 3 43" xfId="5831"/>
    <cellStyle name="Normal 3 43 10" xfId="18636"/>
    <cellStyle name="Normal 3 43 10 2" xfId="29127"/>
    <cellStyle name="Normal 3 43 11" xfId="19238"/>
    <cellStyle name="Normal 3 43 11 2" xfId="29729"/>
    <cellStyle name="Normal 3 43 12" xfId="19842"/>
    <cellStyle name="Normal 3 43 12 2" xfId="30332"/>
    <cellStyle name="Normal 3 43 13" xfId="20444"/>
    <cellStyle name="Normal 3 43 13 2" xfId="30934"/>
    <cellStyle name="Normal 3 43 14" xfId="21280"/>
    <cellStyle name="Normal 3 43 15" xfId="31536"/>
    <cellStyle name="Normal 3 43 16" xfId="32140"/>
    <cellStyle name="Normal 3 43 17" xfId="32750"/>
    <cellStyle name="Normal 3 43 2" xfId="8411"/>
    <cellStyle name="Normal 3 43 2 2" xfId="21480"/>
    <cellStyle name="Normal 3 43 3" xfId="8413"/>
    <cellStyle name="Normal 3 43 3 2" xfId="21482"/>
    <cellStyle name="Normal 3 43 4" xfId="7138"/>
    <cellStyle name="Normal 3 43 4 2" xfId="21316"/>
    <cellStyle name="Normal 3 43 5" xfId="14806"/>
    <cellStyle name="Normal 3 43 5 2" xfId="25316"/>
    <cellStyle name="Normal 3 43 6" xfId="16228"/>
    <cellStyle name="Normal 3 43 6 2" xfId="26719"/>
    <cellStyle name="Normal 3 43 7" xfId="16828"/>
    <cellStyle name="Normal 3 43 7 2" xfId="27319"/>
    <cellStyle name="Normal 3 43 8" xfId="17429"/>
    <cellStyle name="Normal 3 43 8 2" xfId="27920"/>
    <cellStyle name="Normal 3 43 9" xfId="18033"/>
    <cellStyle name="Normal 3 43 9 2" xfId="28524"/>
    <cellStyle name="Normal 3 44" xfId="5836"/>
    <cellStyle name="Normal 3 44 10" xfId="18637"/>
    <cellStyle name="Normal 3 44 10 2" xfId="29128"/>
    <cellStyle name="Normal 3 44 11" xfId="19239"/>
    <cellStyle name="Normal 3 44 11 2" xfId="29730"/>
    <cellStyle name="Normal 3 44 12" xfId="19843"/>
    <cellStyle name="Normal 3 44 12 2" xfId="30333"/>
    <cellStyle name="Normal 3 44 13" xfId="20445"/>
    <cellStyle name="Normal 3 44 13 2" xfId="30935"/>
    <cellStyle name="Normal 3 44 14" xfId="21282"/>
    <cellStyle name="Normal 3 44 15" xfId="31537"/>
    <cellStyle name="Normal 3 44 16" xfId="32141"/>
    <cellStyle name="Normal 3 44 17" xfId="32751"/>
    <cellStyle name="Normal 3 44 2" xfId="7313"/>
    <cellStyle name="Normal 3 44 2 2" xfId="21318"/>
    <cellStyle name="Normal 3 44 3" xfId="7323"/>
    <cellStyle name="Normal 3 44 3 2" xfId="21320"/>
    <cellStyle name="Normal 3 44 4" xfId="7337"/>
    <cellStyle name="Normal 3 44 4 2" xfId="21322"/>
    <cellStyle name="Normal 3 44 5" xfId="14807"/>
    <cellStyle name="Normal 3 44 5 2" xfId="25317"/>
    <cellStyle name="Normal 3 44 6" xfId="16229"/>
    <cellStyle name="Normal 3 44 6 2" xfId="26720"/>
    <cellStyle name="Normal 3 44 7" xfId="16829"/>
    <cellStyle name="Normal 3 44 7 2" xfId="27320"/>
    <cellStyle name="Normal 3 44 8" xfId="17430"/>
    <cellStyle name="Normal 3 44 8 2" xfId="27921"/>
    <cellStyle name="Normal 3 44 9" xfId="18034"/>
    <cellStyle name="Normal 3 44 9 2" xfId="28525"/>
    <cellStyle name="Normal 3 45" xfId="8420"/>
    <cellStyle name="Normal 3 45 10" xfId="18638"/>
    <cellStyle name="Normal 3 45 10 2" xfId="29129"/>
    <cellStyle name="Normal 3 45 11" xfId="19240"/>
    <cellStyle name="Normal 3 45 11 2" xfId="29731"/>
    <cellStyle name="Normal 3 45 12" xfId="19844"/>
    <cellStyle name="Normal 3 45 12 2" xfId="30334"/>
    <cellStyle name="Normal 3 45 13" xfId="20446"/>
    <cellStyle name="Normal 3 45 13 2" xfId="30936"/>
    <cellStyle name="Normal 3 45 14" xfId="21488"/>
    <cellStyle name="Normal 3 45 15" xfId="31538"/>
    <cellStyle name="Normal 3 45 16" xfId="32142"/>
    <cellStyle name="Normal 3 45 17" xfId="32752"/>
    <cellStyle name="Normal 3 45 2" xfId="8422"/>
    <cellStyle name="Normal 3 45 2 2" xfId="21490"/>
    <cellStyle name="Normal 3 45 3" xfId="8424"/>
    <cellStyle name="Normal 3 45 3 2" xfId="21492"/>
    <cellStyle name="Normal 3 45 4" xfId="8426"/>
    <cellStyle name="Normal 3 45 4 2" xfId="21494"/>
    <cellStyle name="Normal 3 45 5" xfId="14808"/>
    <cellStyle name="Normal 3 45 5 2" xfId="25318"/>
    <cellStyle name="Normal 3 45 6" xfId="16230"/>
    <cellStyle name="Normal 3 45 6 2" xfId="26721"/>
    <cellStyle name="Normal 3 45 7" xfId="16830"/>
    <cellStyle name="Normal 3 45 7 2" xfId="27321"/>
    <cellStyle name="Normal 3 45 8" xfId="17431"/>
    <cellStyle name="Normal 3 45 8 2" xfId="27922"/>
    <cellStyle name="Normal 3 45 9" xfId="18035"/>
    <cellStyle name="Normal 3 45 9 2" xfId="28526"/>
    <cellStyle name="Normal 3 46" xfId="8428"/>
    <cellStyle name="Normal 3 46 10" xfId="18639"/>
    <cellStyle name="Normal 3 46 10 2" xfId="29130"/>
    <cellStyle name="Normal 3 46 11" xfId="19241"/>
    <cellStyle name="Normal 3 46 11 2" xfId="29732"/>
    <cellStyle name="Normal 3 46 12" xfId="19845"/>
    <cellStyle name="Normal 3 46 12 2" xfId="30335"/>
    <cellStyle name="Normal 3 46 13" xfId="20447"/>
    <cellStyle name="Normal 3 46 13 2" xfId="30937"/>
    <cellStyle name="Normal 3 46 14" xfId="21496"/>
    <cellStyle name="Normal 3 46 15" xfId="31539"/>
    <cellStyle name="Normal 3 46 16" xfId="32143"/>
    <cellStyle name="Normal 3 46 17" xfId="32753"/>
    <cellStyle name="Normal 3 46 2" xfId="8430"/>
    <cellStyle name="Normal 3 46 2 2" xfId="21498"/>
    <cellStyle name="Normal 3 46 3" xfId="8432"/>
    <cellStyle name="Normal 3 46 3 2" xfId="21500"/>
    <cellStyle name="Normal 3 46 4" xfId="8434"/>
    <cellStyle name="Normal 3 46 4 2" xfId="21502"/>
    <cellStyle name="Normal 3 46 5" xfId="14809"/>
    <cellStyle name="Normal 3 46 5 2" xfId="25319"/>
    <cellStyle name="Normal 3 46 6" xfId="16231"/>
    <cellStyle name="Normal 3 46 6 2" xfId="26722"/>
    <cellStyle name="Normal 3 46 7" xfId="16831"/>
    <cellStyle name="Normal 3 46 7 2" xfId="27322"/>
    <cellStyle name="Normal 3 46 8" xfId="17432"/>
    <cellStyle name="Normal 3 46 8 2" xfId="27923"/>
    <cellStyle name="Normal 3 46 9" xfId="18036"/>
    <cellStyle name="Normal 3 46 9 2" xfId="28527"/>
    <cellStyle name="Normal 3 47" xfId="8436"/>
    <cellStyle name="Normal 3 47 10" xfId="18640"/>
    <cellStyle name="Normal 3 47 10 2" xfId="29131"/>
    <cellStyle name="Normal 3 47 11" xfId="19242"/>
    <cellStyle name="Normal 3 47 11 2" xfId="29733"/>
    <cellStyle name="Normal 3 47 12" xfId="19846"/>
    <cellStyle name="Normal 3 47 12 2" xfId="30336"/>
    <cellStyle name="Normal 3 47 13" xfId="20448"/>
    <cellStyle name="Normal 3 47 13 2" xfId="30938"/>
    <cellStyle name="Normal 3 47 14" xfId="21504"/>
    <cellStyle name="Normal 3 47 15" xfId="31540"/>
    <cellStyle name="Normal 3 47 16" xfId="32144"/>
    <cellStyle name="Normal 3 47 17" xfId="32754"/>
    <cellStyle name="Normal 3 47 2" xfId="8437"/>
    <cellStyle name="Normal 3 47 2 2" xfId="21505"/>
    <cellStyle name="Normal 3 47 3" xfId="8438"/>
    <cellStyle name="Normal 3 47 3 2" xfId="21506"/>
    <cellStyle name="Normal 3 47 4" xfId="8439"/>
    <cellStyle name="Normal 3 47 4 2" xfId="21507"/>
    <cellStyle name="Normal 3 47 5" xfId="14810"/>
    <cellStyle name="Normal 3 47 5 2" xfId="25320"/>
    <cellStyle name="Normal 3 47 6" xfId="16232"/>
    <cellStyle name="Normal 3 47 6 2" xfId="26723"/>
    <cellStyle name="Normal 3 47 7" xfId="16832"/>
    <cellStyle name="Normal 3 47 7 2" xfId="27323"/>
    <cellStyle name="Normal 3 47 8" xfId="17433"/>
    <cellStyle name="Normal 3 47 8 2" xfId="27924"/>
    <cellStyle name="Normal 3 47 9" xfId="18037"/>
    <cellStyle name="Normal 3 47 9 2" xfId="28528"/>
    <cellStyle name="Normal 3 48" xfId="8441"/>
    <cellStyle name="Normal 3 48 10" xfId="18641"/>
    <cellStyle name="Normal 3 48 10 2" xfId="29132"/>
    <cellStyle name="Normal 3 48 11" xfId="19243"/>
    <cellStyle name="Normal 3 48 11 2" xfId="29734"/>
    <cellStyle name="Normal 3 48 12" xfId="19847"/>
    <cellStyle name="Normal 3 48 12 2" xfId="30337"/>
    <cellStyle name="Normal 3 48 13" xfId="20449"/>
    <cellStyle name="Normal 3 48 13 2" xfId="30939"/>
    <cellStyle name="Normal 3 48 14" xfId="21509"/>
    <cellStyle name="Normal 3 48 15" xfId="31541"/>
    <cellStyle name="Normal 3 48 16" xfId="32145"/>
    <cellStyle name="Normal 3 48 17" xfId="32755"/>
    <cellStyle name="Normal 3 48 2" xfId="8442"/>
    <cellStyle name="Normal 3 48 2 2" xfId="21510"/>
    <cellStyle name="Normal 3 48 3" xfId="8443"/>
    <cellStyle name="Normal 3 48 3 2" xfId="21511"/>
    <cellStyle name="Normal 3 48 4" xfId="7377"/>
    <cellStyle name="Normal 3 48 4 2" xfId="21325"/>
    <cellStyle name="Normal 3 48 5" xfId="14811"/>
    <cellStyle name="Normal 3 48 5 2" xfId="25321"/>
    <cellStyle name="Normal 3 48 6" xfId="16233"/>
    <cellStyle name="Normal 3 48 6 2" xfId="26724"/>
    <cellStyle name="Normal 3 48 7" xfId="16833"/>
    <cellStyle name="Normal 3 48 7 2" xfId="27324"/>
    <cellStyle name="Normal 3 48 8" xfId="17434"/>
    <cellStyle name="Normal 3 48 8 2" xfId="27925"/>
    <cellStyle name="Normal 3 48 9" xfId="18038"/>
    <cellStyle name="Normal 3 48 9 2" xfId="28529"/>
    <cellStyle name="Normal 3 49" xfId="8445"/>
    <cellStyle name="Normal 3 49 10" xfId="18642"/>
    <cellStyle name="Normal 3 49 10 2" xfId="29133"/>
    <cellStyle name="Normal 3 49 11" xfId="19244"/>
    <cellStyle name="Normal 3 49 11 2" xfId="29735"/>
    <cellStyle name="Normal 3 49 12" xfId="19848"/>
    <cellStyle name="Normal 3 49 12 2" xfId="30338"/>
    <cellStyle name="Normal 3 49 13" xfId="20450"/>
    <cellStyle name="Normal 3 49 13 2" xfId="30940"/>
    <cellStyle name="Normal 3 49 14" xfId="21513"/>
    <cellStyle name="Normal 3 49 15" xfId="31542"/>
    <cellStyle name="Normal 3 49 16" xfId="32146"/>
    <cellStyle name="Normal 3 49 17" xfId="32756"/>
    <cellStyle name="Normal 3 49 2" xfId="7543"/>
    <cellStyle name="Normal 3 49 2 2" xfId="21326"/>
    <cellStyle name="Normal 3 49 3" xfId="7552"/>
    <cellStyle name="Normal 3 49 3 2" xfId="21327"/>
    <cellStyle name="Normal 3 49 4" xfId="7565"/>
    <cellStyle name="Normal 3 49 4 2" xfId="21328"/>
    <cellStyle name="Normal 3 49 5" xfId="14812"/>
    <cellStyle name="Normal 3 49 5 2" xfId="25322"/>
    <cellStyle name="Normal 3 49 6" xfId="16234"/>
    <cellStyle name="Normal 3 49 6 2" xfId="26725"/>
    <cellStyle name="Normal 3 49 7" xfId="16834"/>
    <cellStyle name="Normal 3 49 7 2" xfId="27325"/>
    <cellStyle name="Normal 3 49 8" xfId="17435"/>
    <cellStyle name="Normal 3 49 8 2" xfId="27926"/>
    <cellStyle name="Normal 3 49 9" xfId="18039"/>
    <cellStyle name="Normal 3 49 9 2" xfId="28530"/>
    <cellStyle name="Normal 3 5" xfId="8446"/>
    <cellStyle name="Normal 3 5 10" xfId="18643"/>
    <cellStyle name="Normal 3 5 10 2" xfId="29134"/>
    <cellStyle name="Normal 3 5 11" xfId="19245"/>
    <cellStyle name="Normal 3 5 11 2" xfId="29736"/>
    <cellStyle name="Normal 3 5 12" xfId="19849"/>
    <cellStyle name="Normal 3 5 12 2" xfId="30339"/>
    <cellStyle name="Normal 3 5 13" xfId="20451"/>
    <cellStyle name="Normal 3 5 13 2" xfId="30941"/>
    <cellStyle name="Normal 3 5 14" xfId="21514"/>
    <cellStyle name="Normal 3 5 15" xfId="31543"/>
    <cellStyle name="Normal 3 5 16" xfId="32147"/>
    <cellStyle name="Normal 3 5 17" xfId="32757"/>
    <cellStyle name="Normal 3 5 2" xfId="8447"/>
    <cellStyle name="Normal 3 5 2 2" xfId="21515"/>
    <cellStyle name="Normal 3 5 3" xfId="8448"/>
    <cellStyle name="Normal 3 5 3 2" xfId="21516"/>
    <cellStyle name="Normal 3 5 4" xfId="8449"/>
    <cellStyle name="Normal 3 5 4 2" xfId="21517"/>
    <cellStyle name="Normal 3 5 5" xfId="14813"/>
    <cellStyle name="Normal 3 5 5 2" xfId="25323"/>
    <cellStyle name="Normal 3 5 6" xfId="16235"/>
    <cellStyle name="Normal 3 5 6 2" xfId="26726"/>
    <cellStyle name="Normal 3 5 7" xfId="16835"/>
    <cellStyle name="Normal 3 5 7 2" xfId="27326"/>
    <cellStyle name="Normal 3 5 8" xfId="17436"/>
    <cellStyle name="Normal 3 5 8 2" xfId="27927"/>
    <cellStyle name="Normal 3 5 9" xfId="18040"/>
    <cellStyle name="Normal 3 5 9 2" xfId="28531"/>
    <cellStyle name="Normal 3 50" xfId="8419"/>
    <cellStyle name="Normal 3 50 10" xfId="18644"/>
    <cellStyle name="Normal 3 50 10 2" xfId="29135"/>
    <cellStyle name="Normal 3 50 11" xfId="19246"/>
    <cellStyle name="Normal 3 50 11 2" xfId="29737"/>
    <cellStyle name="Normal 3 50 12" xfId="19850"/>
    <cellStyle name="Normal 3 50 12 2" xfId="30340"/>
    <cellStyle name="Normal 3 50 13" xfId="20452"/>
    <cellStyle name="Normal 3 50 13 2" xfId="30942"/>
    <cellStyle name="Normal 3 50 14" xfId="21487"/>
    <cellStyle name="Normal 3 50 15" xfId="31544"/>
    <cellStyle name="Normal 3 50 16" xfId="32148"/>
    <cellStyle name="Normal 3 50 17" xfId="32758"/>
    <cellStyle name="Normal 3 50 2" xfId="8421"/>
    <cellStyle name="Normal 3 50 2 2" xfId="21489"/>
    <cellStyle name="Normal 3 50 3" xfId="8423"/>
    <cellStyle name="Normal 3 50 3 2" xfId="21491"/>
    <cellStyle name="Normal 3 50 4" xfId="8425"/>
    <cellStyle name="Normal 3 50 4 2" xfId="21493"/>
    <cellStyle name="Normal 3 50 5" xfId="14814"/>
    <cellStyle name="Normal 3 50 5 2" xfId="25324"/>
    <cellStyle name="Normal 3 50 6" xfId="16236"/>
    <cellStyle name="Normal 3 50 6 2" xfId="26727"/>
    <cellStyle name="Normal 3 50 7" xfId="16836"/>
    <cellStyle name="Normal 3 50 7 2" xfId="27327"/>
    <cellStyle name="Normal 3 50 8" xfId="17437"/>
    <cellStyle name="Normal 3 50 8 2" xfId="27928"/>
    <cellStyle name="Normal 3 50 9" xfId="18041"/>
    <cellStyle name="Normal 3 50 9 2" xfId="28532"/>
    <cellStyle name="Normal 3 51" xfId="8427"/>
    <cellStyle name="Normal 3 51 10" xfId="18645"/>
    <cellStyle name="Normal 3 51 10 2" xfId="29136"/>
    <cellStyle name="Normal 3 51 11" xfId="19247"/>
    <cellStyle name="Normal 3 51 11 2" xfId="29738"/>
    <cellStyle name="Normal 3 51 12" xfId="19851"/>
    <cellStyle name="Normal 3 51 12 2" xfId="30341"/>
    <cellStyle name="Normal 3 51 13" xfId="20453"/>
    <cellStyle name="Normal 3 51 13 2" xfId="30943"/>
    <cellStyle name="Normal 3 51 14" xfId="21495"/>
    <cellStyle name="Normal 3 51 15" xfId="31545"/>
    <cellStyle name="Normal 3 51 16" xfId="32149"/>
    <cellStyle name="Normal 3 51 17" xfId="32759"/>
    <cellStyle name="Normal 3 51 2" xfId="8429"/>
    <cellStyle name="Normal 3 51 2 2" xfId="21497"/>
    <cellStyle name="Normal 3 51 3" xfId="8431"/>
    <cellStyle name="Normal 3 51 3 2" xfId="21499"/>
    <cellStyle name="Normal 3 51 4" xfId="8433"/>
    <cellStyle name="Normal 3 51 4 2" xfId="21501"/>
    <cellStyle name="Normal 3 51 5" xfId="14815"/>
    <cellStyle name="Normal 3 51 5 2" xfId="25325"/>
    <cellStyle name="Normal 3 51 6" xfId="16237"/>
    <cellStyle name="Normal 3 51 6 2" xfId="26728"/>
    <cellStyle name="Normal 3 51 7" xfId="16837"/>
    <cellStyle name="Normal 3 51 7 2" xfId="27328"/>
    <cellStyle name="Normal 3 51 8" xfId="17438"/>
    <cellStyle name="Normal 3 51 8 2" xfId="27929"/>
    <cellStyle name="Normal 3 51 9" xfId="18042"/>
    <cellStyle name="Normal 3 51 9 2" xfId="28533"/>
    <cellStyle name="Normal 3 52" xfId="8435"/>
    <cellStyle name="Normal 3 52 10" xfId="21503"/>
    <cellStyle name="Normal 3 52 11" xfId="31546"/>
    <cellStyle name="Normal 3 52 12" xfId="32150"/>
    <cellStyle name="Normal 3 52 13" xfId="32760"/>
    <cellStyle name="Normal 3 52 2" xfId="16238"/>
    <cellStyle name="Normal 3 52 2 2" xfId="26729"/>
    <cellStyle name="Normal 3 52 3" xfId="16838"/>
    <cellStyle name="Normal 3 52 3 2" xfId="27329"/>
    <cellStyle name="Normal 3 52 4" xfId="17439"/>
    <cellStyle name="Normal 3 52 4 2" xfId="27930"/>
    <cellStyle name="Normal 3 52 5" xfId="18043"/>
    <cellStyle name="Normal 3 52 5 2" xfId="28534"/>
    <cellStyle name="Normal 3 52 6" xfId="18646"/>
    <cellStyle name="Normal 3 52 6 2" xfId="29137"/>
    <cellStyle name="Normal 3 52 7" xfId="19248"/>
    <cellStyle name="Normal 3 52 7 2" xfId="29739"/>
    <cellStyle name="Normal 3 52 8" xfId="19852"/>
    <cellStyle name="Normal 3 52 8 2" xfId="30342"/>
    <cellStyle name="Normal 3 52 9" xfId="20454"/>
    <cellStyle name="Normal 3 52 9 2" xfId="30944"/>
    <cellStyle name="Normal 3 53" xfId="8440"/>
    <cellStyle name="Normal 3 53 2" xfId="21508"/>
    <cellStyle name="Normal 3 54" xfId="8444"/>
    <cellStyle name="Normal 3 54 2" xfId="21512"/>
    <cellStyle name="Normal 3 55" xfId="8450"/>
    <cellStyle name="Normal 3 55 2" xfId="21518"/>
    <cellStyle name="Normal 3 6" xfId="8451"/>
    <cellStyle name="Normal 3 6 10" xfId="18647"/>
    <cellStyle name="Normal 3 6 10 2" xfId="29138"/>
    <cellStyle name="Normal 3 6 11" xfId="19249"/>
    <cellStyle name="Normal 3 6 11 2" xfId="29740"/>
    <cellStyle name="Normal 3 6 12" xfId="19853"/>
    <cellStyle name="Normal 3 6 12 2" xfId="30343"/>
    <cellStyle name="Normal 3 6 13" xfId="20455"/>
    <cellStyle name="Normal 3 6 13 2" xfId="30945"/>
    <cellStyle name="Normal 3 6 14" xfId="21519"/>
    <cellStyle name="Normal 3 6 15" xfId="31547"/>
    <cellStyle name="Normal 3 6 16" xfId="32151"/>
    <cellStyle name="Normal 3 6 17" xfId="32761"/>
    <cellStyle name="Normal 3 6 2" xfId="8452"/>
    <cellStyle name="Normal 3 6 2 2" xfId="21520"/>
    <cellStyle name="Normal 3 6 3" xfId="8453"/>
    <cellStyle name="Normal 3 6 3 2" xfId="21521"/>
    <cellStyle name="Normal 3 6 4" xfId="8454"/>
    <cellStyle name="Normal 3 6 4 2" xfId="21522"/>
    <cellStyle name="Normal 3 6 5" xfId="14816"/>
    <cellStyle name="Normal 3 6 5 2" xfId="25326"/>
    <cellStyle name="Normal 3 6 6" xfId="16239"/>
    <cellStyle name="Normal 3 6 6 2" xfId="26730"/>
    <cellStyle name="Normal 3 6 7" xfId="16839"/>
    <cellStyle name="Normal 3 6 7 2" xfId="27330"/>
    <cellStyle name="Normal 3 6 8" xfId="17440"/>
    <cellStyle name="Normal 3 6 8 2" xfId="27931"/>
    <cellStyle name="Normal 3 6 9" xfId="18044"/>
    <cellStyle name="Normal 3 6 9 2" xfId="28535"/>
    <cellStyle name="Normal 3 7" xfId="8455"/>
    <cellStyle name="Normal 3 7 10" xfId="18648"/>
    <cellStyle name="Normal 3 7 10 2" xfId="29139"/>
    <cellStyle name="Normal 3 7 11" xfId="19250"/>
    <cellStyle name="Normal 3 7 11 2" xfId="29741"/>
    <cellStyle name="Normal 3 7 12" xfId="19854"/>
    <cellStyle name="Normal 3 7 12 2" xfId="30344"/>
    <cellStyle name="Normal 3 7 13" xfId="20456"/>
    <cellStyle name="Normal 3 7 13 2" xfId="30946"/>
    <cellStyle name="Normal 3 7 14" xfId="21523"/>
    <cellStyle name="Normal 3 7 15" xfId="31548"/>
    <cellStyle name="Normal 3 7 16" xfId="32152"/>
    <cellStyle name="Normal 3 7 17" xfId="32762"/>
    <cellStyle name="Normal 3 7 2" xfId="8456"/>
    <cellStyle name="Normal 3 7 2 2" xfId="21524"/>
    <cellStyle name="Normal 3 7 3" xfId="8457"/>
    <cellStyle name="Normal 3 7 3 2" xfId="21525"/>
    <cellStyle name="Normal 3 7 4" xfId="8458"/>
    <cellStyle name="Normal 3 7 4 2" xfId="21526"/>
    <cellStyle name="Normal 3 7 5" xfId="14817"/>
    <cellStyle name="Normal 3 7 5 2" xfId="25327"/>
    <cellStyle name="Normal 3 7 6" xfId="16240"/>
    <cellStyle name="Normal 3 7 6 2" xfId="26731"/>
    <cellStyle name="Normal 3 7 7" xfId="16840"/>
    <cellStyle name="Normal 3 7 7 2" xfId="27331"/>
    <cellStyle name="Normal 3 7 8" xfId="17441"/>
    <cellStyle name="Normal 3 7 8 2" xfId="27932"/>
    <cellStyle name="Normal 3 7 9" xfId="18045"/>
    <cellStyle name="Normal 3 7 9 2" xfId="28536"/>
    <cellStyle name="Normal 3 8" xfId="8459"/>
    <cellStyle name="Normal 3 8 10" xfId="18649"/>
    <cellStyle name="Normal 3 8 10 2" xfId="29140"/>
    <cellStyle name="Normal 3 8 11" xfId="19251"/>
    <cellStyle name="Normal 3 8 11 2" xfId="29742"/>
    <cellStyle name="Normal 3 8 12" xfId="19855"/>
    <cellStyle name="Normal 3 8 12 2" xfId="30345"/>
    <cellStyle name="Normal 3 8 13" xfId="20457"/>
    <cellStyle name="Normal 3 8 13 2" xfId="30947"/>
    <cellStyle name="Normal 3 8 14" xfId="21527"/>
    <cellStyle name="Normal 3 8 15" xfId="31549"/>
    <cellStyle name="Normal 3 8 16" xfId="32153"/>
    <cellStyle name="Normal 3 8 17" xfId="32763"/>
    <cellStyle name="Normal 3 8 2" xfId="8460"/>
    <cellStyle name="Normal 3 8 2 2" xfId="21528"/>
    <cellStyle name="Normal 3 8 3" xfId="8461"/>
    <cellStyle name="Normal 3 8 3 2" xfId="21529"/>
    <cellStyle name="Normal 3 8 4" xfId="8462"/>
    <cellStyle name="Normal 3 8 4 2" xfId="21530"/>
    <cellStyle name="Normal 3 8 5" xfId="14818"/>
    <cellStyle name="Normal 3 8 5 2" xfId="25328"/>
    <cellStyle name="Normal 3 8 6" xfId="16241"/>
    <cellStyle name="Normal 3 8 6 2" xfId="26732"/>
    <cellStyle name="Normal 3 8 7" xfId="16841"/>
    <cellStyle name="Normal 3 8 7 2" xfId="27332"/>
    <cellStyle name="Normal 3 8 8" xfId="17442"/>
    <cellStyle name="Normal 3 8 8 2" xfId="27933"/>
    <cellStyle name="Normal 3 8 9" xfId="18046"/>
    <cellStyle name="Normal 3 8 9 2" xfId="28537"/>
    <cellStyle name="Normal 3 9" xfId="8463"/>
    <cellStyle name="Normal 3 9 10" xfId="18650"/>
    <cellStyle name="Normal 3 9 10 2" xfId="29141"/>
    <cellStyle name="Normal 3 9 11" xfId="19252"/>
    <cellStyle name="Normal 3 9 11 2" xfId="29743"/>
    <cellStyle name="Normal 3 9 12" xfId="19856"/>
    <cellStyle name="Normal 3 9 12 2" xfId="30346"/>
    <cellStyle name="Normal 3 9 13" xfId="20458"/>
    <cellStyle name="Normal 3 9 13 2" xfId="30948"/>
    <cellStyle name="Normal 3 9 14" xfId="21531"/>
    <cellStyle name="Normal 3 9 15" xfId="31550"/>
    <cellStyle name="Normal 3 9 16" xfId="32154"/>
    <cellStyle name="Normal 3 9 17" xfId="32764"/>
    <cellStyle name="Normal 3 9 2" xfId="8464"/>
    <cellStyle name="Normal 3 9 2 2" xfId="21532"/>
    <cellStyle name="Normal 3 9 3" xfId="8465"/>
    <cellStyle name="Normal 3 9 3 2" xfId="21533"/>
    <cellStyle name="Normal 3 9 4" xfId="8466"/>
    <cellStyle name="Normal 3 9 4 2" xfId="21534"/>
    <cellStyle name="Normal 3 9 5" xfId="14819"/>
    <cellStyle name="Normal 3 9 5 2" xfId="25329"/>
    <cellStyle name="Normal 3 9 6" xfId="16242"/>
    <cellStyle name="Normal 3 9 6 2" xfId="26733"/>
    <cellStyle name="Normal 3 9 7" xfId="16842"/>
    <cellStyle name="Normal 3 9 7 2" xfId="27333"/>
    <cellStyle name="Normal 3 9 8" xfId="17443"/>
    <cellStyle name="Normal 3 9 8 2" xfId="27934"/>
    <cellStyle name="Normal 3 9 9" xfId="18047"/>
    <cellStyle name="Normal 3 9 9 2" xfId="28538"/>
    <cellStyle name="Normal 30" xfId="1298"/>
    <cellStyle name="Normal 30 2" xfId="1306"/>
    <cellStyle name="Normal 30 3" xfId="1314"/>
    <cellStyle name="Normal 30 4" xfId="1321"/>
    <cellStyle name="Normal 30 5" xfId="14820"/>
    <cellStyle name="Normal 30 5 2" xfId="25330"/>
    <cellStyle name="Normal 31" xfId="1327"/>
    <cellStyle name="Normal 31 2" xfId="1333"/>
    <cellStyle name="Normal 31 3" xfId="1339"/>
    <cellStyle name="Normal 31 4" xfId="1345"/>
    <cellStyle name="Normal 31 5" xfId="14821"/>
    <cellStyle name="Normal 31 5 2" xfId="25331"/>
    <cellStyle name="Normal 32" xfId="1351"/>
    <cellStyle name="Normal 32 2" xfId="1357"/>
    <cellStyle name="Normal 32 3" xfId="1363"/>
    <cellStyle name="Normal 32 4" xfId="1369"/>
    <cellStyle name="Normal 32 5" xfId="14822"/>
    <cellStyle name="Normal 32 5 2" xfId="25332"/>
    <cellStyle name="Normal 33" xfId="1375"/>
    <cellStyle name="Normal 33 2" xfId="21097"/>
    <cellStyle name="Normal 33 2 2" xfId="36090"/>
    <cellStyle name="Normal 33 3" xfId="36091"/>
    <cellStyle name="Normal 33 4" xfId="36089"/>
    <cellStyle name="Normal 34" xfId="1406"/>
    <cellStyle name="Normal 34 2" xfId="1412"/>
    <cellStyle name="Normal 34 2 2" xfId="21104"/>
    <cellStyle name="Normal 34 2 3" xfId="36092"/>
    <cellStyle name="Normal 34 3" xfId="36093"/>
    <cellStyle name="Normal 35" xfId="1429"/>
    <cellStyle name="Normal 35 2" xfId="21106"/>
    <cellStyle name="Normal 35 2 2" xfId="36095"/>
    <cellStyle name="Normal 35 3" xfId="36096"/>
    <cellStyle name="Normal 35 4" xfId="36094"/>
    <cellStyle name="Normal 36" xfId="1447"/>
    <cellStyle name="Normal 36 2" xfId="21107"/>
    <cellStyle name="Normal 36 2 2" xfId="36098"/>
    <cellStyle name="Normal 36 3" xfId="36099"/>
    <cellStyle name="Normal 36 4" xfId="36097"/>
    <cellStyle name="Normal 37" xfId="1470"/>
    <cellStyle name="Normal 37 2" xfId="21108"/>
    <cellStyle name="Normal 37 2 2" xfId="36101"/>
    <cellStyle name="Normal 37 3" xfId="36102"/>
    <cellStyle name="Normal 37 4" xfId="36100"/>
    <cellStyle name="Normal 38" xfId="1493"/>
    <cellStyle name="Normal 38 2" xfId="21109"/>
    <cellStyle name="Normal 38 2 2" xfId="36104"/>
    <cellStyle name="Normal 38 3" xfId="36105"/>
    <cellStyle name="Normal 38 4" xfId="36103"/>
    <cellStyle name="Normal 39" xfId="1529"/>
    <cellStyle name="Normal 39 2" xfId="21116"/>
    <cellStyle name="Normal 39 2 2" xfId="36107"/>
    <cellStyle name="Normal 39 3" xfId="36108"/>
    <cellStyle name="Normal 39 4" xfId="36106"/>
    <cellStyle name="Normal 4" xfId="5862"/>
    <cellStyle name="Normal 4 10" xfId="8467"/>
    <cellStyle name="Normal 4 10 10" xfId="8468"/>
    <cellStyle name="Normal 4 10 10 10" xfId="18652"/>
    <cellStyle name="Normal 4 10 10 10 2" xfId="29143"/>
    <cellStyle name="Normal 4 10 10 11" xfId="19254"/>
    <cellStyle name="Normal 4 10 10 11 2" xfId="29745"/>
    <cellStyle name="Normal 4 10 10 12" xfId="19858"/>
    <cellStyle name="Normal 4 10 10 12 2" xfId="30348"/>
    <cellStyle name="Normal 4 10 10 13" xfId="20460"/>
    <cellStyle name="Normal 4 10 10 13 2" xfId="30950"/>
    <cellStyle name="Normal 4 10 10 14" xfId="21536"/>
    <cellStyle name="Normal 4 10 10 15" xfId="31552"/>
    <cellStyle name="Normal 4 10 10 16" xfId="32156"/>
    <cellStyle name="Normal 4 10 10 17" xfId="32766"/>
    <cellStyle name="Normal 4 10 10 2" xfId="8469"/>
    <cellStyle name="Normal 4 10 10 2 2" xfId="21537"/>
    <cellStyle name="Normal 4 10 10 3" xfId="8470"/>
    <cellStyle name="Normal 4 10 10 3 2" xfId="21538"/>
    <cellStyle name="Normal 4 10 10 4" xfId="8471"/>
    <cellStyle name="Normal 4 10 10 4 2" xfId="21539"/>
    <cellStyle name="Normal 4 10 10 5" xfId="14825"/>
    <cellStyle name="Normal 4 10 10 5 2" xfId="25335"/>
    <cellStyle name="Normal 4 10 10 6" xfId="16244"/>
    <cellStyle name="Normal 4 10 10 6 2" xfId="26735"/>
    <cellStyle name="Normal 4 10 10 7" xfId="16844"/>
    <cellStyle name="Normal 4 10 10 7 2" xfId="27335"/>
    <cellStyle name="Normal 4 10 10 8" xfId="17445"/>
    <cellStyle name="Normal 4 10 10 8 2" xfId="27936"/>
    <cellStyle name="Normal 4 10 10 9" xfId="18049"/>
    <cellStyle name="Normal 4 10 10 9 2" xfId="28540"/>
    <cellStyle name="Normal 4 10 11" xfId="8472"/>
    <cellStyle name="Normal 4 10 11 10" xfId="18653"/>
    <cellStyle name="Normal 4 10 11 10 2" xfId="29144"/>
    <cellStyle name="Normal 4 10 11 11" xfId="19255"/>
    <cellStyle name="Normal 4 10 11 11 2" xfId="29746"/>
    <cellStyle name="Normal 4 10 11 12" xfId="19859"/>
    <cellStyle name="Normal 4 10 11 12 2" xfId="30349"/>
    <cellStyle name="Normal 4 10 11 13" xfId="20461"/>
    <cellStyle name="Normal 4 10 11 13 2" xfId="30951"/>
    <cellStyle name="Normal 4 10 11 14" xfId="21540"/>
    <cellStyle name="Normal 4 10 11 15" xfId="31553"/>
    <cellStyle name="Normal 4 10 11 16" xfId="32157"/>
    <cellStyle name="Normal 4 10 11 17" xfId="32767"/>
    <cellStyle name="Normal 4 10 11 2" xfId="8473"/>
    <cellStyle name="Normal 4 10 11 2 2" xfId="21541"/>
    <cellStyle name="Normal 4 10 11 3" xfId="8474"/>
    <cellStyle name="Normal 4 10 11 3 2" xfId="21542"/>
    <cellStyle name="Normal 4 10 11 4" xfId="8475"/>
    <cellStyle name="Normal 4 10 11 4 2" xfId="21543"/>
    <cellStyle name="Normal 4 10 11 5" xfId="14826"/>
    <cellStyle name="Normal 4 10 11 5 2" xfId="25336"/>
    <cellStyle name="Normal 4 10 11 6" xfId="16245"/>
    <cellStyle name="Normal 4 10 11 6 2" xfId="26736"/>
    <cellStyle name="Normal 4 10 11 7" xfId="16845"/>
    <cellStyle name="Normal 4 10 11 7 2" xfId="27336"/>
    <cellStyle name="Normal 4 10 11 8" xfId="17446"/>
    <cellStyle name="Normal 4 10 11 8 2" xfId="27937"/>
    <cellStyle name="Normal 4 10 11 9" xfId="18050"/>
    <cellStyle name="Normal 4 10 11 9 2" xfId="28541"/>
    <cellStyle name="Normal 4 10 12" xfId="8476"/>
    <cellStyle name="Normal 4 10 12 10" xfId="18654"/>
    <cellStyle name="Normal 4 10 12 10 2" xfId="29145"/>
    <cellStyle name="Normal 4 10 12 11" xfId="19256"/>
    <cellStyle name="Normal 4 10 12 11 2" xfId="29747"/>
    <cellStyle name="Normal 4 10 12 12" xfId="19860"/>
    <cellStyle name="Normal 4 10 12 12 2" xfId="30350"/>
    <cellStyle name="Normal 4 10 12 13" xfId="20462"/>
    <cellStyle name="Normal 4 10 12 13 2" xfId="30952"/>
    <cellStyle name="Normal 4 10 12 14" xfId="21544"/>
    <cellStyle name="Normal 4 10 12 15" xfId="31554"/>
    <cellStyle name="Normal 4 10 12 16" xfId="32158"/>
    <cellStyle name="Normal 4 10 12 17" xfId="32768"/>
    <cellStyle name="Normal 4 10 12 2" xfId="8477"/>
    <cellStyle name="Normal 4 10 12 2 2" xfId="21545"/>
    <cellStyle name="Normal 4 10 12 3" xfId="8478"/>
    <cellStyle name="Normal 4 10 12 3 2" xfId="21546"/>
    <cellStyle name="Normal 4 10 12 4" xfId="8479"/>
    <cellStyle name="Normal 4 10 12 4 2" xfId="21547"/>
    <cellStyle name="Normal 4 10 12 5" xfId="14827"/>
    <cellStyle name="Normal 4 10 12 5 2" xfId="25337"/>
    <cellStyle name="Normal 4 10 12 6" xfId="16246"/>
    <cellStyle name="Normal 4 10 12 6 2" xfId="26737"/>
    <cellStyle name="Normal 4 10 12 7" xfId="16846"/>
    <cellStyle name="Normal 4 10 12 7 2" xfId="27337"/>
    <cellStyle name="Normal 4 10 12 8" xfId="17447"/>
    <cellStyle name="Normal 4 10 12 8 2" xfId="27938"/>
    <cellStyle name="Normal 4 10 12 9" xfId="18051"/>
    <cellStyle name="Normal 4 10 12 9 2" xfId="28542"/>
    <cellStyle name="Normal 4 10 13" xfId="8480"/>
    <cellStyle name="Normal 4 10 13 10" xfId="18655"/>
    <cellStyle name="Normal 4 10 13 10 2" xfId="29146"/>
    <cellStyle name="Normal 4 10 13 11" xfId="19257"/>
    <cellStyle name="Normal 4 10 13 11 2" xfId="29748"/>
    <cellStyle name="Normal 4 10 13 12" xfId="19861"/>
    <cellStyle name="Normal 4 10 13 12 2" xfId="30351"/>
    <cellStyle name="Normal 4 10 13 13" xfId="20463"/>
    <cellStyle name="Normal 4 10 13 13 2" xfId="30953"/>
    <cellStyle name="Normal 4 10 13 14" xfId="21548"/>
    <cellStyle name="Normal 4 10 13 15" xfId="31555"/>
    <cellStyle name="Normal 4 10 13 16" xfId="32159"/>
    <cellStyle name="Normal 4 10 13 17" xfId="32769"/>
    <cellStyle name="Normal 4 10 13 2" xfId="8481"/>
    <cellStyle name="Normal 4 10 13 2 2" xfId="21549"/>
    <cellStyle name="Normal 4 10 13 3" xfId="8482"/>
    <cellStyle name="Normal 4 10 13 3 2" xfId="21550"/>
    <cellStyle name="Normal 4 10 13 4" xfId="8483"/>
    <cellStyle name="Normal 4 10 13 4 2" xfId="21551"/>
    <cellStyle name="Normal 4 10 13 5" xfId="14828"/>
    <cellStyle name="Normal 4 10 13 5 2" xfId="25338"/>
    <cellStyle name="Normal 4 10 13 6" xfId="16247"/>
    <cellStyle name="Normal 4 10 13 6 2" xfId="26738"/>
    <cellStyle name="Normal 4 10 13 7" xfId="16847"/>
    <cellStyle name="Normal 4 10 13 7 2" xfId="27338"/>
    <cellStyle name="Normal 4 10 13 8" xfId="17448"/>
    <cellStyle name="Normal 4 10 13 8 2" xfId="27939"/>
    <cellStyle name="Normal 4 10 13 9" xfId="18052"/>
    <cellStyle name="Normal 4 10 13 9 2" xfId="28543"/>
    <cellStyle name="Normal 4 10 14" xfId="8484"/>
    <cellStyle name="Normal 4 10 14 10" xfId="18656"/>
    <cellStyle name="Normal 4 10 14 10 2" xfId="29147"/>
    <cellStyle name="Normal 4 10 14 11" xfId="19258"/>
    <cellStyle name="Normal 4 10 14 11 2" xfId="29749"/>
    <cellStyle name="Normal 4 10 14 12" xfId="19862"/>
    <cellStyle name="Normal 4 10 14 12 2" xfId="30352"/>
    <cellStyle name="Normal 4 10 14 13" xfId="20464"/>
    <cellStyle name="Normal 4 10 14 13 2" xfId="30954"/>
    <cellStyle name="Normal 4 10 14 14" xfId="21552"/>
    <cellStyle name="Normal 4 10 14 15" xfId="31556"/>
    <cellStyle name="Normal 4 10 14 16" xfId="32160"/>
    <cellStyle name="Normal 4 10 14 17" xfId="32770"/>
    <cellStyle name="Normal 4 10 14 2" xfId="8485"/>
    <cellStyle name="Normal 4 10 14 2 2" xfId="21553"/>
    <cellStyle name="Normal 4 10 14 3" xfId="8486"/>
    <cellStyle name="Normal 4 10 14 3 2" xfId="21554"/>
    <cellStyle name="Normal 4 10 14 4" xfId="8487"/>
    <cellStyle name="Normal 4 10 14 4 2" xfId="21555"/>
    <cellStyle name="Normal 4 10 14 5" xfId="14829"/>
    <cellStyle name="Normal 4 10 14 5 2" xfId="25339"/>
    <cellStyle name="Normal 4 10 14 6" xfId="16248"/>
    <cellStyle name="Normal 4 10 14 6 2" xfId="26739"/>
    <cellStyle name="Normal 4 10 14 7" xfId="16848"/>
    <cellStyle name="Normal 4 10 14 7 2" xfId="27339"/>
    <cellStyle name="Normal 4 10 14 8" xfId="17449"/>
    <cellStyle name="Normal 4 10 14 8 2" xfId="27940"/>
    <cellStyle name="Normal 4 10 14 9" xfId="18053"/>
    <cellStyle name="Normal 4 10 14 9 2" xfId="28544"/>
    <cellStyle name="Normal 4 10 15" xfId="1697"/>
    <cellStyle name="Normal 4 10 15 10" xfId="18657"/>
    <cellStyle name="Normal 4 10 15 10 2" xfId="29148"/>
    <cellStyle name="Normal 4 10 15 11" xfId="19259"/>
    <cellStyle name="Normal 4 10 15 11 2" xfId="29750"/>
    <cellStyle name="Normal 4 10 15 12" xfId="19863"/>
    <cellStyle name="Normal 4 10 15 12 2" xfId="30353"/>
    <cellStyle name="Normal 4 10 15 13" xfId="20465"/>
    <cellStyle name="Normal 4 10 15 13 2" xfId="30955"/>
    <cellStyle name="Normal 4 10 15 14" xfId="21124"/>
    <cellStyle name="Normal 4 10 15 15" xfId="31557"/>
    <cellStyle name="Normal 4 10 15 16" xfId="32161"/>
    <cellStyle name="Normal 4 10 15 17" xfId="32771"/>
    <cellStyle name="Normal 4 10 15 2" xfId="8489"/>
    <cellStyle name="Normal 4 10 15 2 2" xfId="21557"/>
    <cellStyle name="Normal 4 10 15 3" xfId="8491"/>
    <cellStyle name="Normal 4 10 15 3 2" xfId="21559"/>
    <cellStyle name="Normal 4 10 15 4" xfId="8493"/>
    <cellStyle name="Normal 4 10 15 4 2" xfId="21561"/>
    <cellStyle name="Normal 4 10 15 5" xfId="14830"/>
    <cellStyle name="Normal 4 10 15 5 2" xfId="25340"/>
    <cellStyle name="Normal 4 10 15 6" xfId="16249"/>
    <cellStyle name="Normal 4 10 15 6 2" xfId="26740"/>
    <cellStyle name="Normal 4 10 15 7" xfId="16849"/>
    <cellStyle name="Normal 4 10 15 7 2" xfId="27340"/>
    <cellStyle name="Normal 4 10 15 8" xfId="17450"/>
    <cellStyle name="Normal 4 10 15 8 2" xfId="27941"/>
    <cellStyle name="Normal 4 10 15 9" xfId="18054"/>
    <cellStyle name="Normal 4 10 15 9 2" xfId="28545"/>
    <cellStyle name="Normal 4 10 16" xfId="1703"/>
    <cellStyle name="Normal 4 10 16 10" xfId="18658"/>
    <cellStyle name="Normal 4 10 16 10 2" xfId="29149"/>
    <cellStyle name="Normal 4 10 16 11" xfId="19260"/>
    <cellStyle name="Normal 4 10 16 11 2" xfId="29751"/>
    <cellStyle name="Normal 4 10 16 12" xfId="19864"/>
    <cellStyle name="Normal 4 10 16 12 2" xfId="30354"/>
    <cellStyle name="Normal 4 10 16 13" xfId="20466"/>
    <cellStyle name="Normal 4 10 16 13 2" xfId="30956"/>
    <cellStyle name="Normal 4 10 16 14" xfId="21126"/>
    <cellStyle name="Normal 4 10 16 15" xfId="31558"/>
    <cellStyle name="Normal 4 10 16 16" xfId="32162"/>
    <cellStyle name="Normal 4 10 16 17" xfId="32772"/>
    <cellStyle name="Normal 4 10 16 2" xfId="8495"/>
    <cellStyle name="Normal 4 10 16 2 2" xfId="21563"/>
    <cellStyle name="Normal 4 10 16 3" xfId="8497"/>
    <cellStyle name="Normal 4 10 16 3 2" xfId="21565"/>
    <cellStyle name="Normal 4 10 16 4" xfId="8499"/>
    <cellStyle name="Normal 4 10 16 4 2" xfId="21567"/>
    <cellStyle name="Normal 4 10 16 5" xfId="14831"/>
    <cellStyle name="Normal 4 10 16 5 2" xfId="25341"/>
    <cellStyle name="Normal 4 10 16 6" xfId="16250"/>
    <cellStyle name="Normal 4 10 16 6 2" xfId="26741"/>
    <cellStyle name="Normal 4 10 16 7" xfId="16850"/>
    <cellStyle name="Normal 4 10 16 7 2" xfId="27341"/>
    <cellStyle name="Normal 4 10 16 8" xfId="17451"/>
    <cellStyle name="Normal 4 10 16 8 2" xfId="27942"/>
    <cellStyle name="Normal 4 10 16 9" xfId="18055"/>
    <cellStyle name="Normal 4 10 16 9 2" xfId="28546"/>
    <cellStyle name="Normal 4 10 17" xfId="1709"/>
    <cellStyle name="Normal 4 10 17 10" xfId="18659"/>
    <cellStyle name="Normal 4 10 17 10 2" xfId="29150"/>
    <cellStyle name="Normal 4 10 17 11" xfId="19261"/>
    <cellStyle name="Normal 4 10 17 11 2" xfId="29752"/>
    <cellStyle name="Normal 4 10 17 12" xfId="19865"/>
    <cellStyle name="Normal 4 10 17 12 2" xfId="30355"/>
    <cellStyle name="Normal 4 10 17 13" xfId="20467"/>
    <cellStyle name="Normal 4 10 17 13 2" xfId="30957"/>
    <cellStyle name="Normal 4 10 17 14" xfId="21128"/>
    <cellStyle name="Normal 4 10 17 15" xfId="31559"/>
    <cellStyle name="Normal 4 10 17 16" xfId="32163"/>
    <cellStyle name="Normal 4 10 17 17" xfId="32773"/>
    <cellStyle name="Normal 4 10 17 2" xfId="8501"/>
    <cellStyle name="Normal 4 10 17 2 2" xfId="21569"/>
    <cellStyle name="Normal 4 10 17 3" xfId="8503"/>
    <cellStyle name="Normal 4 10 17 3 2" xfId="21571"/>
    <cellStyle name="Normal 4 10 17 4" xfId="8505"/>
    <cellStyle name="Normal 4 10 17 4 2" xfId="21573"/>
    <cellStyle name="Normal 4 10 17 5" xfId="14832"/>
    <cellStyle name="Normal 4 10 17 5 2" xfId="25342"/>
    <cellStyle name="Normal 4 10 17 6" xfId="16251"/>
    <cellStyle name="Normal 4 10 17 6 2" xfId="26742"/>
    <cellStyle name="Normal 4 10 17 7" xfId="16851"/>
    <cellStyle name="Normal 4 10 17 7 2" xfId="27342"/>
    <cellStyle name="Normal 4 10 17 8" xfId="17452"/>
    <cellStyle name="Normal 4 10 17 8 2" xfId="27943"/>
    <cellStyle name="Normal 4 10 17 9" xfId="18056"/>
    <cellStyle name="Normal 4 10 17 9 2" xfId="28547"/>
    <cellStyle name="Normal 4 10 18" xfId="8508"/>
    <cellStyle name="Normal 4 10 18 10" xfId="18660"/>
    <cellStyle name="Normal 4 10 18 10 2" xfId="29151"/>
    <cellStyle name="Normal 4 10 18 11" xfId="19262"/>
    <cellStyle name="Normal 4 10 18 11 2" xfId="29753"/>
    <cellStyle name="Normal 4 10 18 12" xfId="19866"/>
    <cellStyle name="Normal 4 10 18 12 2" xfId="30356"/>
    <cellStyle name="Normal 4 10 18 13" xfId="20468"/>
    <cellStyle name="Normal 4 10 18 13 2" xfId="30958"/>
    <cellStyle name="Normal 4 10 18 14" xfId="21575"/>
    <cellStyle name="Normal 4 10 18 15" xfId="31560"/>
    <cellStyle name="Normal 4 10 18 16" xfId="32164"/>
    <cellStyle name="Normal 4 10 18 17" xfId="32774"/>
    <cellStyle name="Normal 4 10 18 2" xfId="8510"/>
    <cellStyle name="Normal 4 10 18 2 2" xfId="21577"/>
    <cellStyle name="Normal 4 10 18 3" xfId="8512"/>
    <cellStyle name="Normal 4 10 18 3 2" xfId="21579"/>
    <cellStyle name="Normal 4 10 18 4" xfId="8514"/>
    <cellStyle name="Normal 4 10 18 4 2" xfId="21581"/>
    <cellStyle name="Normal 4 10 18 5" xfId="14833"/>
    <cellStyle name="Normal 4 10 18 5 2" xfId="25343"/>
    <cellStyle name="Normal 4 10 18 6" xfId="16252"/>
    <cellStyle name="Normal 4 10 18 6 2" xfId="26743"/>
    <cellStyle name="Normal 4 10 18 7" xfId="16852"/>
    <cellStyle name="Normal 4 10 18 7 2" xfId="27343"/>
    <cellStyle name="Normal 4 10 18 8" xfId="17453"/>
    <cellStyle name="Normal 4 10 18 8 2" xfId="27944"/>
    <cellStyle name="Normal 4 10 18 9" xfId="18057"/>
    <cellStyle name="Normal 4 10 18 9 2" xfId="28548"/>
    <cellStyle name="Normal 4 10 19" xfId="8517"/>
    <cellStyle name="Normal 4 10 19 10" xfId="18661"/>
    <cellStyle name="Normal 4 10 19 10 2" xfId="29152"/>
    <cellStyle name="Normal 4 10 19 11" xfId="19263"/>
    <cellStyle name="Normal 4 10 19 11 2" xfId="29754"/>
    <cellStyle name="Normal 4 10 19 12" xfId="19867"/>
    <cellStyle name="Normal 4 10 19 12 2" xfId="30357"/>
    <cellStyle name="Normal 4 10 19 13" xfId="20469"/>
    <cellStyle name="Normal 4 10 19 13 2" xfId="30959"/>
    <cellStyle name="Normal 4 10 19 14" xfId="21583"/>
    <cellStyle name="Normal 4 10 19 15" xfId="31561"/>
    <cellStyle name="Normal 4 10 19 16" xfId="32165"/>
    <cellStyle name="Normal 4 10 19 17" xfId="32775"/>
    <cellStyle name="Normal 4 10 19 2" xfId="8519"/>
    <cellStyle name="Normal 4 10 19 2 2" xfId="21585"/>
    <cellStyle name="Normal 4 10 19 3" xfId="8521"/>
    <cellStyle name="Normal 4 10 19 3 2" xfId="21587"/>
    <cellStyle name="Normal 4 10 19 4" xfId="8523"/>
    <cellStyle name="Normal 4 10 19 4 2" xfId="21589"/>
    <cellStyle name="Normal 4 10 19 5" xfId="14834"/>
    <cellStyle name="Normal 4 10 19 5 2" xfId="25344"/>
    <cellStyle name="Normal 4 10 19 6" xfId="16253"/>
    <cellStyle name="Normal 4 10 19 6 2" xfId="26744"/>
    <cellStyle name="Normal 4 10 19 7" xfId="16853"/>
    <cellStyle name="Normal 4 10 19 7 2" xfId="27344"/>
    <cellStyle name="Normal 4 10 19 8" xfId="17454"/>
    <cellStyle name="Normal 4 10 19 8 2" xfId="27945"/>
    <cellStyle name="Normal 4 10 19 9" xfId="18058"/>
    <cellStyle name="Normal 4 10 19 9 2" xfId="28549"/>
    <cellStyle name="Normal 4 10 2" xfId="8524"/>
    <cellStyle name="Normal 4 10 2 10" xfId="18662"/>
    <cellStyle name="Normal 4 10 2 10 2" xfId="29153"/>
    <cellStyle name="Normal 4 10 2 11" xfId="19264"/>
    <cellStyle name="Normal 4 10 2 11 2" xfId="29755"/>
    <cellStyle name="Normal 4 10 2 12" xfId="19868"/>
    <cellStyle name="Normal 4 10 2 12 2" xfId="30358"/>
    <cellStyle name="Normal 4 10 2 13" xfId="20470"/>
    <cellStyle name="Normal 4 10 2 13 2" xfId="30960"/>
    <cellStyle name="Normal 4 10 2 14" xfId="21590"/>
    <cellStyle name="Normal 4 10 2 15" xfId="31562"/>
    <cellStyle name="Normal 4 10 2 16" xfId="32166"/>
    <cellStyle name="Normal 4 10 2 17" xfId="32776"/>
    <cellStyle name="Normal 4 10 2 2" xfId="8525"/>
    <cellStyle name="Normal 4 10 2 2 2" xfId="21591"/>
    <cellStyle name="Normal 4 10 2 3" xfId="8526"/>
    <cellStyle name="Normal 4 10 2 3 2" xfId="21592"/>
    <cellStyle name="Normal 4 10 2 4" xfId="8527"/>
    <cellStyle name="Normal 4 10 2 4 2" xfId="21593"/>
    <cellStyle name="Normal 4 10 2 5" xfId="14835"/>
    <cellStyle name="Normal 4 10 2 5 2" xfId="25345"/>
    <cellStyle name="Normal 4 10 2 6" xfId="16254"/>
    <cellStyle name="Normal 4 10 2 6 2" xfId="26745"/>
    <cellStyle name="Normal 4 10 2 7" xfId="16854"/>
    <cellStyle name="Normal 4 10 2 7 2" xfId="27345"/>
    <cellStyle name="Normal 4 10 2 8" xfId="17455"/>
    <cellStyle name="Normal 4 10 2 8 2" xfId="27946"/>
    <cellStyle name="Normal 4 10 2 9" xfId="18059"/>
    <cellStyle name="Normal 4 10 2 9 2" xfId="28550"/>
    <cellStyle name="Normal 4 10 20" xfId="1696"/>
    <cellStyle name="Normal 4 10 20 10" xfId="18663"/>
    <cellStyle name="Normal 4 10 20 10 2" xfId="29154"/>
    <cellStyle name="Normal 4 10 20 11" xfId="19265"/>
    <cellStyle name="Normal 4 10 20 11 2" xfId="29756"/>
    <cellStyle name="Normal 4 10 20 12" xfId="19869"/>
    <cellStyle name="Normal 4 10 20 12 2" xfId="30359"/>
    <cellStyle name="Normal 4 10 20 13" xfId="20471"/>
    <cellStyle name="Normal 4 10 20 13 2" xfId="30961"/>
    <cellStyle name="Normal 4 10 20 14" xfId="21123"/>
    <cellStyle name="Normal 4 10 20 15" xfId="31563"/>
    <cellStyle name="Normal 4 10 20 16" xfId="32167"/>
    <cellStyle name="Normal 4 10 20 17" xfId="32777"/>
    <cellStyle name="Normal 4 10 20 2" xfId="8488"/>
    <cellStyle name="Normal 4 10 20 2 2" xfId="21556"/>
    <cellStyle name="Normal 4 10 20 3" xfId="8490"/>
    <cellStyle name="Normal 4 10 20 3 2" xfId="21558"/>
    <cellStyle name="Normal 4 10 20 4" xfId="8492"/>
    <cellStyle name="Normal 4 10 20 4 2" xfId="21560"/>
    <cellStyle name="Normal 4 10 20 5" xfId="14836"/>
    <cellStyle name="Normal 4 10 20 5 2" xfId="25346"/>
    <cellStyle name="Normal 4 10 20 6" xfId="16255"/>
    <cellStyle name="Normal 4 10 20 6 2" xfId="26746"/>
    <cellStyle name="Normal 4 10 20 7" xfId="16855"/>
    <cellStyle name="Normal 4 10 20 7 2" xfId="27346"/>
    <cellStyle name="Normal 4 10 20 8" xfId="17456"/>
    <cellStyle name="Normal 4 10 20 8 2" xfId="27947"/>
    <cellStyle name="Normal 4 10 20 9" xfId="18060"/>
    <cellStyle name="Normal 4 10 20 9 2" xfId="28551"/>
    <cellStyle name="Normal 4 10 21" xfId="1702"/>
    <cellStyle name="Normal 4 10 21 10" xfId="18664"/>
    <cellStyle name="Normal 4 10 21 10 2" xfId="29155"/>
    <cellStyle name="Normal 4 10 21 11" xfId="19266"/>
    <cellStyle name="Normal 4 10 21 11 2" xfId="29757"/>
    <cellStyle name="Normal 4 10 21 12" xfId="19870"/>
    <cellStyle name="Normal 4 10 21 12 2" xfId="30360"/>
    <cellStyle name="Normal 4 10 21 13" xfId="20472"/>
    <cellStyle name="Normal 4 10 21 13 2" xfId="30962"/>
    <cellStyle name="Normal 4 10 21 14" xfId="21125"/>
    <cellStyle name="Normal 4 10 21 15" xfId="31564"/>
    <cellStyle name="Normal 4 10 21 16" xfId="32168"/>
    <cellStyle name="Normal 4 10 21 17" xfId="32778"/>
    <cellStyle name="Normal 4 10 21 2" xfId="8494"/>
    <cellStyle name="Normal 4 10 21 2 2" xfId="21562"/>
    <cellStyle name="Normal 4 10 21 3" xfId="8496"/>
    <cellStyle name="Normal 4 10 21 3 2" xfId="21564"/>
    <cellStyle name="Normal 4 10 21 4" xfId="8498"/>
    <cellStyle name="Normal 4 10 21 4 2" xfId="21566"/>
    <cellStyle name="Normal 4 10 21 5" xfId="14837"/>
    <cellStyle name="Normal 4 10 21 5 2" xfId="25347"/>
    <cellStyle name="Normal 4 10 21 6" xfId="16256"/>
    <cellStyle name="Normal 4 10 21 6 2" xfId="26747"/>
    <cellStyle name="Normal 4 10 21 7" xfId="16856"/>
    <cellStyle name="Normal 4 10 21 7 2" xfId="27347"/>
    <cellStyle name="Normal 4 10 21 8" xfId="17457"/>
    <cellStyle name="Normal 4 10 21 8 2" xfId="27948"/>
    <cellStyle name="Normal 4 10 21 9" xfId="18061"/>
    <cellStyle name="Normal 4 10 21 9 2" xfId="28552"/>
    <cellStyle name="Normal 4 10 22" xfId="1708"/>
    <cellStyle name="Normal 4 10 22 10" xfId="18665"/>
    <cellStyle name="Normal 4 10 22 10 2" xfId="29156"/>
    <cellStyle name="Normal 4 10 22 11" xfId="19267"/>
    <cellStyle name="Normal 4 10 22 11 2" xfId="29758"/>
    <cellStyle name="Normal 4 10 22 12" xfId="19871"/>
    <cellStyle name="Normal 4 10 22 12 2" xfId="30361"/>
    <cellStyle name="Normal 4 10 22 13" xfId="20473"/>
    <cellStyle name="Normal 4 10 22 13 2" xfId="30963"/>
    <cellStyle name="Normal 4 10 22 14" xfId="21127"/>
    <cellStyle name="Normal 4 10 22 15" xfId="31565"/>
    <cellStyle name="Normal 4 10 22 16" xfId="32169"/>
    <cellStyle name="Normal 4 10 22 17" xfId="32779"/>
    <cellStyle name="Normal 4 10 22 2" xfId="8500"/>
    <cellStyle name="Normal 4 10 22 2 2" xfId="21568"/>
    <cellStyle name="Normal 4 10 22 3" xfId="8502"/>
    <cellStyle name="Normal 4 10 22 3 2" xfId="21570"/>
    <cellStyle name="Normal 4 10 22 4" xfId="8504"/>
    <cellStyle name="Normal 4 10 22 4 2" xfId="21572"/>
    <cellStyle name="Normal 4 10 22 5" xfId="14838"/>
    <cellStyle name="Normal 4 10 22 5 2" xfId="25348"/>
    <cellStyle name="Normal 4 10 22 6" xfId="16257"/>
    <cellStyle name="Normal 4 10 22 6 2" xfId="26748"/>
    <cellStyle name="Normal 4 10 22 7" xfId="16857"/>
    <cellStyle name="Normal 4 10 22 7 2" xfId="27348"/>
    <cellStyle name="Normal 4 10 22 8" xfId="17458"/>
    <cellStyle name="Normal 4 10 22 8 2" xfId="27949"/>
    <cellStyle name="Normal 4 10 22 9" xfId="18062"/>
    <cellStyle name="Normal 4 10 22 9 2" xfId="28553"/>
    <cellStyle name="Normal 4 10 23" xfId="8507"/>
    <cellStyle name="Normal 4 10 23 10" xfId="18666"/>
    <cellStyle name="Normal 4 10 23 10 2" xfId="29157"/>
    <cellStyle name="Normal 4 10 23 11" xfId="19268"/>
    <cellStyle name="Normal 4 10 23 11 2" xfId="29759"/>
    <cellStyle name="Normal 4 10 23 12" xfId="19872"/>
    <cellStyle name="Normal 4 10 23 12 2" xfId="30362"/>
    <cellStyle name="Normal 4 10 23 13" xfId="20474"/>
    <cellStyle name="Normal 4 10 23 13 2" xfId="30964"/>
    <cellStyle name="Normal 4 10 23 14" xfId="21574"/>
    <cellStyle name="Normal 4 10 23 15" xfId="31566"/>
    <cellStyle name="Normal 4 10 23 16" xfId="32170"/>
    <cellStyle name="Normal 4 10 23 17" xfId="32780"/>
    <cellStyle name="Normal 4 10 23 2" xfId="8509"/>
    <cellStyle name="Normal 4 10 23 2 2" xfId="21576"/>
    <cellStyle name="Normal 4 10 23 3" xfId="8511"/>
    <cellStyle name="Normal 4 10 23 3 2" xfId="21578"/>
    <cellStyle name="Normal 4 10 23 4" xfId="8513"/>
    <cellStyle name="Normal 4 10 23 4 2" xfId="21580"/>
    <cellStyle name="Normal 4 10 23 5" xfId="14839"/>
    <cellStyle name="Normal 4 10 23 5 2" xfId="25349"/>
    <cellStyle name="Normal 4 10 23 6" xfId="16258"/>
    <cellStyle name="Normal 4 10 23 6 2" xfId="26749"/>
    <cellStyle name="Normal 4 10 23 7" xfId="16858"/>
    <cellStyle name="Normal 4 10 23 7 2" xfId="27349"/>
    <cellStyle name="Normal 4 10 23 8" xfId="17459"/>
    <cellStyle name="Normal 4 10 23 8 2" xfId="27950"/>
    <cellStyle name="Normal 4 10 23 9" xfId="18063"/>
    <cellStyle name="Normal 4 10 23 9 2" xfId="28554"/>
    <cellStyle name="Normal 4 10 24" xfId="8516"/>
    <cellStyle name="Normal 4 10 24 10" xfId="18667"/>
    <cellStyle name="Normal 4 10 24 10 2" xfId="29158"/>
    <cellStyle name="Normal 4 10 24 11" xfId="19269"/>
    <cellStyle name="Normal 4 10 24 11 2" xfId="29760"/>
    <cellStyle name="Normal 4 10 24 12" xfId="19873"/>
    <cellStyle name="Normal 4 10 24 12 2" xfId="30363"/>
    <cellStyle name="Normal 4 10 24 13" xfId="20475"/>
    <cellStyle name="Normal 4 10 24 13 2" xfId="30965"/>
    <cellStyle name="Normal 4 10 24 14" xfId="21582"/>
    <cellStyle name="Normal 4 10 24 15" xfId="31567"/>
    <cellStyle name="Normal 4 10 24 16" xfId="32171"/>
    <cellStyle name="Normal 4 10 24 17" xfId="32781"/>
    <cellStyle name="Normal 4 10 24 2" xfId="8518"/>
    <cellStyle name="Normal 4 10 24 2 2" xfId="21584"/>
    <cellStyle name="Normal 4 10 24 3" xfId="8520"/>
    <cellStyle name="Normal 4 10 24 3 2" xfId="21586"/>
    <cellStyle name="Normal 4 10 24 4" xfId="8522"/>
    <cellStyle name="Normal 4 10 24 4 2" xfId="21588"/>
    <cellStyle name="Normal 4 10 24 5" xfId="14840"/>
    <cellStyle name="Normal 4 10 24 5 2" xfId="25350"/>
    <cellStyle name="Normal 4 10 24 6" xfId="16259"/>
    <cellStyle name="Normal 4 10 24 6 2" xfId="26750"/>
    <cellStyle name="Normal 4 10 24 7" xfId="16859"/>
    <cellStyle name="Normal 4 10 24 7 2" xfId="27350"/>
    <cellStyle name="Normal 4 10 24 8" xfId="17460"/>
    <cellStyle name="Normal 4 10 24 8 2" xfId="27951"/>
    <cellStyle name="Normal 4 10 24 9" xfId="18064"/>
    <cellStyle name="Normal 4 10 24 9 2" xfId="28555"/>
    <cellStyle name="Normal 4 10 25" xfId="8529"/>
    <cellStyle name="Normal 4 10 25 10" xfId="18668"/>
    <cellStyle name="Normal 4 10 25 10 2" xfId="29159"/>
    <cellStyle name="Normal 4 10 25 11" xfId="19270"/>
    <cellStyle name="Normal 4 10 25 11 2" xfId="29761"/>
    <cellStyle name="Normal 4 10 25 12" xfId="19874"/>
    <cellStyle name="Normal 4 10 25 12 2" xfId="30364"/>
    <cellStyle name="Normal 4 10 25 13" xfId="20476"/>
    <cellStyle name="Normal 4 10 25 13 2" xfId="30966"/>
    <cellStyle name="Normal 4 10 25 14" xfId="21595"/>
    <cellStyle name="Normal 4 10 25 15" xfId="31568"/>
    <cellStyle name="Normal 4 10 25 16" xfId="32172"/>
    <cellStyle name="Normal 4 10 25 17" xfId="32782"/>
    <cellStyle name="Normal 4 10 25 2" xfId="8531"/>
    <cellStyle name="Normal 4 10 25 2 2" xfId="21597"/>
    <cellStyle name="Normal 4 10 25 3" xfId="8533"/>
    <cellStyle name="Normal 4 10 25 3 2" xfId="21599"/>
    <cellStyle name="Normal 4 10 25 4" xfId="8535"/>
    <cellStyle name="Normal 4 10 25 4 2" xfId="21601"/>
    <cellStyle name="Normal 4 10 25 5" xfId="14841"/>
    <cellStyle name="Normal 4 10 25 5 2" xfId="25351"/>
    <cellStyle name="Normal 4 10 25 6" xfId="16260"/>
    <cellStyle name="Normal 4 10 25 6 2" xfId="26751"/>
    <cellStyle name="Normal 4 10 25 7" xfId="16860"/>
    <cellStyle name="Normal 4 10 25 7 2" xfId="27351"/>
    <cellStyle name="Normal 4 10 25 8" xfId="17461"/>
    <cellStyle name="Normal 4 10 25 8 2" xfId="27952"/>
    <cellStyle name="Normal 4 10 25 9" xfId="18065"/>
    <cellStyle name="Normal 4 10 25 9 2" xfId="28556"/>
    <cellStyle name="Normal 4 10 26" xfId="8537"/>
    <cellStyle name="Normal 4 10 26 10" xfId="18669"/>
    <cellStyle name="Normal 4 10 26 10 2" xfId="29160"/>
    <cellStyle name="Normal 4 10 26 11" xfId="19271"/>
    <cellStyle name="Normal 4 10 26 11 2" xfId="29762"/>
    <cellStyle name="Normal 4 10 26 12" xfId="19875"/>
    <cellStyle name="Normal 4 10 26 12 2" xfId="30365"/>
    <cellStyle name="Normal 4 10 26 13" xfId="20477"/>
    <cellStyle name="Normal 4 10 26 13 2" xfId="30967"/>
    <cellStyle name="Normal 4 10 26 14" xfId="21603"/>
    <cellStyle name="Normal 4 10 26 15" xfId="31569"/>
    <cellStyle name="Normal 4 10 26 16" xfId="32173"/>
    <cellStyle name="Normal 4 10 26 17" xfId="32783"/>
    <cellStyle name="Normal 4 10 26 2" xfId="8539"/>
    <cellStyle name="Normal 4 10 26 2 2" xfId="21605"/>
    <cellStyle name="Normal 4 10 26 3" xfId="8541"/>
    <cellStyle name="Normal 4 10 26 3 2" xfId="21607"/>
    <cellStyle name="Normal 4 10 26 4" xfId="8543"/>
    <cellStyle name="Normal 4 10 26 4 2" xfId="21609"/>
    <cellStyle name="Normal 4 10 26 5" xfId="14842"/>
    <cellStyle name="Normal 4 10 26 5 2" xfId="25352"/>
    <cellStyle name="Normal 4 10 26 6" xfId="16261"/>
    <cellStyle name="Normal 4 10 26 6 2" xfId="26752"/>
    <cellStyle name="Normal 4 10 26 7" xfId="16861"/>
    <cellStyle name="Normal 4 10 26 7 2" xfId="27352"/>
    <cellStyle name="Normal 4 10 26 8" xfId="17462"/>
    <cellStyle name="Normal 4 10 26 8 2" xfId="27953"/>
    <cellStyle name="Normal 4 10 26 9" xfId="18066"/>
    <cellStyle name="Normal 4 10 26 9 2" xfId="28557"/>
    <cellStyle name="Normal 4 10 27" xfId="8545"/>
    <cellStyle name="Normal 4 10 27 10" xfId="18670"/>
    <cellStyle name="Normal 4 10 27 10 2" xfId="29161"/>
    <cellStyle name="Normal 4 10 27 11" xfId="19272"/>
    <cellStyle name="Normal 4 10 27 11 2" xfId="29763"/>
    <cellStyle name="Normal 4 10 27 12" xfId="19876"/>
    <cellStyle name="Normal 4 10 27 12 2" xfId="30366"/>
    <cellStyle name="Normal 4 10 27 13" xfId="20478"/>
    <cellStyle name="Normal 4 10 27 13 2" xfId="30968"/>
    <cellStyle name="Normal 4 10 27 14" xfId="21611"/>
    <cellStyle name="Normal 4 10 27 15" xfId="31570"/>
    <cellStyle name="Normal 4 10 27 16" xfId="32174"/>
    <cellStyle name="Normal 4 10 27 17" xfId="32784"/>
    <cellStyle name="Normal 4 10 27 2" xfId="8547"/>
    <cellStyle name="Normal 4 10 27 2 2" xfId="21613"/>
    <cellStyle name="Normal 4 10 27 3" xfId="8549"/>
    <cellStyle name="Normal 4 10 27 3 2" xfId="21615"/>
    <cellStyle name="Normal 4 10 27 4" xfId="8551"/>
    <cellStyle name="Normal 4 10 27 4 2" xfId="21617"/>
    <cellStyle name="Normal 4 10 27 5" xfId="14843"/>
    <cellStyle name="Normal 4 10 27 5 2" xfId="25353"/>
    <cellStyle name="Normal 4 10 27 6" xfId="16262"/>
    <cellStyle name="Normal 4 10 27 6 2" xfId="26753"/>
    <cellStyle name="Normal 4 10 27 7" xfId="16862"/>
    <cellStyle name="Normal 4 10 27 7 2" xfId="27353"/>
    <cellStyle name="Normal 4 10 27 8" xfId="17463"/>
    <cellStyle name="Normal 4 10 27 8 2" xfId="27954"/>
    <cellStyle name="Normal 4 10 27 9" xfId="18067"/>
    <cellStyle name="Normal 4 10 27 9 2" xfId="28558"/>
    <cellStyle name="Normal 4 10 28" xfId="8553"/>
    <cellStyle name="Normal 4 10 28 10" xfId="18671"/>
    <cellStyle name="Normal 4 10 28 10 2" xfId="29162"/>
    <cellStyle name="Normal 4 10 28 11" xfId="19273"/>
    <cellStyle name="Normal 4 10 28 11 2" xfId="29764"/>
    <cellStyle name="Normal 4 10 28 12" xfId="19877"/>
    <cellStyle name="Normal 4 10 28 12 2" xfId="30367"/>
    <cellStyle name="Normal 4 10 28 13" xfId="20479"/>
    <cellStyle name="Normal 4 10 28 13 2" xfId="30969"/>
    <cellStyle name="Normal 4 10 28 14" xfId="21619"/>
    <cellStyle name="Normal 4 10 28 15" xfId="31571"/>
    <cellStyle name="Normal 4 10 28 16" xfId="32175"/>
    <cellStyle name="Normal 4 10 28 17" xfId="32785"/>
    <cellStyle name="Normal 4 10 28 2" xfId="8555"/>
    <cellStyle name="Normal 4 10 28 2 2" xfId="21621"/>
    <cellStyle name="Normal 4 10 28 3" xfId="8557"/>
    <cellStyle name="Normal 4 10 28 3 2" xfId="21623"/>
    <cellStyle name="Normal 4 10 28 4" xfId="8559"/>
    <cellStyle name="Normal 4 10 28 4 2" xfId="21625"/>
    <cellStyle name="Normal 4 10 28 5" xfId="14844"/>
    <cellStyle name="Normal 4 10 28 5 2" xfId="25354"/>
    <cellStyle name="Normal 4 10 28 6" xfId="16263"/>
    <cellStyle name="Normal 4 10 28 6 2" xfId="26754"/>
    <cellStyle name="Normal 4 10 28 7" xfId="16863"/>
    <cellStyle name="Normal 4 10 28 7 2" xfId="27354"/>
    <cellStyle name="Normal 4 10 28 8" xfId="17464"/>
    <cellStyle name="Normal 4 10 28 8 2" xfId="27955"/>
    <cellStyle name="Normal 4 10 28 9" xfId="18068"/>
    <cellStyle name="Normal 4 10 28 9 2" xfId="28559"/>
    <cellStyle name="Normal 4 10 29" xfId="8561"/>
    <cellStyle name="Normal 4 10 29 10" xfId="18672"/>
    <cellStyle name="Normal 4 10 29 10 2" xfId="29163"/>
    <cellStyle name="Normal 4 10 29 11" xfId="19274"/>
    <cellStyle name="Normal 4 10 29 11 2" xfId="29765"/>
    <cellStyle name="Normal 4 10 29 12" xfId="19878"/>
    <cellStyle name="Normal 4 10 29 12 2" xfId="30368"/>
    <cellStyle name="Normal 4 10 29 13" xfId="20480"/>
    <cellStyle name="Normal 4 10 29 13 2" xfId="30970"/>
    <cellStyle name="Normal 4 10 29 14" xfId="21627"/>
    <cellStyle name="Normal 4 10 29 15" xfId="31572"/>
    <cellStyle name="Normal 4 10 29 16" xfId="32176"/>
    <cellStyle name="Normal 4 10 29 17" xfId="32786"/>
    <cellStyle name="Normal 4 10 29 2" xfId="8563"/>
    <cellStyle name="Normal 4 10 29 2 2" xfId="21629"/>
    <cellStyle name="Normal 4 10 29 3" xfId="8565"/>
    <cellStyle name="Normal 4 10 29 3 2" xfId="21631"/>
    <cellStyle name="Normal 4 10 29 4" xfId="8567"/>
    <cellStyle name="Normal 4 10 29 4 2" xfId="21633"/>
    <cellStyle name="Normal 4 10 29 5" xfId="14845"/>
    <cellStyle name="Normal 4 10 29 5 2" xfId="25355"/>
    <cellStyle name="Normal 4 10 29 6" xfId="16264"/>
    <cellStyle name="Normal 4 10 29 6 2" xfId="26755"/>
    <cellStyle name="Normal 4 10 29 7" xfId="16864"/>
    <cellStyle name="Normal 4 10 29 7 2" xfId="27355"/>
    <cellStyle name="Normal 4 10 29 8" xfId="17465"/>
    <cellStyle name="Normal 4 10 29 8 2" xfId="27956"/>
    <cellStyle name="Normal 4 10 29 9" xfId="18069"/>
    <cellStyle name="Normal 4 10 29 9 2" xfId="28560"/>
    <cellStyle name="Normal 4 10 3" xfId="8568"/>
    <cellStyle name="Normal 4 10 3 10" xfId="18673"/>
    <cellStyle name="Normal 4 10 3 10 2" xfId="29164"/>
    <cellStyle name="Normal 4 10 3 11" xfId="19275"/>
    <cellStyle name="Normal 4 10 3 11 2" xfId="29766"/>
    <cellStyle name="Normal 4 10 3 12" xfId="19879"/>
    <cellStyle name="Normal 4 10 3 12 2" xfId="30369"/>
    <cellStyle name="Normal 4 10 3 13" xfId="20481"/>
    <cellStyle name="Normal 4 10 3 13 2" xfId="30971"/>
    <cellStyle name="Normal 4 10 3 14" xfId="21634"/>
    <cellStyle name="Normal 4 10 3 15" xfId="31573"/>
    <cellStyle name="Normal 4 10 3 16" xfId="32177"/>
    <cellStyle name="Normal 4 10 3 17" xfId="32787"/>
    <cellStyle name="Normal 4 10 3 2" xfId="8569"/>
    <cellStyle name="Normal 4 10 3 2 2" xfId="21635"/>
    <cellStyle name="Normal 4 10 3 3" xfId="8570"/>
    <cellStyle name="Normal 4 10 3 3 2" xfId="21636"/>
    <cellStyle name="Normal 4 10 3 4" xfId="8571"/>
    <cellStyle name="Normal 4 10 3 4 2" xfId="21637"/>
    <cellStyle name="Normal 4 10 3 5" xfId="14846"/>
    <cellStyle name="Normal 4 10 3 5 2" xfId="25356"/>
    <cellStyle name="Normal 4 10 3 6" xfId="16265"/>
    <cellStyle name="Normal 4 10 3 6 2" xfId="26756"/>
    <cellStyle name="Normal 4 10 3 7" xfId="16865"/>
    <cellStyle name="Normal 4 10 3 7 2" xfId="27356"/>
    <cellStyle name="Normal 4 10 3 8" xfId="17466"/>
    <cellStyle name="Normal 4 10 3 8 2" xfId="27957"/>
    <cellStyle name="Normal 4 10 3 9" xfId="18070"/>
    <cellStyle name="Normal 4 10 3 9 2" xfId="28561"/>
    <cellStyle name="Normal 4 10 30" xfId="8528"/>
    <cellStyle name="Normal 4 10 30 10" xfId="18674"/>
    <cellStyle name="Normal 4 10 30 10 2" xfId="29165"/>
    <cellStyle name="Normal 4 10 30 11" xfId="19276"/>
    <cellStyle name="Normal 4 10 30 11 2" xfId="29767"/>
    <cellStyle name="Normal 4 10 30 12" xfId="19880"/>
    <cellStyle name="Normal 4 10 30 12 2" xfId="30370"/>
    <cellStyle name="Normal 4 10 30 13" xfId="20482"/>
    <cellStyle name="Normal 4 10 30 13 2" xfId="30972"/>
    <cellStyle name="Normal 4 10 30 14" xfId="21594"/>
    <cellStyle name="Normal 4 10 30 15" xfId="31574"/>
    <cellStyle name="Normal 4 10 30 16" xfId="32178"/>
    <cellStyle name="Normal 4 10 30 17" xfId="32788"/>
    <cellStyle name="Normal 4 10 30 2" xfId="8530"/>
    <cellStyle name="Normal 4 10 30 2 2" xfId="21596"/>
    <cellStyle name="Normal 4 10 30 3" xfId="8532"/>
    <cellStyle name="Normal 4 10 30 3 2" xfId="21598"/>
    <cellStyle name="Normal 4 10 30 4" xfId="8534"/>
    <cellStyle name="Normal 4 10 30 4 2" xfId="21600"/>
    <cellStyle name="Normal 4 10 30 5" xfId="14847"/>
    <cellStyle name="Normal 4 10 30 5 2" xfId="25357"/>
    <cellStyle name="Normal 4 10 30 6" xfId="16266"/>
    <cellStyle name="Normal 4 10 30 6 2" xfId="26757"/>
    <cellStyle name="Normal 4 10 30 7" xfId="16866"/>
    <cellStyle name="Normal 4 10 30 7 2" xfId="27357"/>
    <cellStyle name="Normal 4 10 30 8" xfId="17467"/>
    <cellStyle name="Normal 4 10 30 8 2" xfId="27958"/>
    <cellStyle name="Normal 4 10 30 9" xfId="18071"/>
    <cellStyle name="Normal 4 10 30 9 2" xfId="28562"/>
    <cellStyle name="Normal 4 10 31" xfId="8536"/>
    <cellStyle name="Normal 4 10 31 10" xfId="18675"/>
    <cellStyle name="Normal 4 10 31 10 2" xfId="29166"/>
    <cellStyle name="Normal 4 10 31 11" xfId="19277"/>
    <cellStyle name="Normal 4 10 31 11 2" xfId="29768"/>
    <cellStyle name="Normal 4 10 31 12" xfId="19881"/>
    <cellStyle name="Normal 4 10 31 12 2" xfId="30371"/>
    <cellStyle name="Normal 4 10 31 13" xfId="20483"/>
    <cellStyle name="Normal 4 10 31 13 2" xfId="30973"/>
    <cellStyle name="Normal 4 10 31 14" xfId="21602"/>
    <cellStyle name="Normal 4 10 31 15" xfId="31575"/>
    <cellStyle name="Normal 4 10 31 16" xfId="32179"/>
    <cellStyle name="Normal 4 10 31 17" xfId="32789"/>
    <cellStyle name="Normal 4 10 31 2" xfId="8538"/>
    <cellStyle name="Normal 4 10 31 2 2" xfId="21604"/>
    <cellStyle name="Normal 4 10 31 3" xfId="8540"/>
    <cellStyle name="Normal 4 10 31 3 2" xfId="21606"/>
    <cellStyle name="Normal 4 10 31 4" xfId="8542"/>
    <cellStyle name="Normal 4 10 31 4 2" xfId="21608"/>
    <cellStyle name="Normal 4 10 31 5" xfId="14848"/>
    <cellStyle name="Normal 4 10 31 5 2" xfId="25358"/>
    <cellStyle name="Normal 4 10 31 6" xfId="16267"/>
    <cellStyle name="Normal 4 10 31 6 2" xfId="26758"/>
    <cellStyle name="Normal 4 10 31 7" xfId="16867"/>
    <cellStyle name="Normal 4 10 31 7 2" xfId="27358"/>
    <cellStyle name="Normal 4 10 31 8" xfId="17468"/>
    <cellStyle name="Normal 4 10 31 8 2" xfId="27959"/>
    <cellStyle name="Normal 4 10 31 9" xfId="18072"/>
    <cellStyle name="Normal 4 10 31 9 2" xfId="28563"/>
    <cellStyle name="Normal 4 10 32" xfId="8544"/>
    <cellStyle name="Normal 4 10 32 10" xfId="18676"/>
    <cellStyle name="Normal 4 10 32 10 2" xfId="29167"/>
    <cellStyle name="Normal 4 10 32 11" xfId="19278"/>
    <cellStyle name="Normal 4 10 32 11 2" xfId="29769"/>
    <cellStyle name="Normal 4 10 32 12" xfId="19882"/>
    <cellStyle name="Normal 4 10 32 12 2" xfId="30372"/>
    <cellStyle name="Normal 4 10 32 13" xfId="20484"/>
    <cellStyle name="Normal 4 10 32 13 2" xfId="30974"/>
    <cellStyle name="Normal 4 10 32 14" xfId="21610"/>
    <cellStyle name="Normal 4 10 32 15" xfId="31576"/>
    <cellStyle name="Normal 4 10 32 16" xfId="32180"/>
    <cellStyle name="Normal 4 10 32 17" xfId="32790"/>
    <cellStyle name="Normal 4 10 32 2" xfId="8546"/>
    <cellStyle name="Normal 4 10 32 2 2" xfId="21612"/>
    <cellStyle name="Normal 4 10 32 3" xfId="8548"/>
    <cellStyle name="Normal 4 10 32 3 2" xfId="21614"/>
    <cellStyle name="Normal 4 10 32 4" xfId="8550"/>
    <cellStyle name="Normal 4 10 32 4 2" xfId="21616"/>
    <cellStyle name="Normal 4 10 32 5" xfId="14849"/>
    <cellStyle name="Normal 4 10 32 5 2" xfId="25359"/>
    <cellStyle name="Normal 4 10 32 6" xfId="16268"/>
    <cellStyle name="Normal 4 10 32 6 2" xfId="26759"/>
    <cellStyle name="Normal 4 10 32 7" xfId="16868"/>
    <cellStyle name="Normal 4 10 32 7 2" xfId="27359"/>
    <cellStyle name="Normal 4 10 32 8" xfId="17469"/>
    <cellStyle name="Normal 4 10 32 8 2" xfId="27960"/>
    <cellStyle name="Normal 4 10 32 9" xfId="18073"/>
    <cellStyle name="Normal 4 10 32 9 2" xfId="28564"/>
    <cellStyle name="Normal 4 10 33" xfId="8552"/>
    <cellStyle name="Normal 4 10 33 10" xfId="18677"/>
    <cellStyle name="Normal 4 10 33 10 2" xfId="29168"/>
    <cellStyle name="Normal 4 10 33 11" xfId="19279"/>
    <cellStyle name="Normal 4 10 33 11 2" xfId="29770"/>
    <cellStyle name="Normal 4 10 33 12" xfId="19883"/>
    <cellStyle name="Normal 4 10 33 12 2" xfId="30373"/>
    <cellStyle name="Normal 4 10 33 13" xfId="20485"/>
    <cellStyle name="Normal 4 10 33 13 2" xfId="30975"/>
    <cellStyle name="Normal 4 10 33 14" xfId="21618"/>
    <cellStyle name="Normal 4 10 33 15" xfId="31577"/>
    <cellStyle name="Normal 4 10 33 16" xfId="32181"/>
    <cellStyle name="Normal 4 10 33 17" xfId="32791"/>
    <cellStyle name="Normal 4 10 33 2" xfId="8554"/>
    <cellStyle name="Normal 4 10 33 2 2" xfId="21620"/>
    <cellStyle name="Normal 4 10 33 3" xfId="8556"/>
    <cellStyle name="Normal 4 10 33 3 2" xfId="21622"/>
    <cellStyle name="Normal 4 10 33 4" xfId="8558"/>
    <cellStyle name="Normal 4 10 33 4 2" xfId="21624"/>
    <cellStyle name="Normal 4 10 33 5" xfId="14850"/>
    <cellStyle name="Normal 4 10 33 5 2" xfId="25360"/>
    <cellStyle name="Normal 4 10 33 6" xfId="16269"/>
    <cellStyle name="Normal 4 10 33 6 2" xfId="26760"/>
    <cellStyle name="Normal 4 10 33 7" xfId="16869"/>
    <cellStyle name="Normal 4 10 33 7 2" xfId="27360"/>
    <cellStyle name="Normal 4 10 33 8" xfId="17470"/>
    <cellStyle name="Normal 4 10 33 8 2" xfId="27961"/>
    <cellStyle name="Normal 4 10 33 9" xfId="18074"/>
    <cellStyle name="Normal 4 10 33 9 2" xfId="28565"/>
    <cellStyle name="Normal 4 10 34" xfId="8560"/>
    <cellStyle name="Normal 4 10 34 10" xfId="18678"/>
    <cellStyle name="Normal 4 10 34 10 2" xfId="29169"/>
    <cellStyle name="Normal 4 10 34 11" xfId="19280"/>
    <cellStyle name="Normal 4 10 34 11 2" xfId="29771"/>
    <cellStyle name="Normal 4 10 34 12" xfId="19884"/>
    <cellStyle name="Normal 4 10 34 12 2" xfId="30374"/>
    <cellStyle name="Normal 4 10 34 13" xfId="20486"/>
    <cellStyle name="Normal 4 10 34 13 2" xfId="30976"/>
    <cellStyle name="Normal 4 10 34 14" xfId="21626"/>
    <cellStyle name="Normal 4 10 34 15" xfId="31578"/>
    <cellStyle name="Normal 4 10 34 16" xfId="32182"/>
    <cellStyle name="Normal 4 10 34 17" xfId="32792"/>
    <cellStyle name="Normal 4 10 34 2" xfId="8562"/>
    <cellStyle name="Normal 4 10 34 2 2" xfId="21628"/>
    <cellStyle name="Normal 4 10 34 3" xfId="8564"/>
    <cellStyle name="Normal 4 10 34 3 2" xfId="21630"/>
    <cellStyle name="Normal 4 10 34 4" xfId="8566"/>
    <cellStyle name="Normal 4 10 34 4 2" xfId="21632"/>
    <cellStyle name="Normal 4 10 34 5" xfId="14851"/>
    <cellStyle name="Normal 4 10 34 5 2" xfId="25361"/>
    <cellStyle name="Normal 4 10 34 6" xfId="16270"/>
    <cellStyle name="Normal 4 10 34 6 2" xfId="26761"/>
    <cellStyle name="Normal 4 10 34 7" xfId="16870"/>
    <cellStyle name="Normal 4 10 34 7 2" xfId="27361"/>
    <cellStyle name="Normal 4 10 34 8" xfId="17471"/>
    <cellStyle name="Normal 4 10 34 8 2" xfId="27962"/>
    <cellStyle name="Normal 4 10 34 9" xfId="18075"/>
    <cellStyle name="Normal 4 10 34 9 2" xfId="28566"/>
    <cellStyle name="Normal 4 10 35" xfId="8573"/>
    <cellStyle name="Normal 4 10 35 10" xfId="18679"/>
    <cellStyle name="Normal 4 10 35 10 2" xfId="29170"/>
    <cellStyle name="Normal 4 10 35 11" xfId="19281"/>
    <cellStyle name="Normal 4 10 35 11 2" xfId="29772"/>
    <cellStyle name="Normal 4 10 35 12" xfId="19885"/>
    <cellStyle name="Normal 4 10 35 12 2" xfId="30375"/>
    <cellStyle name="Normal 4 10 35 13" xfId="20487"/>
    <cellStyle name="Normal 4 10 35 13 2" xfId="30977"/>
    <cellStyle name="Normal 4 10 35 14" xfId="21639"/>
    <cellStyle name="Normal 4 10 35 15" xfId="31579"/>
    <cellStyle name="Normal 4 10 35 16" xfId="32183"/>
    <cellStyle name="Normal 4 10 35 17" xfId="32793"/>
    <cellStyle name="Normal 4 10 35 2" xfId="8575"/>
    <cellStyle name="Normal 4 10 35 2 2" xfId="21641"/>
    <cellStyle name="Normal 4 10 35 3" xfId="8577"/>
    <cellStyle name="Normal 4 10 35 3 2" xfId="21643"/>
    <cellStyle name="Normal 4 10 35 4" xfId="8579"/>
    <cellStyle name="Normal 4 10 35 4 2" xfId="21645"/>
    <cellStyle name="Normal 4 10 35 5" xfId="14852"/>
    <cellStyle name="Normal 4 10 35 5 2" xfId="25362"/>
    <cellStyle name="Normal 4 10 35 6" xfId="16271"/>
    <cellStyle name="Normal 4 10 35 6 2" xfId="26762"/>
    <cellStyle name="Normal 4 10 35 7" xfId="16871"/>
    <cellStyle name="Normal 4 10 35 7 2" xfId="27362"/>
    <cellStyle name="Normal 4 10 35 8" xfId="17472"/>
    <cellStyle name="Normal 4 10 35 8 2" xfId="27963"/>
    <cellStyle name="Normal 4 10 35 9" xfId="18076"/>
    <cellStyle name="Normal 4 10 35 9 2" xfId="28567"/>
    <cellStyle name="Normal 4 10 36" xfId="8581"/>
    <cellStyle name="Normal 4 10 36 10" xfId="18680"/>
    <cellStyle name="Normal 4 10 36 10 2" xfId="29171"/>
    <cellStyle name="Normal 4 10 36 11" xfId="19282"/>
    <cellStyle name="Normal 4 10 36 11 2" xfId="29773"/>
    <cellStyle name="Normal 4 10 36 12" xfId="19886"/>
    <cellStyle name="Normal 4 10 36 12 2" xfId="30376"/>
    <cellStyle name="Normal 4 10 36 13" xfId="20488"/>
    <cellStyle name="Normal 4 10 36 13 2" xfId="30978"/>
    <cellStyle name="Normal 4 10 36 14" xfId="21647"/>
    <cellStyle name="Normal 4 10 36 15" xfId="31580"/>
    <cellStyle name="Normal 4 10 36 16" xfId="32184"/>
    <cellStyle name="Normal 4 10 36 17" xfId="32794"/>
    <cellStyle name="Normal 4 10 36 2" xfId="85"/>
    <cellStyle name="Normal 4 10 36 2 2" xfId="20981"/>
    <cellStyle name="Normal 4 10 36 3" xfId="8583"/>
    <cellStyle name="Normal 4 10 36 3 2" xfId="21649"/>
    <cellStyle name="Normal 4 10 36 4" xfId="8585"/>
    <cellStyle name="Normal 4 10 36 4 2" xfId="21651"/>
    <cellStyle name="Normal 4 10 36 5" xfId="14853"/>
    <cellStyle name="Normal 4 10 36 5 2" xfId="25363"/>
    <cellStyle name="Normal 4 10 36 6" xfId="16272"/>
    <cellStyle name="Normal 4 10 36 6 2" xfId="26763"/>
    <cellStyle name="Normal 4 10 36 7" xfId="16872"/>
    <cellStyle name="Normal 4 10 36 7 2" xfId="27363"/>
    <cellStyle name="Normal 4 10 36 8" xfId="17473"/>
    <cellStyle name="Normal 4 10 36 8 2" xfId="27964"/>
    <cellStyle name="Normal 4 10 36 9" xfId="18077"/>
    <cellStyle name="Normal 4 10 36 9 2" xfId="28568"/>
    <cellStyle name="Normal 4 10 37" xfId="8587"/>
    <cellStyle name="Normal 4 10 37 10" xfId="18681"/>
    <cellStyle name="Normal 4 10 37 10 2" xfId="29172"/>
    <cellStyle name="Normal 4 10 37 11" xfId="19283"/>
    <cellStyle name="Normal 4 10 37 11 2" xfId="29774"/>
    <cellStyle name="Normal 4 10 37 12" xfId="19887"/>
    <cellStyle name="Normal 4 10 37 12 2" xfId="30377"/>
    <cellStyle name="Normal 4 10 37 13" xfId="20489"/>
    <cellStyle name="Normal 4 10 37 13 2" xfId="30979"/>
    <cellStyle name="Normal 4 10 37 14" xfId="21653"/>
    <cellStyle name="Normal 4 10 37 15" xfId="31581"/>
    <cellStyle name="Normal 4 10 37 16" xfId="32185"/>
    <cellStyle name="Normal 4 10 37 17" xfId="32795"/>
    <cellStyle name="Normal 4 10 37 2" xfId="8589"/>
    <cellStyle name="Normal 4 10 37 2 2" xfId="21655"/>
    <cellStyle name="Normal 4 10 37 3" xfId="8591"/>
    <cellStyle name="Normal 4 10 37 3 2" xfId="21657"/>
    <cellStyle name="Normal 4 10 37 4" xfId="8593"/>
    <cellStyle name="Normal 4 10 37 4 2" xfId="21659"/>
    <cellStyle name="Normal 4 10 37 5" xfId="14854"/>
    <cellStyle name="Normal 4 10 37 5 2" xfId="25364"/>
    <cellStyle name="Normal 4 10 37 6" xfId="16273"/>
    <cellStyle name="Normal 4 10 37 6 2" xfId="26764"/>
    <cellStyle name="Normal 4 10 37 7" xfId="16873"/>
    <cellStyle name="Normal 4 10 37 7 2" xfId="27364"/>
    <cellStyle name="Normal 4 10 37 8" xfId="17474"/>
    <cellStyle name="Normal 4 10 37 8 2" xfId="27965"/>
    <cellStyle name="Normal 4 10 37 9" xfId="18078"/>
    <cellStyle name="Normal 4 10 37 9 2" xfId="28569"/>
    <cellStyle name="Normal 4 10 38" xfId="8595"/>
    <cellStyle name="Normal 4 10 38 10" xfId="18682"/>
    <cellStyle name="Normal 4 10 38 10 2" xfId="29173"/>
    <cellStyle name="Normal 4 10 38 11" xfId="19284"/>
    <cellStyle name="Normal 4 10 38 11 2" xfId="29775"/>
    <cellStyle name="Normal 4 10 38 12" xfId="19888"/>
    <cellStyle name="Normal 4 10 38 12 2" xfId="30378"/>
    <cellStyle name="Normal 4 10 38 13" xfId="20490"/>
    <cellStyle name="Normal 4 10 38 13 2" xfId="30980"/>
    <cellStyle name="Normal 4 10 38 14" xfId="21661"/>
    <cellStyle name="Normal 4 10 38 15" xfId="31582"/>
    <cellStyle name="Normal 4 10 38 16" xfId="32186"/>
    <cellStyle name="Normal 4 10 38 17" xfId="32796"/>
    <cellStyle name="Normal 4 10 38 2" xfId="8597"/>
    <cellStyle name="Normal 4 10 38 2 2" xfId="21663"/>
    <cellStyle name="Normal 4 10 38 3" xfId="8599"/>
    <cellStyle name="Normal 4 10 38 3 2" xfId="21665"/>
    <cellStyle name="Normal 4 10 38 4" xfId="8601"/>
    <cellStyle name="Normal 4 10 38 4 2" xfId="21667"/>
    <cellStyle name="Normal 4 10 38 5" xfId="14855"/>
    <cellStyle name="Normal 4 10 38 5 2" xfId="25365"/>
    <cellStyle name="Normal 4 10 38 6" xfId="16274"/>
    <cellStyle name="Normal 4 10 38 6 2" xfId="26765"/>
    <cellStyle name="Normal 4 10 38 7" xfId="16874"/>
    <cellStyle name="Normal 4 10 38 7 2" xfId="27365"/>
    <cellStyle name="Normal 4 10 38 8" xfId="17475"/>
    <cellStyle name="Normal 4 10 38 8 2" xfId="27966"/>
    <cellStyle name="Normal 4 10 38 9" xfId="18079"/>
    <cellStyle name="Normal 4 10 38 9 2" xfId="28570"/>
    <cellStyle name="Normal 4 10 39" xfId="8603"/>
    <cellStyle name="Normal 4 10 39 10" xfId="18683"/>
    <cellStyle name="Normal 4 10 39 10 2" xfId="29174"/>
    <cellStyle name="Normal 4 10 39 11" xfId="19285"/>
    <cellStyle name="Normal 4 10 39 11 2" xfId="29776"/>
    <cellStyle name="Normal 4 10 39 12" xfId="19889"/>
    <cellStyle name="Normal 4 10 39 12 2" xfId="30379"/>
    <cellStyle name="Normal 4 10 39 13" xfId="20491"/>
    <cellStyle name="Normal 4 10 39 13 2" xfId="30981"/>
    <cellStyle name="Normal 4 10 39 14" xfId="21669"/>
    <cellStyle name="Normal 4 10 39 15" xfId="31583"/>
    <cellStyle name="Normal 4 10 39 16" xfId="32187"/>
    <cellStyle name="Normal 4 10 39 17" xfId="32797"/>
    <cellStyle name="Normal 4 10 39 2" xfId="8605"/>
    <cellStyle name="Normal 4 10 39 2 2" xfId="21671"/>
    <cellStyle name="Normal 4 10 39 3" xfId="8607"/>
    <cellStyle name="Normal 4 10 39 3 2" xfId="21673"/>
    <cellStyle name="Normal 4 10 39 4" xfId="8609"/>
    <cellStyle name="Normal 4 10 39 4 2" xfId="21675"/>
    <cellStyle name="Normal 4 10 39 5" xfId="14856"/>
    <cellStyle name="Normal 4 10 39 5 2" xfId="25366"/>
    <cellStyle name="Normal 4 10 39 6" xfId="16275"/>
    <cellStyle name="Normal 4 10 39 6 2" xfId="26766"/>
    <cellStyle name="Normal 4 10 39 7" xfId="16875"/>
    <cellStyle name="Normal 4 10 39 7 2" xfId="27366"/>
    <cellStyle name="Normal 4 10 39 8" xfId="17476"/>
    <cellStyle name="Normal 4 10 39 8 2" xfId="27967"/>
    <cellStyle name="Normal 4 10 39 9" xfId="18080"/>
    <cellStyle name="Normal 4 10 39 9 2" xfId="28571"/>
    <cellStyle name="Normal 4 10 4" xfId="8610"/>
    <cellStyle name="Normal 4 10 4 10" xfId="18684"/>
    <cellStyle name="Normal 4 10 4 10 2" xfId="29175"/>
    <cellStyle name="Normal 4 10 4 11" xfId="19286"/>
    <cellStyle name="Normal 4 10 4 11 2" xfId="29777"/>
    <cellStyle name="Normal 4 10 4 12" xfId="19890"/>
    <cellStyle name="Normal 4 10 4 12 2" xfId="30380"/>
    <cellStyle name="Normal 4 10 4 13" xfId="20492"/>
    <cellStyle name="Normal 4 10 4 13 2" xfId="30982"/>
    <cellStyle name="Normal 4 10 4 14" xfId="21676"/>
    <cellStyle name="Normal 4 10 4 15" xfId="31584"/>
    <cellStyle name="Normal 4 10 4 16" xfId="32188"/>
    <cellStyle name="Normal 4 10 4 17" xfId="32798"/>
    <cellStyle name="Normal 4 10 4 2" xfId="8611"/>
    <cellStyle name="Normal 4 10 4 2 2" xfId="21677"/>
    <cellStyle name="Normal 4 10 4 3" xfId="8612"/>
    <cellStyle name="Normal 4 10 4 3 2" xfId="21678"/>
    <cellStyle name="Normal 4 10 4 4" xfId="8613"/>
    <cellStyle name="Normal 4 10 4 4 2" xfId="21679"/>
    <cellStyle name="Normal 4 10 4 5" xfId="14857"/>
    <cellStyle name="Normal 4 10 4 5 2" xfId="25367"/>
    <cellStyle name="Normal 4 10 4 6" xfId="16276"/>
    <cellStyle name="Normal 4 10 4 6 2" xfId="26767"/>
    <cellStyle name="Normal 4 10 4 7" xfId="16876"/>
    <cellStyle name="Normal 4 10 4 7 2" xfId="27367"/>
    <cellStyle name="Normal 4 10 4 8" xfId="17477"/>
    <cellStyle name="Normal 4 10 4 8 2" xfId="27968"/>
    <cellStyle name="Normal 4 10 4 9" xfId="18081"/>
    <cellStyle name="Normal 4 10 4 9 2" xfId="28572"/>
    <cellStyle name="Normal 4 10 40" xfId="8572"/>
    <cellStyle name="Normal 4 10 40 10" xfId="18685"/>
    <cellStyle name="Normal 4 10 40 10 2" xfId="29176"/>
    <cellStyle name="Normal 4 10 40 11" xfId="19287"/>
    <cellStyle name="Normal 4 10 40 11 2" xfId="29778"/>
    <cellStyle name="Normal 4 10 40 12" xfId="19891"/>
    <cellStyle name="Normal 4 10 40 12 2" xfId="30381"/>
    <cellStyle name="Normal 4 10 40 13" xfId="20493"/>
    <cellStyle name="Normal 4 10 40 13 2" xfId="30983"/>
    <cellStyle name="Normal 4 10 40 14" xfId="21638"/>
    <cellStyle name="Normal 4 10 40 15" xfId="31585"/>
    <cellStyle name="Normal 4 10 40 16" xfId="32189"/>
    <cellStyle name="Normal 4 10 40 17" xfId="32799"/>
    <cellStyle name="Normal 4 10 40 2" xfId="8574"/>
    <cellStyle name="Normal 4 10 40 2 2" xfId="21640"/>
    <cellStyle name="Normal 4 10 40 3" xfId="8576"/>
    <cellStyle name="Normal 4 10 40 3 2" xfId="21642"/>
    <cellStyle name="Normal 4 10 40 4" xfId="8578"/>
    <cellStyle name="Normal 4 10 40 4 2" xfId="21644"/>
    <cellStyle name="Normal 4 10 40 5" xfId="14858"/>
    <cellStyle name="Normal 4 10 40 5 2" xfId="25368"/>
    <cellStyle name="Normal 4 10 40 6" xfId="16277"/>
    <cellStyle name="Normal 4 10 40 6 2" xfId="26768"/>
    <cellStyle name="Normal 4 10 40 7" xfId="16877"/>
    <cellStyle name="Normal 4 10 40 7 2" xfId="27368"/>
    <cellStyle name="Normal 4 10 40 8" xfId="17478"/>
    <cellStyle name="Normal 4 10 40 8 2" xfId="27969"/>
    <cellStyle name="Normal 4 10 40 9" xfId="18082"/>
    <cellStyle name="Normal 4 10 40 9 2" xfId="28573"/>
    <cellStyle name="Normal 4 10 41" xfId="8580"/>
    <cellStyle name="Normal 4 10 41 10" xfId="18686"/>
    <cellStyle name="Normal 4 10 41 10 2" xfId="29177"/>
    <cellStyle name="Normal 4 10 41 11" xfId="19288"/>
    <cellStyle name="Normal 4 10 41 11 2" xfId="29779"/>
    <cellStyle name="Normal 4 10 41 12" xfId="19892"/>
    <cellStyle name="Normal 4 10 41 12 2" xfId="30382"/>
    <cellStyle name="Normal 4 10 41 13" xfId="20494"/>
    <cellStyle name="Normal 4 10 41 13 2" xfId="30984"/>
    <cellStyle name="Normal 4 10 41 14" xfId="21646"/>
    <cellStyle name="Normal 4 10 41 15" xfId="31586"/>
    <cellStyle name="Normal 4 10 41 16" xfId="32190"/>
    <cellStyle name="Normal 4 10 41 17" xfId="32800"/>
    <cellStyle name="Normal 4 10 41 2" xfId="84"/>
    <cellStyle name="Normal 4 10 41 2 2" xfId="20980"/>
    <cellStyle name="Normal 4 10 41 3" xfId="8582"/>
    <cellStyle name="Normal 4 10 41 3 2" xfId="21648"/>
    <cellStyle name="Normal 4 10 41 4" xfId="8584"/>
    <cellStyle name="Normal 4 10 41 4 2" xfId="21650"/>
    <cellStyle name="Normal 4 10 41 5" xfId="14859"/>
    <cellStyle name="Normal 4 10 41 5 2" xfId="25369"/>
    <cellStyle name="Normal 4 10 41 6" xfId="16278"/>
    <cellStyle name="Normal 4 10 41 6 2" xfId="26769"/>
    <cellStyle name="Normal 4 10 41 7" xfId="16878"/>
    <cellStyle name="Normal 4 10 41 7 2" xfId="27369"/>
    <cellStyle name="Normal 4 10 41 8" xfId="17479"/>
    <cellStyle name="Normal 4 10 41 8 2" xfId="27970"/>
    <cellStyle name="Normal 4 10 41 9" xfId="18083"/>
    <cellStyle name="Normal 4 10 41 9 2" xfId="28574"/>
    <cellStyle name="Normal 4 10 42" xfId="8586"/>
    <cellStyle name="Normal 4 10 42 10" xfId="18687"/>
    <cellStyle name="Normal 4 10 42 10 2" xfId="29178"/>
    <cellStyle name="Normal 4 10 42 11" xfId="19289"/>
    <cellStyle name="Normal 4 10 42 11 2" xfId="29780"/>
    <cellStyle name="Normal 4 10 42 12" xfId="19893"/>
    <cellStyle name="Normal 4 10 42 12 2" xfId="30383"/>
    <cellStyle name="Normal 4 10 42 13" xfId="20495"/>
    <cellStyle name="Normal 4 10 42 13 2" xfId="30985"/>
    <cellStyle name="Normal 4 10 42 14" xfId="21652"/>
    <cellStyle name="Normal 4 10 42 15" xfId="31587"/>
    <cellStyle name="Normal 4 10 42 16" xfId="32191"/>
    <cellStyle name="Normal 4 10 42 17" xfId="32801"/>
    <cellStyle name="Normal 4 10 42 2" xfId="8588"/>
    <cellStyle name="Normal 4 10 42 2 2" xfId="21654"/>
    <cellStyle name="Normal 4 10 42 3" xfId="8590"/>
    <cellStyle name="Normal 4 10 42 3 2" xfId="21656"/>
    <cellStyle name="Normal 4 10 42 4" xfId="8592"/>
    <cellStyle name="Normal 4 10 42 4 2" xfId="21658"/>
    <cellStyle name="Normal 4 10 42 5" xfId="14860"/>
    <cellStyle name="Normal 4 10 42 5 2" xfId="25370"/>
    <cellStyle name="Normal 4 10 42 6" xfId="16279"/>
    <cellStyle name="Normal 4 10 42 6 2" xfId="26770"/>
    <cellStyle name="Normal 4 10 42 7" xfId="16879"/>
    <cellStyle name="Normal 4 10 42 7 2" xfId="27370"/>
    <cellStyle name="Normal 4 10 42 8" xfId="17480"/>
    <cellStyle name="Normal 4 10 42 8 2" xfId="27971"/>
    <cellStyle name="Normal 4 10 42 9" xfId="18084"/>
    <cellStyle name="Normal 4 10 42 9 2" xfId="28575"/>
    <cellStyle name="Normal 4 10 43" xfId="8594"/>
    <cellStyle name="Normal 4 10 43 10" xfId="18688"/>
    <cellStyle name="Normal 4 10 43 10 2" xfId="29179"/>
    <cellStyle name="Normal 4 10 43 11" xfId="19290"/>
    <cellStyle name="Normal 4 10 43 11 2" xfId="29781"/>
    <cellStyle name="Normal 4 10 43 12" xfId="19894"/>
    <cellStyle name="Normal 4 10 43 12 2" xfId="30384"/>
    <cellStyle name="Normal 4 10 43 13" xfId="20496"/>
    <cellStyle name="Normal 4 10 43 13 2" xfId="30986"/>
    <cellStyle name="Normal 4 10 43 14" xfId="21660"/>
    <cellStyle name="Normal 4 10 43 15" xfId="31588"/>
    <cellStyle name="Normal 4 10 43 16" xfId="32192"/>
    <cellStyle name="Normal 4 10 43 17" xfId="32802"/>
    <cellStyle name="Normal 4 10 43 2" xfId="8596"/>
    <cellStyle name="Normal 4 10 43 2 2" xfId="21662"/>
    <cellStyle name="Normal 4 10 43 3" xfId="8598"/>
    <cellStyle name="Normal 4 10 43 3 2" xfId="21664"/>
    <cellStyle name="Normal 4 10 43 4" xfId="8600"/>
    <cellStyle name="Normal 4 10 43 4 2" xfId="21666"/>
    <cellStyle name="Normal 4 10 43 5" xfId="14861"/>
    <cellStyle name="Normal 4 10 43 5 2" xfId="25371"/>
    <cellStyle name="Normal 4 10 43 6" xfId="16280"/>
    <cellStyle name="Normal 4 10 43 6 2" xfId="26771"/>
    <cellStyle name="Normal 4 10 43 7" xfId="16880"/>
    <cellStyle name="Normal 4 10 43 7 2" xfId="27371"/>
    <cellStyle name="Normal 4 10 43 8" xfId="17481"/>
    <cellStyle name="Normal 4 10 43 8 2" xfId="27972"/>
    <cellStyle name="Normal 4 10 43 9" xfId="18085"/>
    <cellStyle name="Normal 4 10 43 9 2" xfId="28576"/>
    <cellStyle name="Normal 4 10 44" xfId="8602"/>
    <cellStyle name="Normal 4 10 44 10" xfId="18689"/>
    <cellStyle name="Normal 4 10 44 10 2" xfId="29180"/>
    <cellStyle name="Normal 4 10 44 11" xfId="19291"/>
    <cellStyle name="Normal 4 10 44 11 2" xfId="29782"/>
    <cellStyle name="Normal 4 10 44 12" xfId="19895"/>
    <cellStyle name="Normal 4 10 44 12 2" xfId="30385"/>
    <cellStyle name="Normal 4 10 44 13" xfId="20497"/>
    <cellStyle name="Normal 4 10 44 13 2" xfId="30987"/>
    <cellStyle name="Normal 4 10 44 14" xfId="21668"/>
    <cellStyle name="Normal 4 10 44 15" xfId="31589"/>
    <cellStyle name="Normal 4 10 44 16" xfId="32193"/>
    <cellStyle name="Normal 4 10 44 17" xfId="32803"/>
    <cellStyle name="Normal 4 10 44 2" xfId="8604"/>
    <cellStyle name="Normal 4 10 44 2 2" xfId="21670"/>
    <cellStyle name="Normal 4 10 44 3" xfId="8606"/>
    <cellStyle name="Normal 4 10 44 3 2" xfId="21672"/>
    <cellStyle name="Normal 4 10 44 4" xfId="8608"/>
    <cellStyle name="Normal 4 10 44 4 2" xfId="21674"/>
    <cellStyle name="Normal 4 10 44 5" xfId="14862"/>
    <cellStyle name="Normal 4 10 44 5 2" xfId="25372"/>
    <cellStyle name="Normal 4 10 44 6" xfId="16281"/>
    <cellStyle name="Normal 4 10 44 6 2" xfId="26772"/>
    <cellStyle name="Normal 4 10 44 7" xfId="16881"/>
    <cellStyle name="Normal 4 10 44 7 2" xfId="27372"/>
    <cellStyle name="Normal 4 10 44 8" xfId="17482"/>
    <cellStyle name="Normal 4 10 44 8 2" xfId="27973"/>
    <cellStyle name="Normal 4 10 44 9" xfId="18086"/>
    <cellStyle name="Normal 4 10 44 9 2" xfId="28577"/>
    <cellStyle name="Normal 4 10 45" xfId="8615"/>
    <cellStyle name="Normal 4 10 45 10" xfId="18690"/>
    <cellStyle name="Normal 4 10 45 10 2" xfId="29181"/>
    <cellStyle name="Normal 4 10 45 11" xfId="19292"/>
    <cellStyle name="Normal 4 10 45 11 2" xfId="29783"/>
    <cellStyle name="Normal 4 10 45 12" xfId="19896"/>
    <cellStyle name="Normal 4 10 45 12 2" xfId="30386"/>
    <cellStyle name="Normal 4 10 45 13" xfId="20498"/>
    <cellStyle name="Normal 4 10 45 13 2" xfId="30988"/>
    <cellStyle name="Normal 4 10 45 14" xfId="21681"/>
    <cellStyle name="Normal 4 10 45 15" xfId="31590"/>
    <cellStyle name="Normal 4 10 45 16" xfId="32194"/>
    <cellStyle name="Normal 4 10 45 17" xfId="32804"/>
    <cellStyle name="Normal 4 10 45 2" xfId="8617"/>
    <cellStyle name="Normal 4 10 45 2 2" xfId="21683"/>
    <cellStyle name="Normal 4 10 45 3" xfId="8619"/>
    <cellStyle name="Normal 4 10 45 3 2" xfId="21685"/>
    <cellStyle name="Normal 4 10 45 4" xfId="8621"/>
    <cellStyle name="Normal 4 10 45 4 2" xfId="21687"/>
    <cellStyle name="Normal 4 10 45 5" xfId="14863"/>
    <cellStyle name="Normal 4 10 45 5 2" xfId="25373"/>
    <cellStyle name="Normal 4 10 45 6" xfId="16282"/>
    <cellStyle name="Normal 4 10 45 6 2" xfId="26773"/>
    <cellStyle name="Normal 4 10 45 7" xfId="16882"/>
    <cellStyle name="Normal 4 10 45 7 2" xfId="27373"/>
    <cellStyle name="Normal 4 10 45 8" xfId="17483"/>
    <cellStyle name="Normal 4 10 45 8 2" xfId="27974"/>
    <cellStyle name="Normal 4 10 45 9" xfId="18087"/>
    <cellStyle name="Normal 4 10 45 9 2" xfId="28578"/>
    <cellStyle name="Normal 4 10 46" xfId="8623"/>
    <cellStyle name="Normal 4 10 46 10" xfId="18691"/>
    <cellStyle name="Normal 4 10 46 10 2" xfId="29182"/>
    <cellStyle name="Normal 4 10 46 11" xfId="19293"/>
    <cellStyle name="Normal 4 10 46 11 2" xfId="29784"/>
    <cellStyle name="Normal 4 10 46 12" xfId="19897"/>
    <cellStyle name="Normal 4 10 46 12 2" xfId="30387"/>
    <cellStyle name="Normal 4 10 46 13" xfId="20499"/>
    <cellStyle name="Normal 4 10 46 13 2" xfId="30989"/>
    <cellStyle name="Normal 4 10 46 14" xfId="21689"/>
    <cellStyle name="Normal 4 10 46 15" xfId="31591"/>
    <cellStyle name="Normal 4 10 46 16" xfId="32195"/>
    <cellStyle name="Normal 4 10 46 17" xfId="32805"/>
    <cellStyle name="Normal 4 10 46 2" xfId="8625"/>
    <cellStyle name="Normal 4 10 46 2 2" xfId="21691"/>
    <cellStyle name="Normal 4 10 46 3" xfId="8627"/>
    <cellStyle name="Normal 4 10 46 3 2" xfId="21693"/>
    <cellStyle name="Normal 4 10 46 4" xfId="8629"/>
    <cellStyle name="Normal 4 10 46 4 2" xfId="21695"/>
    <cellStyle name="Normal 4 10 46 5" xfId="14864"/>
    <cellStyle name="Normal 4 10 46 5 2" xfId="25374"/>
    <cellStyle name="Normal 4 10 46 6" xfId="16283"/>
    <cellStyle name="Normal 4 10 46 6 2" xfId="26774"/>
    <cellStyle name="Normal 4 10 46 7" xfId="16883"/>
    <cellStyle name="Normal 4 10 46 7 2" xfId="27374"/>
    <cellStyle name="Normal 4 10 46 8" xfId="17484"/>
    <cellStyle name="Normal 4 10 46 8 2" xfId="27975"/>
    <cellStyle name="Normal 4 10 46 9" xfId="18088"/>
    <cellStyle name="Normal 4 10 46 9 2" xfId="28579"/>
    <cellStyle name="Normal 4 10 47" xfId="8631"/>
    <cellStyle name="Normal 4 10 47 10" xfId="18692"/>
    <cellStyle name="Normal 4 10 47 10 2" xfId="29183"/>
    <cellStyle name="Normal 4 10 47 11" xfId="19294"/>
    <cellStyle name="Normal 4 10 47 11 2" xfId="29785"/>
    <cellStyle name="Normal 4 10 47 12" xfId="19898"/>
    <cellStyle name="Normal 4 10 47 12 2" xfId="30388"/>
    <cellStyle name="Normal 4 10 47 13" xfId="20500"/>
    <cellStyle name="Normal 4 10 47 13 2" xfId="30990"/>
    <cellStyle name="Normal 4 10 47 14" xfId="21697"/>
    <cellStyle name="Normal 4 10 47 15" xfId="31592"/>
    <cellStyle name="Normal 4 10 47 16" xfId="32196"/>
    <cellStyle name="Normal 4 10 47 17" xfId="32806"/>
    <cellStyle name="Normal 4 10 47 2" xfId="8633"/>
    <cellStyle name="Normal 4 10 47 2 2" xfId="21699"/>
    <cellStyle name="Normal 4 10 47 3" xfId="8635"/>
    <cellStyle name="Normal 4 10 47 3 2" xfId="21701"/>
    <cellStyle name="Normal 4 10 47 4" xfId="8637"/>
    <cellStyle name="Normal 4 10 47 4 2" xfId="21703"/>
    <cellStyle name="Normal 4 10 47 5" xfId="14865"/>
    <cellStyle name="Normal 4 10 47 5 2" xfId="25375"/>
    <cellStyle name="Normal 4 10 47 6" xfId="16284"/>
    <cellStyle name="Normal 4 10 47 6 2" xfId="26775"/>
    <cellStyle name="Normal 4 10 47 7" xfId="16884"/>
    <cellStyle name="Normal 4 10 47 7 2" xfId="27375"/>
    <cellStyle name="Normal 4 10 47 8" xfId="17485"/>
    <cellStyle name="Normal 4 10 47 8 2" xfId="27976"/>
    <cellStyle name="Normal 4 10 47 9" xfId="18089"/>
    <cellStyle name="Normal 4 10 47 9 2" xfId="28580"/>
    <cellStyle name="Normal 4 10 48" xfId="8639"/>
    <cellStyle name="Normal 4 10 48 10" xfId="18693"/>
    <cellStyle name="Normal 4 10 48 10 2" xfId="29184"/>
    <cellStyle name="Normal 4 10 48 11" xfId="19295"/>
    <cellStyle name="Normal 4 10 48 11 2" xfId="29786"/>
    <cellStyle name="Normal 4 10 48 12" xfId="19899"/>
    <cellStyle name="Normal 4 10 48 12 2" xfId="30389"/>
    <cellStyle name="Normal 4 10 48 13" xfId="20501"/>
    <cellStyle name="Normal 4 10 48 13 2" xfId="30991"/>
    <cellStyle name="Normal 4 10 48 14" xfId="21705"/>
    <cellStyle name="Normal 4 10 48 15" xfId="31593"/>
    <cellStyle name="Normal 4 10 48 16" xfId="32197"/>
    <cellStyle name="Normal 4 10 48 17" xfId="32807"/>
    <cellStyle name="Normal 4 10 48 2" xfId="8640"/>
    <cellStyle name="Normal 4 10 48 2 2" xfId="21706"/>
    <cellStyle name="Normal 4 10 48 3" xfId="8641"/>
    <cellStyle name="Normal 4 10 48 3 2" xfId="21707"/>
    <cellStyle name="Normal 4 10 48 4" xfId="8642"/>
    <cellStyle name="Normal 4 10 48 4 2" xfId="21708"/>
    <cellStyle name="Normal 4 10 48 5" xfId="14866"/>
    <cellStyle name="Normal 4 10 48 5 2" xfId="25376"/>
    <cellStyle name="Normal 4 10 48 6" xfId="16285"/>
    <cellStyle name="Normal 4 10 48 6 2" xfId="26776"/>
    <cellStyle name="Normal 4 10 48 7" xfId="16885"/>
    <cellStyle name="Normal 4 10 48 7 2" xfId="27376"/>
    <cellStyle name="Normal 4 10 48 8" xfId="17486"/>
    <cellStyle name="Normal 4 10 48 8 2" xfId="27977"/>
    <cellStyle name="Normal 4 10 48 9" xfId="18090"/>
    <cellStyle name="Normal 4 10 48 9 2" xfId="28581"/>
    <cellStyle name="Normal 4 10 49" xfId="8644"/>
    <cellStyle name="Normal 4 10 49 10" xfId="18694"/>
    <cellStyle name="Normal 4 10 49 10 2" xfId="29185"/>
    <cellStyle name="Normal 4 10 49 11" xfId="19296"/>
    <cellStyle name="Normal 4 10 49 11 2" xfId="29787"/>
    <cellStyle name="Normal 4 10 49 12" xfId="19900"/>
    <cellStyle name="Normal 4 10 49 12 2" xfId="30390"/>
    <cellStyle name="Normal 4 10 49 13" xfId="20502"/>
    <cellStyle name="Normal 4 10 49 13 2" xfId="30992"/>
    <cellStyle name="Normal 4 10 49 14" xfId="21710"/>
    <cellStyle name="Normal 4 10 49 15" xfId="31594"/>
    <cellStyle name="Normal 4 10 49 16" xfId="32198"/>
    <cellStyle name="Normal 4 10 49 17" xfId="32808"/>
    <cellStyle name="Normal 4 10 49 2" xfId="8645"/>
    <cellStyle name="Normal 4 10 49 2 2" xfId="21711"/>
    <cellStyle name="Normal 4 10 49 3" xfId="8646"/>
    <cellStyle name="Normal 4 10 49 3 2" xfId="21712"/>
    <cellStyle name="Normal 4 10 49 4" xfId="8647"/>
    <cellStyle name="Normal 4 10 49 4 2" xfId="21713"/>
    <cellStyle name="Normal 4 10 49 5" xfId="14867"/>
    <cellStyle name="Normal 4 10 49 5 2" xfId="25377"/>
    <cellStyle name="Normal 4 10 49 6" xfId="16286"/>
    <cellStyle name="Normal 4 10 49 6 2" xfId="26777"/>
    <cellStyle name="Normal 4 10 49 7" xfId="16886"/>
    <cellStyle name="Normal 4 10 49 7 2" xfId="27377"/>
    <cellStyle name="Normal 4 10 49 8" xfId="17487"/>
    <cellStyle name="Normal 4 10 49 8 2" xfId="27978"/>
    <cellStyle name="Normal 4 10 49 9" xfId="18091"/>
    <cellStyle name="Normal 4 10 49 9 2" xfId="28582"/>
    <cellStyle name="Normal 4 10 5" xfId="8648"/>
    <cellStyle name="Normal 4 10 5 10" xfId="18695"/>
    <cellStyle name="Normal 4 10 5 10 2" xfId="29186"/>
    <cellStyle name="Normal 4 10 5 11" xfId="19297"/>
    <cellStyle name="Normal 4 10 5 11 2" xfId="29788"/>
    <cellStyle name="Normal 4 10 5 12" xfId="19901"/>
    <cellStyle name="Normal 4 10 5 12 2" xfId="30391"/>
    <cellStyle name="Normal 4 10 5 13" xfId="20503"/>
    <cellStyle name="Normal 4 10 5 13 2" xfId="30993"/>
    <cellStyle name="Normal 4 10 5 14" xfId="21714"/>
    <cellStyle name="Normal 4 10 5 15" xfId="31595"/>
    <cellStyle name="Normal 4 10 5 16" xfId="32199"/>
    <cellStyle name="Normal 4 10 5 17" xfId="32809"/>
    <cellStyle name="Normal 4 10 5 2" xfId="8649"/>
    <cellStyle name="Normal 4 10 5 2 2" xfId="21715"/>
    <cellStyle name="Normal 4 10 5 3" xfId="8650"/>
    <cellStyle name="Normal 4 10 5 3 2" xfId="21716"/>
    <cellStyle name="Normal 4 10 5 4" xfId="8651"/>
    <cellStyle name="Normal 4 10 5 4 2" xfId="21717"/>
    <cellStyle name="Normal 4 10 5 5" xfId="14868"/>
    <cellStyle name="Normal 4 10 5 5 2" xfId="25378"/>
    <cellStyle name="Normal 4 10 5 6" xfId="16287"/>
    <cellStyle name="Normal 4 10 5 6 2" xfId="26778"/>
    <cellStyle name="Normal 4 10 5 7" xfId="16887"/>
    <cellStyle name="Normal 4 10 5 7 2" xfId="27378"/>
    <cellStyle name="Normal 4 10 5 8" xfId="17488"/>
    <cellStyle name="Normal 4 10 5 8 2" xfId="27979"/>
    <cellStyle name="Normal 4 10 5 9" xfId="18092"/>
    <cellStyle name="Normal 4 10 5 9 2" xfId="28583"/>
    <cellStyle name="Normal 4 10 50" xfId="8614"/>
    <cellStyle name="Normal 4 10 50 10" xfId="18696"/>
    <cellStyle name="Normal 4 10 50 10 2" xfId="29187"/>
    <cellStyle name="Normal 4 10 50 11" xfId="19298"/>
    <cellStyle name="Normal 4 10 50 11 2" xfId="29789"/>
    <cellStyle name="Normal 4 10 50 12" xfId="19902"/>
    <cellStyle name="Normal 4 10 50 12 2" xfId="30392"/>
    <cellStyle name="Normal 4 10 50 13" xfId="20504"/>
    <cellStyle name="Normal 4 10 50 13 2" xfId="30994"/>
    <cellStyle name="Normal 4 10 50 14" xfId="21680"/>
    <cellStyle name="Normal 4 10 50 15" xfId="31596"/>
    <cellStyle name="Normal 4 10 50 16" xfId="32200"/>
    <cellStyle name="Normal 4 10 50 17" xfId="32810"/>
    <cellStyle name="Normal 4 10 50 2" xfId="8616"/>
    <cellStyle name="Normal 4 10 50 2 2" xfId="21682"/>
    <cellStyle name="Normal 4 10 50 3" xfId="8618"/>
    <cellStyle name="Normal 4 10 50 3 2" xfId="21684"/>
    <cellStyle name="Normal 4 10 50 4" xfId="8620"/>
    <cellStyle name="Normal 4 10 50 4 2" xfId="21686"/>
    <cellStyle name="Normal 4 10 50 5" xfId="14869"/>
    <cellStyle name="Normal 4 10 50 5 2" xfId="25379"/>
    <cellStyle name="Normal 4 10 50 6" xfId="16288"/>
    <cellStyle name="Normal 4 10 50 6 2" xfId="26779"/>
    <cellStyle name="Normal 4 10 50 7" xfId="16888"/>
    <cellStyle name="Normal 4 10 50 7 2" xfId="27379"/>
    <cellStyle name="Normal 4 10 50 8" xfId="17489"/>
    <cellStyle name="Normal 4 10 50 8 2" xfId="27980"/>
    <cellStyle name="Normal 4 10 50 9" xfId="18093"/>
    <cellStyle name="Normal 4 10 50 9 2" xfId="28584"/>
    <cellStyle name="Normal 4 10 51" xfId="8622"/>
    <cellStyle name="Normal 4 10 51 10" xfId="18697"/>
    <cellStyle name="Normal 4 10 51 10 2" xfId="29188"/>
    <cellStyle name="Normal 4 10 51 11" xfId="19299"/>
    <cellStyle name="Normal 4 10 51 11 2" xfId="29790"/>
    <cellStyle name="Normal 4 10 51 12" xfId="19903"/>
    <cellStyle name="Normal 4 10 51 12 2" xfId="30393"/>
    <cellStyle name="Normal 4 10 51 13" xfId="20505"/>
    <cellStyle name="Normal 4 10 51 13 2" xfId="30995"/>
    <cellStyle name="Normal 4 10 51 14" xfId="21688"/>
    <cellStyle name="Normal 4 10 51 15" xfId="31597"/>
    <cellStyle name="Normal 4 10 51 16" xfId="32201"/>
    <cellStyle name="Normal 4 10 51 17" xfId="32811"/>
    <cellStyle name="Normal 4 10 51 2" xfId="8624"/>
    <cellStyle name="Normal 4 10 51 2 2" xfId="21690"/>
    <cellStyle name="Normal 4 10 51 3" xfId="8626"/>
    <cellStyle name="Normal 4 10 51 3 2" xfId="21692"/>
    <cellStyle name="Normal 4 10 51 4" xfId="8628"/>
    <cellStyle name="Normal 4 10 51 4 2" xfId="21694"/>
    <cellStyle name="Normal 4 10 51 5" xfId="14870"/>
    <cellStyle name="Normal 4 10 51 5 2" xfId="25380"/>
    <cellStyle name="Normal 4 10 51 6" xfId="16289"/>
    <cellStyle name="Normal 4 10 51 6 2" xfId="26780"/>
    <cellStyle name="Normal 4 10 51 7" xfId="16889"/>
    <cellStyle name="Normal 4 10 51 7 2" xfId="27380"/>
    <cellStyle name="Normal 4 10 51 8" xfId="17490"/>
    <cellStyle name="Normal 4 10 51 8 2" xfId="27981"/>
    <cellStyle name="Normal 4 10 51 9" xfId="18094"/>
    <cellStyle name="Normal 4 10 51 9 2" xfId="28585"/>
    <cellStyle name="Normal 4 10 52" xfId="8630"/>
    <cellStyle name="Normal 4 10 52 10" xfId="18698"/>
    <cellStyle name="Normal 4 10 52 10 2" xfId="29189"/>
    <cellStyle name="Normal 4 10 52 11" xfId="19300"/>
    <cellStyle name="Normal 4 10 52 11 2" xfId="29791"/>
    <cellStyle name="Normal 4 10 52 12" xfId="19904"/>
    <cellStyle name="Normal 4 10 52 12 2" xfId="30394"/>
    <cellStyle name="Normal 4 10 52 13" xfId="20506"/>
    <cellStyle name="Normal 4 10 52 13 2" xfId="30996"/>
    <cellStyle name="Normal 4 10 52 14" xfId="21696"/>
    <cellStyle name="Normal 4 10 52 15" xfId="31598"/>
    <cellStyle name="Normal 4 10 52 16" xfId="32202"/>
    <cellStyle name="Normal 4 10 52 17" xfId="32812"/>
    <cellStyle name="Normal 4 10 52 2" xfId="8632"/>
    <cellStyle name="Normal 4 10 52 2 2" xfId="21698"/>
    <cellStyle name="Normal 4 10 52 3" xfId="8634"/>
    <cellStyle name="Normal 4 10 52 3 2" xfId="21700"/>
    <cellStyle name="Normal 4 10 52 4" xfId="8636"/>
    <cellStyle name="Normal 4 10 52 4 2" xfId="21702"/>
    <cellStyle name="Normal 4 10 52 5" xfId="14871"/>
    <cellStyle name="Normal 4 10 52 5 2" xfId="25381"/>
    <cellStyle name="Normal 4 10 52 6" xfId="16290"/>
    <cellStyle name="Normal 4 10 52 6 2" xfId="26781"/>
    <cellStyle name="Normal 4 10 52 7" xfId="16890"/>
    <cellStyle name="Normal 4 10 52 7 2" xfId="27381"/>
    <cellStyle name="Normal 4 10 52 8" xfId="17491"/>
    <cellStyle name="Normal 4 10 52 8 2" xfId="27982"/>
    <cellStyle name="Normal 4 10 52 9" xfId="18095"/>
    <cellStyle name="Normal 4 10 52 9 2" xfId="28586"/>
    <cellStyle name="Normal 4 10 53" xfId="8638"/>
    <cellStyle name="Normal 4 10 53 2" xfId="21704"/>
    <cellStyle name="Normal 4 10 54" xfId="8643"/>
    <cellStyle name="Normal 4 10 54 2" xfId="21709"/>
    <cellStyle name="Normal 4 10 55" xfId="8652"/>
    <cellStyle name="Normal 4 10 55 2" xfId="21718"/>
    <cellStyle name="Normal 4 10 56" xfId="14824"/>
    <cellStyle name="Normal 4 10 56 2" xfId="25334"/>
    <cellStyle name="Normal 4 10 57" xfId="16243"/>
    <cellStyle name="Normal 4 10 57 2" xfId="26734"/>
    <cellStyle name="Normal 4 10 58" xfId="16843"/>
    <cellStyle name="Normal 4 10 58 2" xfId="27334"/>
    <cellStyle name="Normal 4 10 59" xfId="17444"/>
    <cellStyle name="Normal 4 10 59 2" xfId="27935"/>
    <cellStyle name="Normal 4 10 6" xfId="8653"/>
    <cellStyle name="Normal 4 10 6 10" xfId="18699"/>
    <cellStyle name="Normal 4 10 6 10 2" xfId="29190"/>
    <cellStyle name="Normal 4 10 6 11" xfId="19301"/>
    <cellStyle name="Normal 4 10 6 11 2" xfId="29792"/>
    <cellStyle name="Normal 4 10 6 12" xfId="19905"/>
    <cellStyle name="Normal 4 10 6 12 2" xfId="30395"/>
    <cellStyle name="Normal 4 10 6 13" xfId="20507"/>
    <cellStyle name="Normal 4 10 6 13 2" xfId="30997"/>
    <cellStyle name="Normal 4 10 6 14" xfId="21719"/>
    <cellStyle name="Normal 4 10 6 15" xfId="31599"/>
    <cellStyle name="Normal 4 10 6 16" xfId="32203"/>
    <cellStyle name="Normal 4 10 6 17" xfId="32813"/>
    <cellStyle name="Normal 4 10 6 2" xfId="8654"/>
    <cellStyle name="Normal 4 10 6 2 2" xfId="21720"/>
    <cellStyle name="Normal 4 10 6 3" xfId="8655"/>
    <cellStyle name="Normal 4 10 6 3 2" xfId="21721"/>
    <cellStyle name="Normal 4 10 6 4" xfId="8656"/>
    <cellStyle name="Normal 4 10 6 4 2" xfId="21722"/>
    <cellStyle name="Normal 4 10 6 5" xfId="14872"/>
    <cellStyle name="Normal 4 10 6 5 2" xfId="25382"/>
    <cellStyle name="Normal 4 10 6 6" xfId="16291"/>
    <cellStyle name="Normal 4 10 6 6 2" xfId="26782"/>
    <cellStyle name="Normal 4 10 6 7" xfId="16891"/>
    <cellStyle name="Normal 4 10 6 7 2" xfId="27382"/>
    <cellStyle name="Normal 4 10 6 8" xfId="17492"/>
    <cellStyle name="Normal 4 10 6 8 2" xfId="27983"/>
    <cellStyle name="Normal 4 10 6 9" xfId="18096"/>
    <cellStyle name="Normal 4 10 6 9 2" xfId="28587"/>
    <cellStyle name="Normal 4 10 60" xfId="18048"/>
    <cellStyle name="Normal 4 10 60 2" xfId="28539"/>
    <cellStyle name="Normal 4 10 61" xfId="18651"/>
    <cellStyle name="Normal 4 10 61 2" xfId="29142"/>
    <cellStyle name="Normal 4 10 62" xfId="19253"/>
    <cellStyle name="Normal 4 10 62 2" xfId="29744"/>
    <cellStyle name="Normal 4 10 63" xfId="19857"/>
    <cellStyle name="Normal 4 10 63 2" xfId="30347"/>
    <cellStyle name="Normal 4 10 64" xfId="20459"/>
    <cellStyle name="Normal 4 10 64 2" xfId="30949"/>
    <cellStyle name="Normal 4 10 65" xfId="21535"/>
    <cellStyle name="Normal 4 10 66" xfId="31551"/>
    <cellStyle name="Normal 4 10 67" xfId="32155"/>
    <cellStyle name="Normal 4 10 68" xfId="32765"/>
    <cellStyle name="Normal 4 10 7" xfId="8657"/>
    <cellStyle name="Normal 4 10 7 10" xfId="18700"/>
    <cellStyle name="Normal 4 10 7 10 2" xfId="29191"/>
    <cellStyle name="Normal 4 10 7 11" xfId="19302"/>
    <cellStyle name="Normal 4 10 7 11 2" xfId="29793"/>
    <cellStyle name="Normal 4 10 7 12" xfId="19906"/>
    <cellStyle name="Normal 4 10 7 12 2" xfId="30396"/>
    <cellStyle name="Normal 4 10 7 13" xfId="20508"/>
    <cellStyle name="Normal 4 10 7 13 2" xfId="30998"/>
    <cellStyle name="Normal 4 10 7 14" xfId="21723"/>
    <cellStyle name="Normal 4 10 7 15" xfId="31600"/>
    <cellStyle name="Normal 4 10 7 16" xfId="32204"/>
    <cellStyle name="Normal 4 10 7 17" xfId="32814"/>
    <cellStyle name="Normal 4 10 7 2" xfId="8658"/>
    <cellStyle name="Normal 4 10 7 2 2" xfId="21724"/>
    <cellStyle name="Normal 4 10 7 3" xfId="8659"/>
    <cellStyle name="Normal 4 10 7 3 2" xfId="21725"/>
    <cellStyle name="Normal 4 10 7 4" xfId="8660"/>
    <cellStyle name="Normal 4 10 7 4 2" xfId="21726"/>
    <cellStyle name="Normal 4 10 7 5" xfId="14873"/>
    <cellStyle name="Normal 4 10 7 5 2" xfId="25383"/>
    <cellStyle name="Normal 4 10 7 6" xfId="16292"/>
    <cellStyle name="Normal 4 10 7 6 2" xfId="26783"/>
    <cellStyle name="Normal 4 10 7 7" xfId="16892"/>
    <cellStyle name="Normal 4 10 7 7 2" xfId="27383"/>
    <cellStyle name="Normal 4 10 7 8" xfId="17493"/>
    <cellStyle name="Normal 4 10 7 8 2" xfId="27984"/>
    <cellStyle name="Normal 4 10 7 9" xfId="18097"/>
    <cellStyle name="Normal 4 10 7 9 2" xfId="28588"/>
    <cellStyle name="Normal 4 10 8" xfId="8661"/>
    <cellStyle name="Normal 4 10 8 10" xfId="18701"/>
    <cellStyle name="Normal 4 10 8 10 2" xfId="29192"/>
    <cellStyle name="Normal 4 10 8 11" xfId="19303"/>
    <cellStyle name="Normal 4 10 8 11 2" xfId="29794"/>
    <cellStyle name="Normal 4 10 8 12" xfId="19907"/>
    <cellStyle name="Normal 4 10 8 12 2" xfId="30397"/>
    <cellStyle name="Normal 4 10 8 13" xfId="20509"/>
    <cellStyle name="Normal 4 10 8 13 2" xfId="30999"/>
    <cellStyle name="Normal 4 10 8 14" xfId="21727"/>
    <cellStyle name="Normal 4 10 8 15" xfId="31601"/>
    <cellStyle name="Normal 4 10 8 16" xfId="32205"/>
    <cellStyle name="Normal 4 10 8 17" xfId="32815"/>
    <cellStyle name="Normal 4 10 8 2" xfId="8662"/>
    <cellStyle name="Normal 4 10 8 2 2" xfId="21728"/>
    <cellStyle name="Normal 4 10 8 3" xfId="8663"/>
    <cellStyle name="Normal 4 10 8 3 2" xfId="21729"/>
    <cellStyle name="Normal 4 10 8 4" xfId="8664"/>
    <cellStyle name="Normal 4 10 8 4 2" xfId="21730"/>
    <cellStyle name="Normal 4 10 8 5" xfId="14874"/>
    <cellStyle name="Normal 4 10 8 5 2" xfId="25384"/>
    <cellStyle name="Normal 4 10 8 6" xfId="16293"/>
    <cellStyle name="Normal 4 10 8 6 2" xfId="26784"/>
    <cellStyle name="Normal 4 10 8 7" xfId="16893"/>
    <cellStyle name="Normal 4 10 8 7 2" xfId="27384"/>
    <cellStyle name="Normal 4 10 8 8" xfId="17494"/>
    <cellStyle name="Normal 4 10 8 8 2" xfId="27985"/>
    <cellStyle name="Normal 4 10 8 9" xfId="18098"/>
    <cellStyle name="Normal 4 10 8 9 2" xfId="28589"/>
    <cellStyle name="Normal 4 10 9" xfId="8665"/>
    <cellStyle name="Normal 4 10 9 10" xfId="18702"/>
    <cellStyle name="Normal 4 10 9 10 2" xfId="29193"/>
    <cellStyle name="Normal 4 10 9 11" xfId="19304"/>
    <cellStyle name="Normal 4 10 9 11 2" xfId="29795"/>
    <cellStyle name="Normal 4 10 9 12" xfId="19908"/>
    <cellStyle name="Normal 4 10 9 12 2" xfId="30398"/>
    <cellStyle name="Normal 4 10 9 13" xfId="20510"/>
    <cellStyle name="Normal 4 10 9 13 2" xfId="31000"/>
    <cellStyle name="Normal 4 10 9 14" xfId="21731"/>
    <cellStyle name="Normal 4 10 9 15" xfId="31602"/>
    <cellStyle name="Normal 4 10 9 16" xfId="32206"/>
    <cellStyle name="Normal 4 10 9 17" xfId="32816"/>
    <cellStyle name="Normal 4 10 9 2" xfId="8666"/>
    <cellStyle name="Normal 4 10 9 2 2" xfId="21732"/>
    <cellStyle name="Normal 4 10 9 3" xfId="8667"/>
    <cellStyle name="Normal 4 10 9 3 2" xfId="21733"/>
    <cellStyle name="Normal 4 10 9 4" xfId="8668"/>
    <cellStyle name="Normal 4 10 9 4 2" xfId="21734"/>
    <cellStyle name="Normal 4 10 9 5" xfId="14875"/>
    <cellStyle name="Normal 4 10 9 5 2" xfId="25385"/>
    <cellStyle name="Normal 4 10 9 6" xfId="16294"/>
    <cellStyle name="Normal 4 10 9 6 2" xfId="26785"/>
    <cellStyle name="Normal 4 10 9 7" xfId="16894"/>
    <cellStyle name="Normal 4 10 9 7 2" xfId="27385"/>
    <cellStyle name="Normal 4 10 9 8" xfId="17495"/>
    <cellStyle name="Normal 4 10 9 8 2" xfId="27986"/>
    <cellStyle name="Normal 4 10 9 9" xfId="18099"/>
    <cellStyle name="Normal 4 10 9 9 2" xfId="28590"/>
    <cellStyle name="Normal 4 100" xfId="8669"/>
    <cellStyle name="Normal 4 100 10" xfId="18703"/>
    <cellStyle name="Normal 4 100 10 2" xfId="29194"/>
    <cellStyle name="Normal 4 100 11" xfId="19305"/>
    <cellStyle name="Normal 4 100 11 2" xfId="29796"/>
    <cellStyle name="Normal 4 100 12" xfId="19909"/>
    <cellStyle name="Normal 4 100 12 2" xfId="30399"/>
    <cellStyle name="Normal 4 100 13" xfId="20511"/>
    <cellStyle name="Normal 4 100 13 2" xfId="31001"/>
    <cellStyle name="Normal 4 100 14" xfId="21735"/>
    <cellStyle name="Normal 4 100 15" xfId="31603"/>
    <cellStyle name="Normal 4 100 16" xfId="32207"/>
    <cellStyle name="Normal 4 100 17" xfId="32817"/>
    <cellStyle name="Normal 4 100 2" xfId="8670"/>
    <cellStyle name="Normal 4 100 2 2" xfId="21736"/>
    <cellStyle name="Normal 4 100 3" xfId="8671"/>
    <cellStyle name="Normal 4 100 3 2" xfId="21737"/>
    <cellStyle name="Normal 4 100 4" xfId="8672"/>
    <cellStyle name="Normal 4 100 4 2" xfId="21738"/>
    <cellStyle name="Normal 4 100 5" xfId="14876"/>
    <cellStyle name="Normal 4 100 5 2" xfId="25386"/>
    <cellStyle name="Normal 4 100 6" xfId="16295"/>
    <cellStyle name="Normal 4 100 6 2" xfId="26786"/>
    <cellStyle name="Normal 4 100 7" xfId="16895"/>
    <cellStyle name="Normal 4 100 7 2" xfId="27386"/>
    <cellStyle name="Normal 4 100 8" xfId="17496"/>
    <cellStyle name="Normal 4 100 8 2" xfId="27987"/>
    <cellStyle name="Normal 4 100 9" xfId="18100"/>
    <cellStyle name="Normal 4 100 9 2" xfId="28591"/>
    <cellStyle name="Normal 4 101" xfId="8673"/>
    <cellStyle name="Normal 4 101 10" xfId="18704"/>
    <cellStyle name="Normal 4 101 10 2" xfId="29195"/>
    <cellStyle name="Normal 4 101 11" xfId="19306"/>
    <cellStyle name="Normal 4 101 11 2" xfId="29797"/>
    <cellStyle name="Normal 4 101 12" xfId="19910"/>
    <cellStyle name="Normal 4 101 12 2" xfId="30400"/>
    <cellStyle name="Normal 4 101 13" xfId="20512"/>
    <cellStyle name="Normal 4 101 13 2" xfId="31002"/>
    <cellStyle name="Normal 4 101 14" xfId="21739"/>
    <cellStyle name="Normal 4 101 15" xfId="31604"/>
    <cellStyle name="Normal 4 101 16" xfId="32208"/>
    <cellStyle name="Normal 4 101 17" xfId="32818"/>
    <cellStyle name="Normal 4 101 2" xfId="8674"/>
    <cellStyle name="Normal 4 101 2 2" xfId="21740"/>
    <cellStyle name="Normal 4 101 3" xfId="8675"/>
    <cellStyle name="Normal 4 101 3 2" xfId="21741"/>
    <cellStyle name="Normal 4 101 4" xfId="8676"/>
    <cellStyle name="Normal 4 101 4 2" xfId="21742"/>
    <cellStyle name="Normal 4 101 5" xfId="14877"/>
    <cellStyle name="Normal 4 101 5 2" xfId="25387"/>
    <cellStyle name="Normal 4 101 6" xfId="16296"/>
    <cellStyle name="Normal 4 101 6 2" xfId="26787"/>
    <cellStyle name="Normal 4 101 7" xfId="16896"/>
    <cellStyle name="Normal 4 101 7 2" xfId="27387"/>
    <cellStyle name="Normal 4 101 8" xfId="17497"/>
    <cellStyle name="Normal 4 101 8 2" xfId="27988"/>
    <cellStyle name="Normal 4 101 9" xfId="18101"/>
    <cellStyle name="Normal 4 101 9 2" xfId="28592"/>
    <cellStyle name="Normal 4 102" xfId="8677"/>
    <cellStyle name="Normal 4 102 10" xfId="18705"/>
    <cellStyle name="Normal 4 102 10 2" xfId="29196"/>
    <cellStyle name="Normal 4 102 11" xfId="19307"/>
    <cellStyle name="Normal 4 102 11 2" xfId="29798"/>
    <cellStyle name="Normal 4 102 12" xfId="19911"/>
    <cellStyle name="Normal 4 102 12 2" xfId="30401"/>
    <cellStyle name="Normal 4 102 13" xfId="20513"/>
    <cellStyle name="Normal 4 102 13 2" xfId="31003"/>
    <cellStyle name="Normal 4 102 14" xfId="21743"/>
    <cellStyle name="Normal 4 102 15" xfId="31605"/>
    <cellStyle name="Normal 4 102 16" xfId="32209"/>
    <cellStyle name="Normal 4 102 17" xfId="32819"/>
    <cellStyle name="Normal 4 102 2" xfId="8678"/>
    <cellStyle name="Normal 4 102 2 2" xfId="21744"/>
    <cellStyle name="Normal 4 102 3" xfId="8679"/>
    <cellStyle name="Normal 4 102 3 2" xfId="21745"/>
    <cellStyle name="Normal 4 102 4" xfId="8680"/>
    <cellStyle name="Normal 4 102 4 2" xfId="21746"/>
    <cellStyle name="Normal 4 102 5" xfId="14878"/>
    <cellStyle name="Normal 4 102 5 2" xfId="25388"/>
    <cellStyle name="Normal 4 102 6" xfId="16297"/>
    <cellStyle name="Normal 4 102 6 2" xfId="26788"/>
    <cellStyle name="Normal 4 102 7" xfId="16897"/>
    <cellStyle name="Normal 4 102 7 2" xfId="27388"/>
    <cellStyle name="Normal 4 102 8" xfId="17498"/>
    <cellStyle name="Normal 4 102 8 2" xfId="27989"/>
    <cellStyle name="Normal 4 102 9" xfId="18102"/>
    <cellStyle name="Normal 4 102 9 2" xfId="28593"/>
    <cellStyle name="Normal 4 103" xfId="8681"/>
    <cellStyle name="Normal 4 103 10" xfId="18706"/>
    <cellStyle name="Normal 4 103 10 2" xfId="29197"/>
    <cellStyle name="Normal 4 103 11" xfId="19308"/>
    <cellStyle name="Normal 4 103 11 2" xfId="29799"/>
    <cellStyle name="Normal 4 103 12" xfId="19912"/>
    <cellStyle name="Normal 4 103 12 2" xfId="30402"/>
    <cellStyle name="Normal 4 103 13" xfId="20514"/>
    <cellStyle name="Normal 4 103 13 2" xfId="31004"/>
    <cellStyle name="Normal 4 103 14" xfId="21747"/>
    <cellStyle name="Normal 4 103 15" xfId="31606"/>
    <cellStyle name="Normal 4 103 16" xfId="32210"/>
    <cellStyle name="Normal 4 103 17" xfId="32820"/>
    <cellStyle name="Normal 4 103 2" xfId="8682"/>
    <cellStyle name="Normal 4 103 2 2" xfId="21748"/>
    <cellStyle name="Normal 4 103 3" xfId="8683"/>
    <cellStyle name="Normal 4 103 3 2" xfId="21749"/>
    <cellStyle name="Normal 4 103 4" xfId="8684"/>
    <cellStyle name="Normal 4 103 4 2" xfId="21750"/>
    <cellStyle name="Normal 4 103 5" xfId="14879"/>
    <cellStyle name="Normal 4 103 5 2" xfId="25389"/>
    <cellStyle name="Normal 4 103 6" xfId="16298"/>
    <cellStyle name="Normal 4 103 6 2" xfId="26789"/>
    <cellStyle name="Normal 4 103 7" xfId="16898"/>
    <cellStyle name="Normal 4 103 7 2" xfId="27389"/>
    <cellStyle name="Normal 4 103 8" xfId="17499"/>
    <cellStyle name="Normal 4 103 8 2" xfId="27990"/>
    <cellStyle name="Normal 4 103 9" xfId="18103"/>
    <cellStyle name="Normal 4 103 9 2" xfId="28594"/>
    <cellStyle name="Normal 4 104" xfId="8685"/>
    <cellStyle name="Normal 4 104 10" xfId="18707"/>
    <cellStyle name="Normal 4 104 10 2" xfId="29198"/>
    <cellStyle name="Normal 4 104 11" xfId="19309"/>
    <cellStyle name="Normal 4 104 11 2" xfId="29800"/>
    <cellStyle name="Normal 4 104 12" xfId="19913"/>
    <cellStyle name="Normal 4 104 12 2" xfId="30403"/>
    <cellStyle name="Normal 4 104 13" xfId="20515"/>
    <cellStyle name="Normal 4 104 13 2" xfId="31005"/>
    <cellStyle name="Normal 4 104 14" xfId="21751"/>
    <cellStyle name="Normal 4 104 15" xfId="31607"/>
    <cellStyle name="Normal 4 104 16" xfId="32211"/>
    <cellStyle name="Normal 4 104 17" xfId="32821"/>
    <cellStyle name="Normal 4 104 2" xfId="8686"/>
    <cellStyle name="Normal 4 104 2 2" xfId="21752"/>
    <cellStyle name="Normal 4 104 3" xfId="8687"/>
    <cellStyle name="Normal 4 104 3 2" xfId="21753"/>
    <cellStyle name="Normal 4 104 4" xfId="8688"/>
    <cellStyle name="Normal 4 104 4 2" xfId="21754"/>
    <cellStyle name="Normal 4 104 5" xfId="14880"/>
    <cellStyle name="Normal 4 104 5 2" xfId="25390"/>
    <cellStyle name="Normal 4 104 6" xfId="16299"/>
    <cellStyle name="Normal 4 104 6 2" xfId="26790"/>
    <cellStyle name="Normal 4 104 7" xfId="16899"/>
    <cellStyle name="Normal 4 104 7 2" xfId="27390"/>
    <cellStyle name="Normal 4 104 8" xfId="17500"/>
    <cellStyle name="Normal 4 104 8 2" xfId="27991"/>
    <cellStyle name="Normal 4 104 9" xfId="18104"/>
    <cellStyle name="Normal 4 104 9 2" xfId="28595"/>
    <cellStyle name="Normal 4 105" xfId="8689"/>
    <cellStyle name="Normal 4 105 10" xfId="18708"/>
    <cellStyle name="Normal 4 105 10 2" xfId="29199"/>
    <cellStyle name="Normal 4 105 11" xfId="19310"/>
    <cellStyle name="Normal 4 105 11 2" xfId="29801"/>
    <cellStyle name="Normal 4 105 12" xfId="19914"/>
    <cellStyle name="Normal 4 105 12 2" xfId="30404"/>
    <cellStyle name="Normal 4 105 13" xfId="20516"/>
    <cellStyle name="Normal 4 105 13 2" xfId="31006"/>
    <cellStyle name="Normal 4 105 14" xfId="21755"/>
    <cellStyle name="Normal 4 105 15" xfId="31608"/>
    <cellStyle name="Normal 4 105 16" xfId="32212"/>
    <cellStyle name="Normal 4 105 17" xfId="32822"/>
    <cellStyle name="Normal 4 105 2" xfId="8690"/>
    <cellStyle name="Normal 4 105 2 2" xfId="21756"/>
    <cellStyle name="Normal 4 105 3" xfId="8691"/>
    <cellStyle name="Normal 4 105 3 2" xfId="21757"/>
    <cellStyle name="Normal 4 105 4" xfId="8692"/>
    <cellStyle name="Normal 4 105 4 2" xfId="21758"/>
    <cellStyle name="Normal 4 105 5" xfId="14881"/>
    <cellStyle name="Normal 4 105 5 2" xfId="25391"/>
    <cellStyle name="Normal 4 105 6" xfId="16300"/>
    <cellStyle name="Normal 4 105 6 2" xfId="26791"/>
    <cellStyle name="Normal 4 105 7" xfId="16900"/>
    <cellStyle name="Normal 4 105 7 2" xfId="27391"/>
    <cellStyle name="Normal 4 105 8" xfId="17501"/>
    <cellStyle name="Normal 4 105 8 2" xfId="27992"/>
    <cellStyle name="Normal 4 105 9" xfId="18105"/>
    <cellStyle name="Normal 4 105 9 2" xfId="28596"/>
    <cellStyle name="Normal 4 106" xfId="8693"/>
    <cellStyle name="Normal 4 106 10" xfId="18709"/>
    <cellStyle name="Normal 4 106 10 2" xfId="29200"/>
    <cellStyle name="Normal 4 106 11" xfId="19311"/>
    <cellStyle name="Normal 4 106 11 2" xfId="29802"/>
    <cellStyle name="Normal 4 106 12" xfId="19915"/>
    <cellStyle name="Normal 4 106 12 2" xfId="30405"/>
    <cellStyle name="Normal 4 106 13" xfId="20517"/>
    <cellStyle name="Normal 4 106 13 2" xfId="31007"/>
    <cellStyle name="Normal 4 106 14" xfId="21759"/>
    <cellStyle name="Normal 4 106 15" xfId="31609"/>
    <cellStyle name="Normal 4 106 16" xfId="32213"/>
    <cellStyle name="Normal 4 106 17" xfId="32823"/>
    <cellStyle name="Normal 4 106 2" xfId="8694"/>
    <cellStyle name="Normal 4 106 2 2" xfId="21760"/>
    <cellStyle name="Normal 4 106 3" xfId="8695"/>
    <cellStyle name="Normal 4 106 3 2" xfId="21761"/>
    <cellStyle name="Normal 4 106 4" xfId="8696"/>
    <cellStyle name="Normal 4 106 4 2" xfId="21762"/>
    <cellStyle name="Normal 4 106 5" xfId="14882"/>
    <cellStyle name="Normal 4 106 5 2" xfId="25392"/>
    <cellStyle name="Normal 4 106 6" xfId="16301"/>
    <cellStyle name="Normal 4 106 6 2" xfId="26792"/>
    <cellStyle name="Normal 4 106 7" xfId="16901"/>
    <cellStyle name="Normal 4 106 7 2" xfId="27392"/>
    <cellStyle name="Normal 4 106 8" xfId="17502"/>
    <cellStyle name="Normal 4 106 8 2" xfId="27993"/>
    <cellStyle name="Normal 4 106 9" xfId="18106"/>
    <cellStyle name="Normal 4 106 9 2" xfId="28597"/>
    <cellStyle name="Normal 4 107" xfId="8697"/>
    <cellStyle name="Normal 4 107 10" xfId="18710"/>
    <cellStyle name="Normal 4 107 10 2" xfId="29201"/>
    <cellStyle name="Normal 4 107 11" xfId="19312"/>
    <cellStyle name="Normal 4 107 11 2" xfId="29803"/>
    <cellStyle name="Normal 4 107 12" xfId="19916"/>
    <cellStyle name="Normal 4 107 12 2" xfId="30406"/>
    <cellStyle name="Normal 4 107 13" xfId="20518"/>
    <cellStyle name="Normal 4 107 13 2" xfId="31008"/>
    <cellStyle name="Normal 4 107 14" xfId="21763"/>
    <cellStyle name="Normal 4 107 15" xfId="31610"/>
    <cellStyle name="Normal 4 107 16" xfId="32214"/>
    <cellStyle name="Normal 4 107 17" xfId="32824"/>
    <cellStyle name="Normal 4 107 2" xfId="8698"/>
    <cellStyle name="Normal 4 107 2 2" xfId="21764"/>
    <cellStyle name="Normal 4 107 3" xfId="8699"/>
    <cellStyle name="Normal 4 107 3 2" xfId="21765"/>
    <cellStyle name="Normal 4 107 4" xfId="8700"/>
    <cellStyle name="Normal 4 107 4 2" xfId="21766"/>
    <cellStyle name="Normal 4 107 5" xfId="14883"/>
    <cellStyle name="Normal 4 107 5 2" xfId="25393"/>
    <cellStyle name="Normal 4 107 6" xfId="16302"/>
    <cellStyle name="Normal 4 107 6 2" xfId="26793"/>
    <cellStyle name="Normal 4 107 7" xfId="16902"/>
    <cellStyle name="Normal 4 107 7 2" xfId="27393"/>
    <cellStyle name="Normal 4 107 8" xfId="17503"/>
    <cellStyle name="Normal 4 107 8 2" xfId="27994"/>
    <cellStyle name="Normal 4 107 9" xfId="18107"/>
    <cellStyle name="Normal 4 107 9 2" xfId="28598"/>
    <cellStyle name="Normal 4 108" xfId="8701"/>
    <cellStyle name="Normal 4 108 10" xfId="21767"/>
    <cellStyle name="Normal 4 108 11" xfId="31611"/>
    <cellStyle name="Normal 4 108 12" xfId="32215"/>
    <cellStyle name="Normal 4 108 13" xfId="32825"/>
    <cellStyle name="Normal 4 108 2" xfId="16303"/>
    <cellStyle name="Normal 4 108 2 2" xfId="26794"/>
    <cellStyle name="Normal 4 108 3" xfId="16903"/>
    <cellStyle name="Normal 4 108 3 2" xfId="27394"/>
    <cellStyle name="Normal 4 108 4" xfId="17504"/>
    <cellStyle name="Normal 4 108 4 2" xfId="27995"/>
    <cellStyle name="Normal 4 108 5" xfId="18108"/>
    <cellStyle name="Normal 4 108 5 2" xfId="28599"/>
    <cellStyle name="Normal 4 108 6" xfId="18711"/>
    <cellStyle name="Normal 4 108 6 2" xfId="29202"/>
    <cellStyle name="Normal 4 108 7" xfId="19313"/>
    <cellStyle name="Normal 4 108 7 2" xfId="29804"/>
    <cellStyle name="Normal 4 108 8" xfId="19917"/>
    <cellStyle name="Normal 4 108 8 2" xfId="30407"/>
    <cellStyle name="Normal 4 108 9" xfId="20519"/>
    <cellStyle name="Normal 4 108 9 2" xfId="31009"/>
    <cellStyle name="Normal 4 109" xfId="8702"/>
    <cellStyle name="Normal 4 109 2" xfId="21768"/>
    <cellStyle name="Normal 4 11" xfId="8703"/>
    <cellStyle name="Normal 4 11 10" xfId="8704"/>
    <cellStyle name="Normal 4 11 10 10" xfId="18713"/>
    <cellStyle name="Normal 4 11 10 10 2" xfId="29204"/>
    <cellStyle name="Normal 4 11 10 11" xfId="19315"/>
    <cellStyle name="Normal 4 11 10 11 2" xfId="29806"/>
    <cellStyle name="Normal 4 11 10 12" xfId="19919"/>
    <cellStyle name="Normal 4 11 10 12 2" xfId="30409"/>
    <cellStyle name="Normal 4 11 10 13" xfId="20521"/>
    <cellStyle name="Normal 4 11 10 13 2" xfId="31011"/>
    <cellStyle name="Normal 4 11 10 14" xfId="21770"/>
    <cellStyle name="Normal 4 11 10 15" xfId="31613"/>
    <cellStyle name="Normal 4 11 10 16" xfId="32217"/>
    <cellStyle name="Normal 4 11 10 17" xfId="32827"/>
    <cellStyle name="Normal 4 11 10 2" xfId="8705"/>
    <cellStyle name="Normal 4 11 10 2 2" xfId="21771"/>
    <cellStyle name="Normal 4 11 10 3" xfId="8706"/>
    <cellStyle name="Normal 4 11 10 3 2" xfId="21772"/>
    <cellStyle name="Normal 4 11 10 4" xfId="8707"/>
    <cellStyle name="Normal 4 11 10 4 2" xfId="21773"/>
    <cellStyle name="Normal 4 11 10 5" xfId="14885"/>
    <cellStyle name="Normal 4 11 10 5 2" xfId="25395"/>
    <cellStyle name="Normal 4 11 10 6" xfId="16305"/>
    <cellStyle name="Normal 4 11 10 6 2" xfId="26796"/>
    <cellStyle name="Normal 4 11 10 7" xfId="16905"/>
    <cellStyle name="Normal 4 11 10 7 2" xfId="27396"/>
    <cellStyle name="Normal 4 11 10 8" xfId="17506"/>
    <cellStyle name="Normal 4 11 10 8 2" xfId="27997"/>
    <cellStyle name="Normal 4 11 10 9" xfId="18110"/>
    <cellStyle name="Normal 4 11 10 9 2" xfId="28601"/>
    <cellStyle name="Normal 4 11 11" xfId="8708"/>
    <cellStyle name="Normal 4 11 11 10" xfId="18714"/>
    <cellStyle name="Normal 4 11 11 10 2" xfId="29205"/>
    <cellStyle name="Normal 4 11 11 11" xfId="19316"/>
    <cellStyle name="Normal 4 11 11 11 2" xfId="29807"/>
    <cellStyle name="Normal 4 11 11 12" xfId="19920"/>
    <cellStyle name="Normal 4 11 11 12 2" xfId="30410"/>
    <cellStyle name="Normal 4 11 11 13" xfId="20522"/>
    <cellStyle name="Normal 4 11 11 13 2" xfId="31012"/>
    <cellStyle name="Normal 4 11 11 14" xfId="21774"/>
    <cellStyle name="Normal 4 11 11 15" xfId="31614"/>
    <cellStyle name="Normal 4 11 11 16" xfId="32218"/>
    <cellStyle name="Normal 4 11 11 17" xfId="32828"/>
    <cellStyle name="Normal 4 11 11 2" xfId="8709"/>
    <cellStyle name="Normal 4 11 11 2 2" xfId="21775"/>
    <cellStyle name="Normal 4 11 11 3" xfId="8710"/>
    <cellStyle name="Normal 4 11 11 3 2" xfId="21776"/>
    <cellStyle name="Normal 4 11 11 4" xfId="8711"/>
    <cellStyle name="Normal 4 11 11 4 2" xfId="21777"/>
    <cellStyle name="Normal 4 11 11 5" xfId="14886"/>
    <cellStyle name="Normal 4 11 11 5 2" xfId="25396"/>
    <cellStyle name="Normal 4 11 11 6" xfId="16306"/>
    <cellStyle name="Normal 4 11 11 6 2" xfId="26797"/>
    <cellStyle name="Normal 4 11 11 7" xfId="16906"/>
    <cellStyle name="Normal 4 11 11 7 2" xfId="27397"/>
    <cellStyle name="Normal 4 11 11 8" xfId="17507"/>
    <cellStyle name="Normal 4 11 11 8 2" xfId="27998"/>
    <cellStyle name="Normal 4 11 11 9" xfId="18111"/>
    <cellStyle name="Normal 4 11 11 9 2" xfId="28602"/>
    <cellStyle name="Normal 4 11 12" xfId="8712"/>
    <cellStyle name="Normal 4 11 12 10" xfId="18715"/>
    <cellStyle name="Normal 4 11 12 10 2" xfId="29206"/>
    <cellStyle name="Normal 4 11 12 11" xfId="19317"/>
    <cellStyle name="Normal 4 11 12 11 2" xfId="29808"/>
    <cellStyle name="Normal 4 11 12 12" xfId="19921"/>
    <cellStyle name="Normal 4 11 12 12 2" xfId="30411"/>
    <cellStyle name="Normal 4 11 12 13" xfId="20523"/>
    <cellStyle name="Normal 4 11 12 13 2" xfId="31013"/>
    <cellStyle name="Normal 4 11 12 14" xfId="21778"/>
    <cellStyle name="Normal 4 11 12 15" xfId="31615"/>
    <cellStyle name="Normal 4 11 12 16" xfId="32219"/>
    <cellStyle name="Normal 4 11 12 17" xfId="32829"/>
    <cellStyle name="Normal 4 11 12 2" xfId="8713"/>
    <cellStyle name="Normal 4 11 12 2 2" xfId="21779"/>
    <cellStyle name="Normal 4 11 12 3" xfId="8714"/>
    <cellStyle name="Normal 4 11 12 3 2" xfId="21780"/>
    <cellStyle name="Normal 4 11 12 4" xfId="8715"/>
    <cellStyle name="Normal 4 11 12 4 2" xfId="21781"/>
    <cellStyle name="Normal 4 11 12 5" xfId="14887"/>
    <cellStyle name="Normal 4 11 12 5 2" xfId="25397"/>
    <cellStyle name="Normal 4 11 12 6" xfId="16307"/>
    <cellStyle name="Normal 4 11 12 6 2" xfId="26798"/>
    <cellStyle name="Normal 4 11 12 7" xfId="16907"/>
    <cellStyle name="Normal 4 11 12 7 2" xfId="27398"/>
    <cellStyle name="Normal 4 11 12 8" xfId="17508"/>
    <cellStyle name="Normal 4 11 12 8 2" xfId="27999"/>
    <cellStyle name="Normal 4 11 12 9" xfId="18112"/>
    <cellStyle name="Normal 4 11 12 9 2" xfId="28603"/>
    <cellStyle name="Normal 4 11 13" xfId="8716"/>
    <cellStyle name="Normal 4 11 13 10" xfId="18716"/>
    <cellStyle name="Normal 4 11 13 10 2" xfId="29207"/>
    <cellStyle name="Normal 4 11 13 11" xfId="19318"/>
    <cellStyle name="Normal 4 11 13 11 2" xfId="29809"/>
    <cellStyle name="Normal 4 11 13 12" xfId="19922"/>
    <cellStyle name="Normal 4 11 13 12 2" xfId="30412"/>
    <cellStyle name="Normal 4 11 13 13" xfId="20524"/>
    <cellStyle name="Normal 4 11 13 13 2" xfId="31014"/>
    <cellStyle name="Normal 4 11 13 14" xfId="21782"/>
    <cellStyle name="Normal 4 11 13 15" xfId="31616"/>
    <cellStyle name="Normal 4 11 13 16" xfId="32220"/>
    <cellStyle name="Normal 4 11 13 17" xfId="32830"/>
    <cellStyle name="Normal 4 11 13 2" xfId="8717"/>
    <cellStyle name="Normal 4 11 13 2 2" xfId="21783"/>
    <cellStyle name="Normal 4 11 13 3" xfId="8718"/>
    <cellStyle name="Normal 4 11 13 3 2" xfId="21784"/>
    <cellStyle name="Normal 4 11 13 4" xfId="8719"/>
    <cellStyle name="Normal 4 11 13 4 2" xfId="21785"/>
    <cellStyle name="Normal 4 11 13 5" xfId="14888"/>
    <cellStyle name="Normal 4 11 13 5 2" xfId="25398"/>
    <cellStyle name="Normal 4 11 13 6" xfId="16308"/>
    <cellStyle name="Normal 4 11 13 6 2" xfId="26799"/>
    <cellStyle name="Normal 4 11 13 7" xfId="16908"/>
    <cellStyle name="Normal 4 11 13 7 2" xfId="27399"/>
    <cellStyle name="Normal 4 11 13 8" xfId="17509"/>
    <cellStyle name="Normal 4 11 13 8 2" xfId="28000"/>
    <cellStyle name="Normal 4 11 13 9" xfId="18113"/>
    <cellStyle name="Normal 4 11 13 9 2" xfId="28604"/>
    <cellStyle name="Normal 4 11 14" xfId="8720"/>
    <cellStyle name="Normal 4 11 14 10" xfId="18717"/>
    <cellStyle name="Normal 4 11 14 10 2" xfId="29208"/>
    <cellStyle name="Normal 4 11 14 11" xfId="19319"/>
    <cellStyle name="Normal 4 11 14 11 2" xfId="29810"/>
    <cellStyle name="Normal 4 11 14 12" xfId="19923"/>
    <cellStyle name="Normal 4 11 14 12 2" xfId="30413"/>
    <cellStyle name="Normal 4 11 14 13" xfId="20525"/>
    <cellStyle name="Normal 4 11 14 13 2" xfId="31015"/>
    <cellStyle name="Normal 4 11 14 14" xfId="21786"/>
    <cellStyle name="Normal 4 11 14 15" xfId="31617"/>
    <cellStyle name="Normal 4 11 14 16" xfId="32221"/>
    <cellStyle name="Normal 4 11 14 17" xfId="32831"/>
    <cellStyle name="Normal 4 11 14 2" xfId="8721"/>
    <cellStyle name="Normal 4 11 14 2 2" xfId="21787"/>
    <cellStyle name="Normal 4 11 14 3" xfId="8722"/>
    <cellStyle name="Normal 4 11 14 3 2" xfId="21788"/>
    <cellStyle name="Normal 4 11 14 4" xfId="8723"/>
    <cellStyle name="Normal 4 11 14 4 2" xfId="21789"/>
    <cellStyle name="Normal 4 11 14 5" xfId="14889"/>
    <cellStyle name="Normal 4 11 14 5 2" xfId="25399"/>
    <cellStyle name="Normal 4 11 14 6" xfId="16309"/>
    <cellStyle name="Normal 4 11 14 6 2" xfId="26800"/>
    <cellStyle name="Normal 4 11 14 7" xfId="16909"/>
    <cellStyle name="Normal 4 11 14 7 2" xfId="27400"/>
    <cellStyle name="Normal 4 11 14 8" xfId="17510"/>
    <cellStyle name="Normal 4 11 14 8 2" xfId="28001"/>
    <cellStyle name="Normal 4 11 14 9" xfId="18114"/>
    <cellStyle name="Normal 4 11 14 9 2" xfId="28605"/>
    <cellStyle name="Normal 4 11 15" xfId="1791"/>
    <cellStyle name="Normal 4 11 15 10" xfId="18718"/>
    <cellStyle name="Normal 4 11 15 10 2" xfId="29209"/>
    <cellStyle name="Normal 4 11 15 11" xfId="19320"/>
    <cellStyle name="Normal 4 11 15 11 2" xfId="29811"/>
    <cellStyle name="Normal 4 11 15 12" xfId="19924"/>
    <cellStyle name="Normal 4 11 15 12 2" xfId="30414"/>
    <cellStyle name="Normal 4 11 15 13" xfId="20526"/>
    <cellStyle name="Normal 4 11 15 13 2" xfId="31016"/>
    <cellStyle name="Normal 4 11 15 14" xfId="21141"/>
    <cellStyle name="Normal 4 11 15 15" xfId="31618"/>
    <cellStyle name="Normal 4 11 15 16" xfId="32222"/>
    <cellStyle name="Normal 4 11 15 17" xfId="32832"/>
    <cellStyle name="Normal 4 11 15 2" xfId="8725"/>
    <cellStyle name="Normal 4 11 15 2 2" xfId="21791"/>
    <cellStyle name="Normal 4 11 15 3" xfId="8727"/>
    <cellStyle name="Normal 4 11 15 3 2" xfId="21793"/>
    <cellStyle name="Normal 4 11 15 4" xfId="8729"/>
    <cellStyle name="Normal 4 11 15 4 2" xfId="21795"/>
    <cellStyle name="Normal 4 11 15 5" xfId="14890"/>
    <cellStyle name="Normal 4 11 15 5 2" xfId="25400"/>
    <cellStyle name="Normal 4 11 15 6" xfId="16310"/>
    <cellStyle name="Normal 4 11 15 6 2" xfId="26801"/>
    <cellStyle name="Normal 4 11 15 7" xfId="16910"/>
    <cellStyle name="Normal 4 11 15 7 2" xfId="27401"/>
    <cellStyle name="Normal 4 11 15 8" xfId="17511"/>
    <cellStyle name="Normal 4 11 15 8 2" xfId="28002"/>
    <cellStyle name="Normal 4 11 15 9" xfId="18115"/>
    <cellStyle name="Normal 4 11 15 9 2" xfId="28606"/>
    <cellStyle name="Normal 4 11 16" xfId="1797"/>
    <cellStyle name="Normal 4 11 16 10" xfId="18719"/>
    <cellStyle name="Normal 4 11 16 10 2" xfId="29210"/>
    <cellStyle name="Normal 4 11 16 11" xfId="19321"/>
    <cellStyle name="Normal 4 11 16 11 2" xfId="29812"/>
    <cellStyle name="Normal 4 11 16 12" xfId="19925"/>
    <cellStyle name="Normal 4 11 16 12 2" xfId="30415"/>
    <cellStyle name="Normal 4 11 16 13" xfId="20527"/>
    <cellStyle name="Normal 4 11 16 13 2" xfId="31017"/>
    <cellStyle name="Normal 4 11 16 14" xfId="21144"/>
    <cellStyle name="Normal 4 11 16 15" xfId="31619"/>
    <cellStyle name="Normal 4 11 16 16" xfId="32223"/>
    <cellStyle name="Normal 4 11 16 17" xfId="32833"/>
    <cellStyle name="Normal 4 11 16 2" xfId="8731"/>
    <cellStyle name="Normal 4 11 16 2 2" xfId="21797"/>
    <cellStyle name="Normal 4 11 16 3" xfId="8733"/>
    <cellStyle name="Normal 4 11 16 3 2" xfId="21799"/>
    <cellStyle name="Normal 4 11 16 4" xfId="8735"/>
    <cellStyle name="Normal 4 11 16 4 2" xfId="21801"/>
    <cellStyle name="Normal 4 11 16 5" xfId="14891"/>
    <cellStyle name="Normal 4 11 16 5 2" xfId="25401"/>
    <cellStyle name="Normal 4 11 16 6" xfId="16311"/>
    <cellStyle name="Normal 4 11 16 6 2" xfId="26802"/>
    <cellStyle name="Normal 4 11 16 7" xfId="16911"/>
    <cellStyle name="Normal 4 11 16 7 2" xfId="27402"/>
    <cellStyle name="Normal 4 11 16 8" xfId="17512"/>
    <cellStyle name="Normal 4 11 16 8 2" xfId="28003"/>
    <cellStyle name="Normal 4 11 16 9" xfId="18116"/>
    <cellStyle name="Normal 4 11 16 9 2" xfId="28607"/>
    <cellStyle name="Normal 4 11 17" xfId="1803"/>
    <cellStyle name="Normal 4 11 17 10" xfId="18720"/>
    <cellStyle name="Normal 4 11 17 10 2" xfId="29211"/>
    <cellStyle name="Normal 4 11 17 11" xfId="19322"/>
    <cellStyle name="Normal 4 11 17 11 2" xfId="29813"/>
    <cellStyle name="Normal 4 11 17 12" xfId="19926"/>
    <cellStyle name="Normal 4 11 17 12 2" xfId="30416"/>
    <cellStyle name="Normal 4 11 17 13" xfId="20528"/>
    <cellStyle name="Normal 4 11 17 13 2" xfId="31018"/>
    <cellStyle name="Normal 4 11 17 14" xfId="21147"/>
    <cellStyle name="Normal 4 11 17 15" xfId="31620"/>
    <cellStyle name="Normal 4 11 17 16" xfId="32224"/>
    <cellStyle name="Normal 4 11 17 17" xfId="32834"/>
    <cellStyle name="Normal 4 11 17 2" xfId="8737"/>
    <cellStyle name="Normal 4 11 17 2 2" xfId="21803"/>
    <cellStyle name="Normal 4 11 17 3" xfId="8739"/>
    <cellStyle name="Normal 4 11 17 3 2" xfId="21805"/>
    <cellStyle name="Normal 4 11 17 4" xfId="8741"/>
    <cellStyle name="Normal 4 11 17 4 2" xfId="21807"/>
    <cellStyle name="Normal 4 11 17 5" xfId="14892"/>
    <cellStyle name="Normal 4 11 17 5 2" xfId="25402"/>
    <cellStyle name="Normal 4 11 17 6" xfId="16312"/>
    <cellStyle name="Normal 4 11 17 6 2" xfId="26803"/>
    <cellStyle name="Normal 4 11 17 7" xfId="16912"/>
    <cellStyle name="Normal 4 11 17 7 2" xfId="27403"/>
    <cellStyle name="Normal 4 11 17 8" xfId="17513"/>
    <cellStyle name="Normal 4 11 17 8 2" xfId="28004"/>
    <cellStyle name="Normal 4 11 17 9" xfId="18117"/>
    <cellStyle name="Normal 4 11 17 9 2" xfId="28608"/>
    <cellStyle name="Normal 4 11 18" xfId="8744"/>
    <cellStyle name="Normal 4 11 18 10" xfId="18721"/>
    <cellStyle name="Normal 4 11 18 10 2" xfId="29212"/>
    <cellStyle name="Normal 4 11 18 11" xfId="19323"/>
    <cellStyle name="Normal 4 11 18 11 2" xfId="29814"/>
    <cellStyle name="Normal 4 11 18 12" xfId="19927"/>
    <cellStyle name="Normal 4 11 18 12 2" xfId="30417"/>
    <cellStyle name="Normal 4 11 18 13" xfId="20529"/>
    <cellStyle name="Normal 4 11 18 13 2" xfId="31019"/>
    <cellStyle name="Normal 4 11 18 14" xfId="21810"/>
    <cellStyle name="Normal 4 11 18 15" xfId="31621"/>
    <cellStyle name="Normal 4 11 18 16" xfId="32225"/>
    <cellStyle name="Normal 4 11 18 17" xfId="32835"/>
    <cellStyle name="Normal 4 11 18 2" xfId="8746"/>
    <cellStyle name="Normal 4 11 18 2 2" xfId="21812"/>
    <cellStyle name="Normal 4 11 18 3" xfId="8748"/>
    <cellStyle name="Normal 4 11 18 3 2" xfId="21814"/>
    <cellStyle name="Normal 4 11 18 4" xfId="8750"/>
    <cellStyle name="Normal 4 11 18 4 2" xfId="21816"/>
    <cellStyle name="Normal 4 11 18 5" xfId="14893"/>
    <cellStyle name="Normal 4 11 18 5 2" xfId="25403"/>
    <cellStyle name="Normal 4 11 18 6" xfId="16313"/>
    <cellStyle name="Normal 4 11 18 6 2" xfId="26804"/>
    <cellStyle name="Normal 4 11 18 7" xfId="16913"/>
    <cellStyle name="Normal 4 11 18 7 2" xfId="27404"/>
    <cellStyle name="Normal 4 11 18 8" xfId="17514"/>
    <cellStyle name="Normal 4 11 18 8 2" xfId="28005"/>
    <cellStyle name="Normal 4 11 18 9" xfId="18118"/>
    <cellStyle name="Normal 4 11 18 9 2" xfId="28609"/>
    <cellStyle name="Normal 4 11 19" xfId="8753"/>
    <cellStyle name="Normal 4 11 19 10" xfId="18722"/>
    <cellStyle name="Normal 4 11 19 10 2" xfId="29213"/>
    <cellStyle name="Normal 4 11 19 11" xfId="19324"/>
    <cellStyle name="Normal 4 11 19 11 2" xfId="29815"/>
    <cellStyle name="Normal 4 11 19 12" xfId="19928"/>
    <cellStyle name="Normal 4 11 19 12 2" xfId="30418"/>
    <cellStyle name="Normal 4 11 19 13" xfId="20530"/>
    <cellStyle name="Normal 4 11 19 13 2" xfId="31020"/>
    <cellStyle name="Normal 4 11 19 14" xfId="21819"/>
    <cellStyle name="Normal 4 11 19 15" xfId="31622"/>
    <cellStyle name="Normal 4 11 19 16" xfId="32226"/>
    <cellStyle name="Normal 4 11 19 17" xfId="32836"/>
    <cellStyle name="Normal 4 11 19 2" xfId="8755"/>
    <cellStyle name="Normal 4 11 19 2 2" xfId="21821"/>
    <cellStyle name="Normal 4 11 19 3" xfId="8757"/>
    <cellStyle name="Normal 4 11 19 3 2" xfId="21823"/>
    <cellStyle name="Normal 4 11 19 4" xfId="8759"/>
    <cellStyle name="Normal 4 11 19 4 2" xfId="21825"/>
    <cellStyle name="Normal 4 11 19 5" xfId="14894"/>
    <cellStyle name="Normal 4 11 19 5 2" xfId="25404"/>
    <cellStyle name="Normal 4 11 19 6" xfId="16314"/>
    <cellStyle name="Normal 4 11 19 6 2" xfId="26805"/>
    <cellStyle name="Normal 4 11 19 7" xfId="16914"/>
    <cellStyle name="Normal 4 11 19 7 2" xfId="27405"/>
    <cellStyle name="Normal 4 11 19 8" xfId="17515"/>
    <cellStyle name="Normal 4 11 19 8 2" xfId="28006"/>
    <cellStyle name="Normal 4 11 19 9" xfId="18119"/>
    <cellStyle name="Normal 4 11 19 9 2" xfId="28610"/>
    <cellStyle name="Normal 4 11 2" xfId="8760"/>
    <cellStyle name="Normal 4 11 2 10" xfId="18723"/>
    <cellStyle name="Normal 4 11 2 10 2" xfId="29214"/>
    <cellStyle name="Normal 4 11 2 11" xfId="19325"/>
    <cellStyle name="Normal 4 11 2 11 2" xfId="29816"/>
    <cellStyle name="Normal 4 11 2 12" xfId="19929"/>
    <cellStyle name="Normal 4 11 2 12 2" xfId="30419"/>
    <cellStyle name="Normal 4 11 2 13" xfId="20531"/>
    <cellStyle name="Normal 4 11 2 13 2" xfId="31021"/>
    <cellStyle name="Normal 4 11 2 14" xfId="21826"/>
    <cellStyle name="Normal 4 11 2 15" xfId="31623"/>
    <cellStyle name="Normal 4 11 2 16" xfId="32227"/>
    <cellStyle name="Normal 4 11 2 17" xfId="32837"/>
    <cellStyle name="Normal 4 11 2 2" xfId="8761"/>
    <cellStyle name="Normal 4 11 2 2 2" xfId="21827"/>
    <cellStyle name="Normal 4 11 2 3" xfId="8762"/>
    <cellStyle name="Normal 4 11 2 3 2" xfId="21828"/>
    <cellStyle name="Normal 4 11 2 4" xfId="8763"/>
    <cellStyle name="Normal 4 11 2 4 2" xfId="21829"/>
    <cellStyle name="Normal 4 11 2 5" xfId="14895"/>
    <cellStyle name="Normal 4 11 2 5 2" xfId="25405"/>
    <cellStyle name="Normal 4 11 2 6" xfId="16315"/>
    <cellStyle name="Normal 4 11 2 6 2" xfId="26806"/>
    <cellStyle name="Normal 4 11 2 7" xfId="16915"/>
    <cellStyle name="Normal 4 11 2 7 2" xfId="27406"/>
    <cellStyle name="Normal 4 11 2 8" xfId="17516"/>
    <cellStyle name="Normal 4 11 2 8 2" xfId="28007"/>
    <cellStyle name="Normal 4 11 2 9" xfId="18120"/>
    <cellStyle name="Normal 4 11 2 9 2" xfId="28611"/>
    <cellStyle name="Normal 4 11 20" xfId="1790"/>
    <cellStyle name="Normal 4 11 20 10" xfId="18724"/>
    <cellStyle name="Normal 4 11 20 10 2" xfId="29215"/>
    <cellStyle name="Normal 4 11 20 11" xfId="19326"/>
    <cellStyle name="Normal 4 11 20 11 2" xfId="29817"/>
    <cellStyle name="Normal 4 11 20 12" xfId="19930"/>
    <cellStyle name="Normal 4 11 20 12 2" xfId="30420"/>
    <cellStyle name="Normal 4 11 20 13" xfId="20532"/>
    <cellStyle name="Normal 4 11 20 13 2" xfId="31022"/>
    <cellStyle name="Normal 4 11 20 14" xfId="21140"/>
    <cellStyle name="Normal 4 11 20 15" xfId="31624"/>
    <cellStyle name="Normal 4 11 20 16" xfId="32228"/>
    <cellStyle name="Normal 4 11 20 17" xfId="32838"/>
    <cellStyle name="Normal 4 11 20 2" xfId="8724"/>
    <cellStyle name="Normal 4 11 20 2 2" xfId="21790"/>
    <cellStyle name="Normal 4 11 20 3" xfId="8726"/>
    <cellStyle name="Normal 4 11 20 3 2" xfId="21792"/>
    <cellStyle name="Normal 4 11 20 4" xfId="8728"/>
    <cellStyle name="Normal 4 11 20 4 2" xfId="21794"/>
    <cellStyle name="Normal 4 11 20 5" xfId="14896"/>
    <cellStyle name="Normal 4 11 20 5 2" xfId="25406"/>
    <cellStyle name="Normal 4 11 20 6" xfId="16316"/>
    <cellStyle name="Normal 4 11 20 6 2" xfId="26807"/>
    <cellStyle name="Normal 4 11 20 7" xfId="16916"/>
    <cellStyle name="Normal 4 11 20 7 2" xfId="27407"/>
    <cellStyle name="Normal 4 11 20 8" xfId="17517"/>
    <cellStyle name="Normal 4 11 20 8 2" xfId="28008"/>
    <cellStyle name="Normal 4 11 20 9" xfId="18121"/>
    <cellStyle name="Normal 4 11 20 9 2" xfId="28612"/>
    <cellStyle name="Normal 4 11 21" xfId="1796"/>
    <cellStyle name="Normal 4 11 21 10" xfId="18725"/>
    <cellStyle name="Normal 4 11 21 10 2" xfId="29216"/>
    <cellStyle name="Normal 4 11 21 11" xfId="19327"/>
    <cellStyle name="Normal 4 11 21 11 2" xfId="29818"/>
    <cellStyle name="Normal 4 11 21 12" xfId="19931"/>
    <cellStyle name="Normal 4 11 21 12 2" xfId="30421"/>
    <cellStyle name="Normal 4 11 21 13" xfId="20533"/>
    <cellStyle name="Normal 4 11 21 13 2" xfId="31023"/>
    <cellStyle name="Normal 4 11 21 14" xfId="21143"/>
    <cellStyle name="Normal 4 11 21 15" xfId="31625"/>
    <cellStyle name="Normal 4 11 21 16" xfId="32229"/>
    <cellStyle name="Normal 4 11 21 17" xfId="32839"/>
    <cellStyle name="Normal 4 11 21 2" xfId="8730"/>
    <cellStyle name="Normal 4 11 21 2 2" xfId="21796"/>
    <cellStyle name="Normal 4 11 21 3" xfId="8732"/>
    <cellStyle name="Normal 4 11 21 3 2" xfId="21798"/>
    <cellStyle name="Normal 4 11 21 4" xfId="8734"/>
    <cellStyle name="Normal 4 11 21 4 2" xfId="21800"/>
    <cellStyle name="Normal 4 11 21 5" xfId="14897"/>
    <cellStyle name="Normal 4 11 21 5 2" xfId="25407"/>
    <cellStyle name="Normal 4 11 21 6" xfId="16317"/>
    <cellStyle name="Normal 4 11 21 6 2" xfId="26808"/>
    <cellStyle name="Normal 4 11 21 7" xfId="16917"/>
    <cellStyle name="Normal 4 11 21 7 2" xfId="27408"/>
    <cellStyle name="Normal 4 11 21 8" xfId="17518"/>
    <cellStyle name="Normal 4 11 21 8 2" xfId="28009"/>
    <cellStyle name="Normal 4 11 21 9" xfId="18122"/>
    <cellStyle name="Normal 4 11 21 9 2" xfId="28613"/>
    <cellStyle name="Normal 4 11 22" xfId="1802"/>
    <cellStyle name="Normal 4 11 22 10" xfId="18726"/>
    <cellStyle name="Normal 4 11 22 10 2" xfId="29217"/>
    <cellStyle name="Normal 4 11 22 11" xfId="19328"/>
    <cellStyle name="Normal 4 11 22 11 2" xfId="29819"/>
    <cellStyle name="Normal 4 11 22 12" xfId="19932"/>
    <cellStyle name="Normal 4 11 22 12 2" xfId="30422"/>
    <cellStyle name="Normal 4 11 22 13" xfId="20534"/>
    <cellStyle name="Normal 4 11 22 13 2" xfId="31024"/>
    <cellStyle name="Normal 4 11 22 14" xfId="21146"/>
    <cellStyle name="Normal 4 11 22 15" xfId="31626"/>
    <cellStyle name="Normal 4 11 22 16" xfId="32230"/>
    <cellStyle name="Normal 4 11 22 17" xfId="32840"/>
    <cellStyle name="Normal 4 11 22 2" xfId="8736"/>
    <cellStyle name="Normal 4 11 22 2 2" xfId="21802"/>
    <cellStyle name="Normal 4 11 22 3" xfId="8738"/>
    <cellStyle name="Normal 4 11 22 3 2" xfId="21804"/>
    <cellStyle name="Normal 4 11 22 4" xfId="8740"/>
    <cellStyle name="Normal 4 11 22 4 2" xfId="21806"/>
    <cellStyle name="Normal 4 11 22 5" xfId="14898"/>
    <cellStyle name="Normal 4 11 22 5 2" xfId="25408"/>
    <cellStyle name="Normal 4 11 22 6" xfId="16318"/>
    <cellStyle name="Normal 4 11 22 6 2" xfId="26809"/>
    <cellStyle name="Normal 4 11 22 7" xfId="16918"/>
    <cellStyle name="Normal 4 11 22 7 2" xfId="27409"/>
    <cellStyle name="Normal 4 11 22 8" xfId="17519"/>
    <cellStyle name="Normal 4 11 22 8 2" xfId="28010"/>
    <cellStyle name="Normal 4 11 22 9" xfId="18123"/>
    <cellStyle name="Normal 4 11 22 9 2" xfId="28614"/>
    <cellStyle name="Normal 4 11 23" xfId="8743"/>
    <cellStyle name="Normal 4 11 23 10" xfId="18727"/>
    <cellStyle name="Normal 4 11 23 10 2" xfId="29218"/>
    <cellStyle name="Normal 4 11 23 11" xfId="19329"/>
    <cellStyle name="Normal 4 11 23 11 2" xfId="29820"/>
    <cellStyle name="Normal 4 11 23 12" xfId="19933"/>
    <cellStyle name="Normal 4 11 23 12 2" xfId="30423"/>
    <cellStyle name="Normal 4 11 23 13" xfId="20535"/>
    <cellStyle name="Normal 4 11 23 13 2" xfId="31025"/>
    <cellStyle name="Normal 4 11 23 14" xfId="21809"/>
    <cellStyle name="Normal 4 11 23 15" xfId="31627"/>
    <cellStyle name="Normal 4 11 23 16" xfId="32231"/>
    <cellStyle name="Normal 4 11 23 17" xfId="32841"/>
    <cellStyle name="Normal 4 11 23 2" xfId="8745"/>
    <cellStyle name="Normal 4 11 23 2 2" xfId="21811"/>
    <cellStyle name="Normal 4 11 23 3" xfId="8747"/>
    <cellStyle name="Normal 4 11 23 3 2" xfId="21813"/>
    <cellStyle name="Normal 4 11 23 4" xfId="8749"/>
    <cellStyle name="Normal 4 11 23 4 2" xfId="21815"/>
    <cellStyle name="Normal 4 11 23 5" xfId="14899"/>
    <cellStyle name="Normal 4 11 23 5 2" xfId="25409"/>
    <cellStyle name="Normal 4 11 23 6" xfId="16319"/>
    <cellStyle name="Normal 4 11 23 6 2" xfId="26810"/>
    <cellStyle name="Normal 4 11 23 7" xfId="16919"/>
    <cellStyle name="Normal 4 11 23 7 2" xfId="27410"/>
    <cellStyle name="Normal 4 11 23 8" xfId="17520"/>
    <cellStyle name="Normal 4 11 23 8 2" xfId="28011"/>
    <cellStyle name="Normal 4 11 23 9" xfId="18124"/>
    <cellStyle name="Normal 4 11 23 9 2" xfId="28615"/>
    <cellStyle name="Normal 4 11 24" xfId="8752"/>
    <cellStyle name="Normal 4 11 24 10" xfId="18728"/>
    <cellStyle name="Normal 4 11 24 10 2" xfId="29219"/>
    <cellStyle name="Normal 4 11 24 11" xfId="19330"/>
    <cellStyle name="Normal 4 11 24 11 2" xfId="29821"/>
    <cellStyle name="Normal 4 11 24 12" xfId="19934"/>
    <cellStyle name="Normal 4 11 24 12 2" xfId="30424"/>
    <cellStyle name="Normal 4 11 24 13" xfId="20536"/>
    <cellStyle name="Normal 4 11 24 13 2" xfId="31026"/>
    <cellStyle name="Normal 4 11 24 14" xfId="21818"/>
    <cellStyle name="Normal 4 11 24 15" xfId="31628"/>
    <cellStyle name="Normal 4 11 24 16" xfId="32232"/>
    <cellStyle name="Normal 4 11 24 17" xfId="32842"/>
    <cellStyle name="Normal 4 11 24 2" xfId="8754"/>
    <cellStyle name="Normal 4 11 24 2 2" xfId="21820"/>
    <cellStyle name="Normal 4 11 24 3" xfId="8756"/>
    <cellStyle name="Normal 4 11 24 3 2" xfId="21822"/>
    <cellStyle name="Normal 4 11 24 4" xfId="8758"/>
    <cellStyle name="Normal 4 11 24 4 2" xfId="21824"/>
    <cellStyle name="Normal 4 11 24 5" xfId="14900"/>
    <cellStyle name="Normal 4 11 24 5 2" xfId="25410"/>
    <cellStyle name="Normal 4 11 24 6" xfId="16320"/>
    <cellStyle name="Normal 4 11 24 6 2" xfId="26811"/>
    <cellStyle name="Normal 4 11 24 7" xfId="16920"/>
    <cellStyle name="Normal 4 11 24 7 2" xfId="27411"/>
    <cellStyle name="Normal 4 11 24 8" xfId="17521"/>
    <cellStyle name="Normal 4 11 24 8 2" xfId="28012"/>
    <cellStyle name="Normal 4 11 24 9" xfId="18125"/>
    <cellStyle name="Normal 4 11 24 9 2" xfId="28616"/>
    <cellStyle name="Normal 4 11 25" xfId="8765"/>
    <cellStyle name="Normal 4 11 25 10" xfId="18729"/>
    <cellStyle name="Normal 4 11 25 10 2" xfId="29220"/>
    <cellStyle name="Normal 4 11 25 11" xfId="19331"/>
    <cellStyle name="Normal 4 11 25 11 2" xfId="29822"/>
    <cellStyle name="Normal 4 11 25 12" xfId="19935"/>
    <cellStyle name="Normal 4 11 25 12 2" xfId="30425"/>
    <cellStyle name="Normal 4 11 25 13" xfId="20537"/>
    <cellStyle name="Normal 4 11 25 13 2" xfId="31027"/>
    <cellStyle name="Normal 4 11 25 14" xfId="21831"/>
    <cellStyle name="Normal 4 11 25 15" xfId="31629"/>
    <cellStyle name="Normal 4 11 25 16" xfId="32233"/>
    <cellStyle name="Normal 4 11 25 17" xfId="32843"/>
    <cellStyle name="Normal 4 11 25 2" xfId="8767"/>
    <cellStyle name="Normal 4 11 25 2 2" xfId="21833"/>
    <cellStyle name="Normal 4 11 25 3" xfId="8769"/>
    <cellStyle name="Normal 4 11 25 3 2" xfId="21835"/>
    <cellStyle name="Normal 4 11 25 4" xfId="8771"/>
    <cellStyle name="Normal 4 11 25 4 2" xfId="21837"/>
    <cellStyle name="Normal 4 11 25 5" xfId="14901"/>
    <cellStyle name="Normal 4 11 25 5 2" xfId="25411"/>
    <cellStyle name="Normal 4 11 25 6" xfId="16321"/>
    <cellStyle name="Normal 4 11 25 6 2" xfId="26812"/>
    <cellStyle name="Normal 4 11 25 7" xfId="16921"/>
    <cellStyle name="Normal 4 11 25 7 2" xfId="27412"/>
    <cellStyle name="Normal 4 11 25 8" xfId="17522"/>
    <cellStyle name="Normal 4 11 25 8 2" xfId="28013"/>
    <cellStyle name="Normal 4 11 25 9" xfId="18126"/>
    <cellStyle name="Normal 4 11 25 9 2" xfId="28617"/>
    <cellStyle name="Normal 4 11 26" xfId="8773"/>
    <cellStyle name="Normal 4 11 26 10" xfId="18730"/>
    <cellStyle name="Normal 4 11 26 10 2" xfId="29221"/>
    <cellStyle name="Normal 4 11 26 11" xfId="19332"/>
    <cellStyle name="Normal 4 11 26 11 2" xfId="29823"/>
    <cellStyle name="Normal 4 11 26 12" xfId="19936"/>
    <cellStyle name="Normal 4 11 26 12 2" xfId="30426"/>
    <cellStyle name="Normal 4 11 26 13" xfId="20538"/>
    <cellStyle name="Normal 4 11 26 13 2" xfId="31028"/>
    <cellStyle name="Normal 4 11 26 14" xfId="21839"/>
    <cellStyle name="Normal 4 11 26 15" xfId="31630"/>
    <cellStyle name="Normal 4 11 26 16" xfId="32234"/>
    <cellStyle name="Normal 4 11 26 17" xfId="32844"/>
    <cellStyle name="Normal 4 11 26 2" xfId="8775"/>
    <cellStyle name="Normal 4 11 26 2 2" xfId="21841"/>
    <cellStyle name="Normal 4 11 26 3" xfId="8777"/>
    <cellStyle name="Normal 4 11 26 3 2" xfId="21843"/>
    <cellStyle name="Normal 4 11 26 4" xfId="8779"/>
    <cellStyle name="Normal 4 11 26 4 2" xfId="21845"/>
    <cellStyle name="Normal 4 11 26 5" xfId="14902"/>
    <cellStyle name="Normal 4 11 26 5 2" xfId="25412"/>
    <cellStyle name="Normal 4 11 26 6" xfId="16322"/>
    <cellStyle name="Normal 4 11 26 6 2" xfId="26813"/>
    <cellStyle name="Normal 4 11 26 7" xfId="16922"/>
    <cellStyle name="Normal 4 11 26 7 2" xfId="27413"/>
    <cellStyle name="Normal 4 11 26 8" xfId="17523"/>
    <cellStyle name="Normal 4 11 26 8 2" xfId="28014"/>
    <cellStyle name="Normal 4 11 26 9" xfId="18127"/>
    <cellStyle name="Normal 4 11 26 9 2" xfId="28618"/>
    <cellStyle name="Normal 4 11 27" xfId="8781"/>
    <cellStyle name="Normal 4 11 27 10" xfId="18731"/>
    <cellStyle name="Normal 4 11 27 10 2" xfId="29222"/>
    <cellStyle name="Normal 4 11 27 11" xfId="19333"/>
    <cellStyle name="Normal 4 11 27 11 2" xfId="29824"/>
    <cellStyle name="Normal 4 11 27 12" xfId="19937"/>
    <cellStyle name="Normal 4 11 27 12 2" xfId="30427"/>
    <cellStyle name="Normal 4 11 27 13" xfId="20539"/>
    <cellStyle name="Normal 4 11 27 13 2" xfId="31029"/>
    <cellStyle name="Normal 4 11 27 14" xfId="21847"/>
    <cellStyle name="Normal 4 11 27 15" xfId="31631"/>
    <cellStyle name="Normal 4 11 27 16" xfId="32235"/>
    <cellStyle name="Normal 4 11 27 17" xfId="32845"/>
    <cellStyle name="Normal 4 11 27 2" xfId="8783"/>
    <cellStyle name="Normal 4 11 27 2 2" xfId="21849"/>
    <cellStyle name="Normal 4 11 27 3" xfId="8785"/>
    <cellStyle name="Normal 4 11 27 3 2" xfId="21851"/>
    <cellStyle name="Normal 4 11 27 4" xfId="8787"/>
    <cellStyle name="Normal 4 11 27 4 2" xfId="21853"/>
    <cellStyle name="Normal 4 11 27 5" xfId="14903"/>
    <cellStyle name="Normal 4 11 27 5 2" xfId="25413"/>
    <cellStyle name="Normal 4 11 27 6" xfId="16323"/>
    <cellStyle name="Normal 4 11 27 6 2" xfId="26814"/>
    <cellStyle name="Normal 4 11 27 7" xfId="16923"/>
    <cellStyle name="Normal 4 11 27 7 2" xfId="27414"/>
    <cellStyle name="Normal 4 11 27 8" xfId="17524"/>
    <cellStyle name="Normal 4 11 27 8 2" xfId="28015"/>
    <cellStyle name="Normal 4 11 27 9" xfId="18128"/>
    <cellStyle name="Normal 4 11 27 9 2" xfId="28619"/>
    <cellStyle name="Normal 4 11 28" xfId="8789"/>
    <cellStyle name="Normal 4 11 28 10" xfId="18732"/>
    <cellStyle name="Normal 4 11 28 10 2" xfId="29223"/>
    <cellStyle name="Normal 4 11 28 11" xfId="19334"/>
    <cellStyle name="Normal 4 11 28 11 2" xfId="29825"/>
    <cellStyle name="Normal 4 11 28 12" xfId="19938"/>
    <cellStyle name="Normal 4 11 28 12 2" xfId="30428"/>
    <cellStyle name="Normal 4 11 28 13" xfId="20540"/>
    <cellStyle name="Normal 4 11 28 13 2" xfId="31030"/>
    <cellStyle name="Normal 4 11 28 14" xfId="21855"/>
    <cellStyle name="Normal 4 11 28 15" xfId="31632"/>
    <cellStyle name="Normal 4 11 28 16" xfId="32236"/>
    <cellStyle name="Normal 4 11 28 17" xfId="32846"/>
    <cellStyle name="Normal 4 11 28 2" xfId="8791"/>
    <cellStyle name="Normal 4 11 28 2 2" xfId="21857"/>
    <cellStyle name="Normal 4 11 28 3" xfId="8793"/>
    <cellStyle name="Normal 4 11 28 3 2" xfId="21859"/>
    <cellStyle name="Normal 4 11 28 4" xfId="8795"/>
    <cellStyle name="Normal 4 11 28 4 2" xfId="21861"/>
    <cellStyle name="Normal 4 11 28 5" xfId="14904"/>
    <cellStyle name="Normal 4 11 28 5 2" xfId="25414"/>
    <cellStyle name="Normal 4 11 28 6" xfId="16324"/>
    <cellStyle name="Normal 4 11 28 6 2" xfId="26815"/>
    <cellStyle name="Normal 4 11 28 7" xfId="16924"/>
    <cellStyle name="Normal 4 11 28 7 2" xfId="27415"/>
    <cellStyle name="Normal 4 11 28 8" xfId="17525"/>
    <cellStyle name="Normal 4 11 28 8 2" xfId="28016"/>
    <cellStyle name="Normal 4 11 28 9" xfId="18129"/>
    <cellStyle name="Normal 4 11 28 9 2" xfId="28620"/>
    <cellStyle name="Normal 4 11 29" xfId="8797"/>
    <cellStyle name="Normal 4 11 29 10" xfId="18733"/>
    <cellStyle name="Normal 4 11 29 10 2" xfId="29224"/>
    <cellStyle name="Normal 4 11 29 11" xfId="19335"/>
    <cellStyle name="Normal 4 11 29 11 2" xfId="29826"/>
    <cellStyle name="Normal 4 11 29 12" xfId="19939"/>
    <cellStyle name="Normal 4 11 29 12 2" xfId="30429"/>
    <cellStyle name="Normal 4 11 29 13" xfId="20541"/>
    <cellStyle name="Normal 4 11 29 13 2" xfId="31031"/>
    <cellStyle name="Normal 4 11 29 14" xfId="21863"/>
    <cellStyle name="Normal 4 11 29 15" xfId="31633"/>
    <cellStyle name="Normal 4 11 29 16" xfId="32237"/>
    <cellStyle name="Normal 4 11 29 17" xfId="32847"/>
    <cellStyle name="Normal 4 11 29 2" xfId="8799"/>
    <cellStyle name="Normal 4 11 29 2 2" xfId="21865"/>
    <cellStyle name="Normal 4 11 29 3" xfId="8801"/>
    <cellStyle name="Normal 4 11 29 3 2" xfId="21867"/>
    <cellStyle name="Normal 4 11 29 4" xfId="8803"/>
    <cellStyle name="Normal 4 11 29 4 2" xfId="21869"/>
    <cellStyle name="Normal 4 11 29 5" xfId="14905"/>
    <cellStyle name="Normal 4 11 29 5 2" xfId="25415"/>
    <cellStyle name="Normal 4 11 29 6" xfId="16325"/>
    <cellStyle name="Normal 4 11 29 6 2" xfId="26816"/>
    <cellStyle name="Normal 4 11 29 7" xfId="16925"/>
    <cellStyle name="Normal 4 11 29 7 2" xfId="27416"/>
    <cellStyle name="Normal 4 11 29 8" xfId="17526"/>
    <cellStyle name="Normal 4 11 29 8 2" xfId="28017"/>
    <cellStyle name="Normal 4 11 29 9" xfId="18130"/>
    <cellStyle name="Normal 4 11 29 9 2" xfId="28621"/>
    <cellStyle name="Normal 4 11 3" xfId="8804"/>
    <cellStyle name="Normal 4 11 3 10" xfId="18734"/>
    <cellStyle name="Normal 4 11 3 10 2" xfId="29225"/>
    <cellStyle name="Normal 4 11 3 11" xfId="19336"/>
    <cellStyle name="Normal 4 11 3 11 2" xfId="29827"/>
    <cellStyle name="Normal 4 11 3 12" xfId="19940"/>
    <cellStyle name="Normal 4 11 3 12 2" xfId="30430"/>
    <cellStyle name="Normal 4 11 3 13" xfId="20542"/>
    <cellStyle name="Normal 4 11 3 13 2" xfId="31032"/>
    <cellStyle name="Normal 4 11 3 14" xfId="21870"/>
    <cellStyle name="Normal 4 11 3 15" xfId="31634"/>
    <cellStyle name="Normal 4 11 3 16" xfId="32238"/>
    <cellStyle name="Normal 4 11 3 17" xfId="32848"/>
    <cellStyle name="Normal 4 11 3 2" xfId="8805"/>
    <cellStyle name="Normal 4 11 3 2 2" xfId="21871"/>
    <cellStyle name="Normal 4 11 3 3" xfId="8806"/>
    <cellStyle name="Normal 4 11 3 3 2" xfId="21872"/>
    <cellStyle name="Normal 4 11 3 4" xfId="8807"/>
    <cellStyle name="Normal 4 11 3 4 2" xfId="21873"/>
    <cellStyle name="Normal 4 11 3 5" xfId="14906"/>
    <cellStyle name="Normal 4 11 3 5 2" xfId="25416"/>
    <cellStyle name="Normal 4 11 3 6" xfId="16326"/>
    <cellStyle name="Normal 4 11 3 6 2" xfId="26817"/>
    <cellStyle name="Normal 4 11 3 7" xfId="16926"/>
    <cellStyle name="Normal 4 11 3 7 2" xfId="27417"/>
    <cellStyle name="Normal 4 11 3 8" xfId="17527"/>
    <cellStyle name="Normal 4 11 3 8 2" xfId="28018"/>
    <cellStyle name="Normal 4 11 3 9" xfId="18131"/>
    <cellStyle name="Normal 4 11 3 9 2" xfId="28622"/>
    <cellStyle name="Normal 4 11 30" xfId="8764"/>
    <cellStyle name="Normal 4 11 30 10" xfId="18735"/>
    <cellStyle name="Normal 4 11 30 10 2" xfId="29226"/>
    <cellStyle name="Normal 4 11 30 11" xfId="19337"/>
    <cellStyle name="Normal 4 11 30 11 2" xfId="29828"/>
    <cellStyle name="Normal 4 11 30 12" xfId="19941"/>
    <cellStyle name="Normal 4 11 30 12 2" xfId="30431"/>
    <cellStyle name="Normal 4 11 30 13" xfId="20543"/>
    <cellStyle name="Normal 4 11 30 13 2" xfId="31033"/>
    <cellStyle name="Normal 4 11 30 14" xfId="21830"/>
    <cellStyle name="Normal 4 11 30 15" xfId="31635"/>
    <cellStyle name="Normal 4 11 30 16" xfId="32239"/>
    <cellStyle name="Normal 4 11 30 17" xfId="32849"/>
    <cellStyle name="Normal 4 11 30 2" xfId="8766"/>
    <cellStyle name="Normal 4 11 30 2 2" xfId="21832"/>
    <cellStyle name="Normal 4 11 30 3" xfId="8768"/>
    <cellStyle name="Normal 4 11 30 3 2" xfId="21834"/>
    <cellStyle name="Normal 4 11 30 4" xfId="8770"/>
    <cellStyle name="Normal 4 11 30 4 2" xfId="21836"/>
    <cellStyle name="Normal 4 11 30 5" xfId="14907"/>
    <cellStyle name="Normal 4 11 30 5 2" xfId="25417"/>
    <cellStyle name="Normal 4 11 30 6" xfId="16327"/>
    <cellStyle name="Normal 4 11 30 6 2" xfId="26818"/>
    <cellStyle name="Normal 4 11 30 7" xfId="16927"/>
    <cellStyle name="Normal 4 11 30 7 2" xfId="27418"/>
    <cellStyle name="Normal 4 11 30 8" xfId="17528"/>
    <cellStyle name="Normal 4 11 30 8 2" xfId="28019"/>
    <cellStyle name="Normal 4 11 30 9" xfId="18132"/>
    <cellStyle name="Normal 4 11 30 9 2" xfId="28623"/>
    <cellStyle name="Normal 4 11 31" xfId="8772"/>
    <cellStyle name="Normal 4 11 31 10" xfId="18736"/>
    <cellStyle name="Normal 4 11 31 10 2" xfId="29227"/>
    <cellStyle name="Normal 4 11 31 11" xfId="19338"/>
    <cellStyle name="Normal 4 11 31 11 2" xfId="29829"/>
    <cellStyle name="Normal 4 11 31 12" xfId="19942"/>
    <cellStyle name="Normal 4 11 31 12 2" xfId="30432"/>
    <cellStyle name="Normal 4 11 31 13" xfId="20544"/>
    <cellStyle name="Normal 4 11 31 13 2" xfId="31034"/>
    <cellStyle name="Normal 4 11 31 14" xfId="21838"/>
    <cellStyle name="Normal 4 11 31 15" xfId="31636"/>
    <cellStyle name="Normal 4 11 31 16" xfId="32240"/>
    <cellStyle name="Normal 4 11 31 17" xfId="32850"/>
    <cellStyle name="Normal 4 11 31 2" xfId="8774"/>
    <cellStyle name="Normal 4 11 31 2 2" xfId="21840"/>
    <cellStyle name="Normal 4 11 31 3" xfId="8776"/>
    <cellStyle name="Normal 4 11 31 3 2" xfId="21842"/>
    <cellStyle name="Normal 4 11 31 4" xfId="8778"/>
    <cellStyle name="Normal 4 11 31 4 2" xfId="21844"/>
    <cellStyle name="Normal 4 11 31 5" xfId="14908"/>
    <cellStyle name="Normal 4 11 31 5 2" xfId="25418"/>
    <cellStyle name="Normal 4 11 31 6" xfId="16328"/>
    <cellStyle name="Normal 4 11 31 6 2" xfId="26819"/>
    <cellStyle name="Normal 4 11 31 7" xfId="16928"/>
    <cellStyle name="Normal 4 11 31 7 2" xfId="27419"/>
    <cellStyle name="Normal 4 11 31 8" xfId="17529"/>
    <cellStyle name="Normal 4 11 31 8 2" xfId="28020"/>
    <cellStyle name="Normal 4 11 31 9" xfId="18133"/>
    <cellStyle name="Normal 4 11 31 9 2" xfId="28624"/>
    <cellStyle name="Normal 4 11 32" xfId="8780"/>
    <cellStyle name="Normal 4 11 32 10" xfId="18737"/>
    <cellStyle name="Normal 4 11 32 10 2" xfId="29228"/>
    <cellStyle name="Normal 4 11 32 11" xfId="19339"/>
    <cellStyle name="Normal 4 11 32 11 2" xfId="29830"/>
    <cellStyle name="Normal 4 11 32 12" xfId="19943"/>
    <cellStyle name="Normal 4 11 32 12 2" xfId="30433"/>
    <cellStyle name="Normal 4 11 32 13" xfId="20545"/>
    <cellStyle name="Normal 4 11 32 13 2" xfId="31035"/>
    <cellStyle name="Normal 4 11 32 14" xfId="21846"/>
    <cellStyle name="Normal 4 11 32 15" xfId="31637"/>
    <cellStyle name="Normal 4 11 32 16" xfId="32241"/>
    <cellStyle name="Normal 4 11 32 17" xfId="32851"/>
    <cellStyle name="Normal 4 11 32 2" xfId="8782"/>
    <cellStyle name="Normal 4 11 32 2 2" xfId="21848"/>
    <cellStyle name="Normal 4 11 32 3" xfId="8784"/>
    <cellStyle name="Normal 4 11 32 3 2" xfId="21850"/>
    <cellStyle name="Normal 4 11 32 4" xfId="8786"/>
    <cellStyle name="Normal 4 11 32 4 2" xfId="21852"/>
    <cellStyle name="Normal 4 11 32 5" xfId="14909"/>
    <cellStyle name="Normal 4 11 32 5 2" xfId="25419"/>
    <cellStyle name="Normal 4 11 32 6" xfId="16329"/>
    <cellStyle name="Normal 4 11 32 6 2" xfId="26820"/>
    <cellStyle name="Normal 4 11 32 7" xfId="16929"/>
    <cellStyle name="Normal 4 11 32 7 2" xfId="27420"/>
    <cellStyle name="Normal 4 11 32 8" xfId="17530"/>
    <cellStyle name="Normal 4 11 32 8 2" xfId="28021"/>
    <cellStyle name="Normal 4 11 32 9" xfId="18134"/>
    <cellStyle name="Normal 4 11 32 9 2" xfId="28625"/>
    <cellStyle name="Normal 4 11 33" xfId="8788"/>
    <cellStyle name="Normal 4 11 33 10" xfId="18738"/>
    <cellStyle name="Normal 4 11 33 10 2" xfId="29229"/>
    <cellStyle name="Normal 4 11 33 11" xfId="19340"/>
    <cellStyle name="Normal 4 11 33 11 2" xfId="29831"/>
    <cellStyle name="Normal 4 11 33 12" xfId="19944"/>
    <cellStyle name="Normal 4 11 33 12 2" xfId="30434"/>
    <cellStyle name="Normal 4 11 33 13" xfId="20546"/>
    <cellStyle name="Normal 4 11 33 13 2" xfId="31036"/>
    <cellStyle name="Normal 4 11 33 14" xfId="21854"/>
    <cellStyle name="Normal 4 11 33 15" xfId="31638"/>
    <cellStyle name="Normal 4 11 33 16" xfId="32242"/>
    <cellStyle name="Normal 4 11 33 17" xfId="32852"/>
    <cellStyle name="Normal 4 11 33 2" xfId="8790"/>
    <cellStyle name="Normal 4 11 33 2 2" xfId="21856"/>
    <cellStyle name="Normal 4 11 33 3" xfId="8792"/>
    <cellStyle name="Normal 4 11 33 3 2" xfId="21858"/>
    <cellStyle name="Normal 4 11 33 4" xfId="8794"/>
    <cellStyle name="Normal 4 11 33 4 2" xfId="21860"/>
    <cellStyle name="Normal 4 11 33 5" xfId="14910"/>
    <cellStyle name="Normal 4 11 33 5 2" xfId="25420"/>
    <cellStyle name="Normal 4 11 33 6" xfId="16330"/>
    <cellStyle name="Normal 4 11 33 6 2" xfId="26821"/>
    <cellStyle name="Normal 4 11 33 7" xfId="16930"/>
    <cellStyle name="Normal 4 11 33 7 2" xfId="27421"/>
    <cellStyle name="Normal 4 11 33 8" xfId="17531"/>
    <cellStyle name="Normal 4 11 33 8 2" xfId="28022"/>
    <cellStyle name="Normal 4 11 33 9" xfId="18135"/>
    <cellStyle name="Normal 4 11 33 9 2" xfId="28626"/>
    <cellStyle name="Normal 4 11 34" xfId="8796"/>
    <cellStyle name="Normal 4 11 34 10" xfId="18739"/>
    <cellStyle name="Normal 4 11 34 10 2" xfId="29230"/>
    <cellStyle name="Normal 4 11 34 11" xfId="19341"/>
    <cellStyle name="Normal 4 11 34 11 2" xfId="29832"/>
    <cellStyle name="Normal 4 11 34 12" xfId="19945"/>
    <cellStyle name="Normal 4 11 34 12 2" xfId="30435"/>
    <cellStyle name="Normal 4 11 34 13" xfId="20547"/>
    <cellStyle name="Normal 4 11 34 13 2" xfId="31037"/>
    <cellStyle name="Normal 4 11 34 14" xfId="21862"/>
    <cellStyle name="Normal 4 11 34 15" xfId="31639"/>
    <cellStyle name="Normal 4 11 34 16" xfId="32243"/>
    <cellStyle name="Normal 4 11 34 17" xfId="32853"/>
    <cellStyle name="Normal 4 11 34 2" xfId="8798"/>
    <cellStyle name="Normal 4 11 34 2 2" xfId="21864"/>
    <cellStyle name="Normal 4 11 34 3" xfId="8800"/>
    <cellStyle name="Normal 4 11 34 3 2" xfId="21866"/>
    <cellStyle name="Normal 4 11 34 4" xfId="8802"/>
    <cellStyle name="Normal 4 11 34 4 2" xfId="21868"/>
    <cellStyle name="Normal 4 11 34 5" xfId="14911"/>
    <cellStyle name="Normal 4 11 34 5 2" xfId="25421"/>
    <cellStyle name="Normal 4 11 34 6" xfId="16331"/>
    <cellStyle name="Normal 4 11 34 6 2" xfId="26822"/>
    <cellStyle name="Normal 4 11 34 7" xfId="16931"/>
    <cellStyle name="Normal 4 11 34 7 2" xfId="27422"/>
    <cellStyle name="Normal 4 11 34 8" xfId="17532"/>
    <cellStyle name="Normal 4 11 34 8 2" xfId="28023"/>
    <cellStyle name="Normal 4 11 34 9" xfId="18136"/>
    <cellStyle name="Normal 4 11 34 9 2" xfId="28627"/>
    <cellStyle name="Normal 4 11 35" xfId="8809"/>
    <cellStyle name="Normal 4 11 35 10" xfId="18740"/>
    <cellStyle name="Normal 4 11 35 10 2" xfId="29231"/>
    <cellStyle name="Normal 4 11 35 11" xfId="19342"/>
    <cellStyle name="Normal 4 11 35 11 2" xfId="29833"/>
    <cellStyle name="Normal 4 11 35 12" xfId="19946"/>
    <cellStyle name="Normal 4 11 35 12 2" xfId="30436"/>
    <cellStyle name="Normal 4 11 35 13" xfId="20548"/>
    <cellStyle name="Normal 4 11 35 13 2" xfId="31038"/>
    <cellStyle name="Normal 4 11 35 14" xfId="21875"/>
    <cellStyle name="Normal 4 11 35 15" xfId="31640"/>
    <cellStyle name="Normal 4 11 35 16" xfId="32244"/>
    <cellStyle name="Normal 4 11 35 17" xfId="32854"/>
    <cellStyle name="Normal 4 11 35 2" xfId="8811"/>
    <cellStyle name="Normal 4 11 35 2 2" xfId="21877"/>
    <cellStyle name="Normal 4 11 35 3" xfId="8813"/>
    <cellStyle name="Normal 4 11 35 3 2" xfId="21879"/>
    <cellStyle name="Normal 4 11 35 4" xfId="8815"/>
    <cellStyle name="Normal 4 11 35 4 2" xfId="21881"/>
    <cellStyle name="Normal 4 11 35 5" xfId="14912"/>
    <cellStyle name="Normal 4 11 35 5 2" xfId="25422"/>
    <cellStyle name="Normal 4 11 35 6" xfId="16332"/>
    <cellStyle name="Normal 4 11 35 6 2" xfId="26823"/>
    <cellStyle name="Normal 4 11 35 7" xfId="16932"/>
    <cellStyle name="Normal 4 11 35 7 2" xfId="27423"/>
    <cellStyle name="Normal 4 11 35 8" xfId="17533"/>
    <cellStyle name="Normal 4 11 35 8 2" xfId="28024"/>
    <cellStyle name="Normal 4 11 35 9" xfId="18137"/>
    <cellStyle name="Normal 4 11 35 9 2" xfId="28628"/>
    <cellStyle name="Normal 4 11 36" xfId="8817"/>
    <cellStyle name="Normal 4 11 36 10" xfId="18741"/>
    <cellStyle name="Normal 4 11 36 10 2" xfId="29232"/>
    <cellStyle name="Normal 4 11 36 11" xfId="19343"/>
    <cellStyle name="Normal 4 11 36 11 2" xfId="29834"/>
    <cellStyle name="Normal 4 11 36 12" xfId="19947"/>
    <cellStyle name="Normal 4 11 36 12 2" xfId="30437"/>
    <cellStyle name="Normal 4 11 36 13" xfId="20549"/>
    <cellStyle name="Normal 4 11 36 13 2" xfId="31039"/>
    <cellStyle name="Normal 4 11 36 14" xfId="21883"/>
    <cellStyle name="Normal 4 11 36 15" xfId="31641"/>
    <cellStyle name="Normal 4 11 36 16" xfId="32245"/>
    <cellStyle name="Normal 4 11 36 17" xfId="32855"/>
    <cellStyle name="Normal 4 11 36 2" xfId="8819"/>
    <cellStyle name="Normal 4 11 36 2 2" xfId="21885"/>
    <cellStyle name="Normal 4 11 36 3" xfId="8821"/>
    <cellStyle name="Normal 4 11 36 3 2" xfId="21887"/>
    <cellStyle name="Normal 4 11 36 4" xfId="8823"/>
    <cellStyle name="Normal 4 11 36 4 2" xfId="21889"/>
    <cellStyle name="Normal 4 11 36 5" xfId="14913"/>
    <cellStyle name="Normal 4 11 36 5 2" xfId="25423"/>
    <cellStyle name="Normal 4 11 36 6" xfId="16333"/>
    <cellStyle name="Normal 4 11 36 6 2" xfId="26824"/>
    <cellStyle name="Normal 4 11 36 7" xfId="16933"/>
    <cellStyle name="Normal 4 11 36 7 2" xfId="27424"/>
    <cellStyle name="Normal 4 11 36 8" xfId="17534"/>
    <cellStyle name="Normal 4 11 36 8 2" xfId="28025"/>
    <cellStyle name="Normal 4 11 36 9" xfId="18138"/>
    <cellStyle name="Normal 4 11 36 9 2" xfId="28629"/>
    <cellStyle name="Normal 4 11 37" xfId="8825"/>
    <cellStyle name="Normal 4 11 37 10" xfId="18742"/>
    <cellStyle name="Normal 4 11 37 10 2" xfId="29233"/>
    <cellStyle name="Normal 4 11 37 11" xfId="19344"/>
    <cellStyle name="Normal 4 11 37 11 2" xfId="29835"/>
    <cellStyle name="Normal 4 11 37 12" xfId="19948"/>
    <cellStyle name="Normal 4 11 37 12 2" xfId="30438"/>
    <cellStyle name="Normal 4 11 37 13" xfId="20550"/>
    <cellStyle name="Normal 4 11 37 13 2" xfId="31040"/>
    <cellStyle name="Normal 4 11 37 14" xfId="21891"/>
    <cellStyle name="Normal 4 11 37 15" xfId="31642"/>
    <cellStyle name="Normal 4 11 37 16" xfId="32246"/>
    <cellStyle name="Normal 4 11 37 17" xfId="32856"/>
    <cellStyle name="Normal 4 11 37 2" xfId="8827"/>
    <cellStyle name="Normal 4 11 37 2 2" xfId="21893"/>
    <cellStyle name="Normal 4 11 37 3" xfId="8829"/>
    <cellStyle name="Normal 4 11 37 3 2" xfId="21895"/>
    <cellStyle name="Normal 4 11 37 4" xfId="8831"/>
    <cellStyle name="Normal 4 11 37 4 2" xfId="21897"/>
    <cellStyle name="Normal 4 11 37 5" xfId="14914"/>
    <cellStyle name="Normal 4 11 37 5 2" xfId="25424"/>
    <cellStyle name="Normal 4 11 37 6" xfId="16334"/>
    <cellStyle name="Normal 4 11 37 6 2" xfId="26825"/>
    <cellStyle name="Normal 4 11 37 7" xfId="16934"/>
    <cellStyle name="Normal 4 11 37 7 2" xfId="27425"/>
    <cellStyle name="Normal 4 11 37 8" xfId="17535"/>
    <cellStyle name="Normal 4 11 37 8 2" xfId="28026"/>
    <cellStyle name="Normal 4 11 37 9" xfId="18139"/>
    <cellStyle name="Normal 4 11 37 9 2" xfId="28630"/>
    <cellStyle name="Normal 4 11 38" xfId="8833"/>
    <cellStyle name="Normal 4 11 38 10" xfId="18743"/>
    <cellStyle name="Normal 4 11 38 10 2" xfId="29234"/>
    <cellStyle name="Normal 4 11 38 11" xfId="19345"/>
    <cellStyle name="Normal 4 11 38 11 2" xfId="29836"/>
    <cellStyle name="Normal 4 11 38 12" xfId="19949"/>
    <cellStyle name="Normal 4 11 38 12 2" xfId="30439"/>
    <cellStyle name="Normal 4 11 38 13" xfId="20551"/>
    <cellStyle name="Normal 4 11 38 13 2" xfId="31041"/>
    <cellStyle name="Normal 4 11 38 14" xfId="21899"/>
    <cellStyle name="Normal 4 11 38 15" xfId="31643"/>
    <cellStyle name="Normal 4 11 38 16" xfId="32247"/>
    <cellStyle name="Normal 4 11 38 17" xfId="32857"/>
    <cellStyle name="Normal 4 11 38 2" xfId="8835"/>
    <cellStyle name="Normal 4 11 38 2 2" xfId="21901"/>
    <cellStyle name="Normal 4 11 38 3" xfId="8837"/>
    <cellStyle name="Normal 4 11 38 3 2" xfId="21903"/>
    <cellStyle name="Normal 4 11 38 4" xfId="8839"/>
    <cellStyle name="Normal 4 11 38 4 2" xfId="21905"/>
    <cellStyle name="Normal 4 11 38 5" xfId="14915"/>
    <cellStyle name="Normal 4 11 38 5 2" xfId="25425"/>
    <cellStyle name="Normal 4 11 38 6" xfId="16335"/>
    <cellStyle name="Normal 4 11 38 6 2" xfId="26826"/>
    <cellStyle name="Normal 4 11 38 7" xfId="16935"/>
    <cellStyle name="Normal 4 11 38 7 2" xfId="27426"/>
    <cellStyle name="Normal 4 11 38 8" xfId="17536"/>
    <cellStyle name="Normal 4 11 38 8 2" xfId="28027"/>
    <cellStyle name="Normal 4 11 38 9" xfId="18140"/>
    <cellStyle name="Normal 4 11 38 9 2" xfId="28631"/>
    <cellStyle name="Normal 4 11 39" xfId="8841"/>
    <cellStyle name="Normal 4 11 39 10" xfId="18744"/>
    <cellStyle name="Normal 4 11 39 10 2" xfId="29235"/>
    <cellStyle name="Normal 4 11 39 11" xfId="19346"/>
    <cellStyle name="Normal 4 11 39 11 2" xfId="29837"/>
    <cellStyle name="Normal 4 11 39 12" xfId="19950"/>
    <cellStyle name="Normal 4 11 39 12 2" xfId="30440"/>
    <cellStyle name="Normal 4 11 39 13" xfId="20552"/>
    <cellStyle name="Normal 4 11 39 13 2" xfId="31042"/>
    <cellStyle name="Normal 4 11 39 14" xfId="21907"/>
    <cellStyle name="Normal 4 11 39 15" xfId="31644"/>
    <cellStyle name="Normal 4 11 39 16" xfId="32248"/>
    <cellStyle name="Normal 4 11 39 17" xfId="32858"/>
    <cellStyle name="Normal 4 11 39 2" xfId="8843"/>
    <cellStyle name="Normal 4 11 39 2 2" xfId="21909"/>
    <cellStyle name="Normal 4 11 39 3" xfId="8845"/>
    <cellStyle name="Normal 4 11 39 3 2" xfId="21911"/>
    <cellStyle name="Normal 4 11 39 4" xfId="8847"/>
    <cellStyle name="Normal 4 11 39 4 2" xfId="21913"/>
    <cellStyle name="Normal 4 11 39 5" xfId="14916"/>
    <cellStyle name="Normal 4 11 39 5 2" xfId="25426"/>
    <cellStyle name="Normal 4 11 39 6" xfId="16336"/>
    <cellStyle name="Normal 4 11 39 6 2" xfId="26827"/>
    <cellStyle name="Normal 4 11 39 7" xfId="16936"/>
    <cellStyle name="Normal 4 11 39 7 2" xfId="27427"/>
    <cellStyle name="Normal 4 11 39 8" xfId="17537"/>
    <cellStyle name="Normal 4 11 39 8 2" xfId="28028"/>
    <cellStyle name="Normal 4 11 39 9" xfId="18141"/>
    <cellStyle name="Normal 4 11 39 9 2" xfId="28632"/>
    <cellStyle name="Normal 4 11 4" xfId="8848"/>
    <cellStyle name="Normal 4 11 4 10" xfId="18745"/>
    <cellStyle name="Normal 4 11 4 10 2" xfId="29236"/>
    <cellStyle name="Normal 4 11 4 11" xfId="19347"/>
    <cellStyle name="Normal 4 11 4 11 2" xfId="29838"/>
    <cellStyle name="Normal 4 11 4 12" xfId="19951"/>
    <cellStyle name="Normal 4 11 4 12 2" xfId="30441"/>
    <cellStyle name="Normal 4 11 4 13" xfId="20553"/>
    <cellStyle name="Normal 4 11 4 13 2" xfId="31043"/>
    <cellStyle name="Normal 4 11 4 14" xfId="21914"/>
    <cellStyle name="Normal 4 11 4 15" xfId="31645"/>
    <cellStyle name="Normal 4 11 4 16" xfId="32249"/>
    <cellStyle name="Normal 4 11 4 17" xfId="32859"/>
    <cellStyle name="Normal 4 11 4 2" xfId="8849"/>
    <cellStyle name="Normal 4 11 4 2 2" xfId="21915"/>
    <cellStyle name="Normal 4 11 4 3" xfId="8850"/>
    <cellStyle name="Normal 4 11 4 3 2" xfId="21916"/>
    <cellStyle name="Normal 4 11 4 4" xfId="8851"/>
    <cellStyle name="Normal 4 11 4 4 2" xfId="21917"/>
    <cellStyle name="Normal 4 11 4 5" xfId="14917"/>
    <cellStyle name="Normal 4 11 4 5 2" xfId="25427"/>
    <cellStyle name="Normal 4 11 4 6" xfId="16337"/>
    <cellStyle name="Normal 4 11 4 6 2" xfId="26828"/>
    <cellStyle name="Normal 4 11 4 7" xfId="16937"/>
    <cellStyle name="Normal 4 11 4 7 2" xfId="27428"/>
    <cellStyle name="Normal 4 11 4 8" xfId="17538"/>
    <cellStyle name="Normal 4 11 4 8 2" xfId="28029"/>
    <cellStyle name="Normal 4 11 4 9" xfId="18142"/>
    <cellStyle name="Normal 4 11 4 9 2" xfId="28633"/>
    <cellStyle name="Normal 4 11 40" xfId="8808"/>
    <cellStyle name="Normal 4 11 40 10" xfId="18746"/>
    <cellStyle name="Normal 4 11 40 10 2" xfId="29237"/>
    <cellStyle name="Normal 4 11 40 11" xfId="19348"/>
    <cellStyle name="Normal 4 11 40 11 2" xfId="29839"/>
    <cellStyle name="Normal 4 11 40 12" xfId="19952"/>
    <cellStyle name="Normal 4 11 40 12 2" xfId="30442"/>
    <cellStyle name="Normal 4 11 40 13" xfId="20554"/>
    <cellStyle name="Normal 4 11 40 13 2" xfId="31044"/>
    <cellStyle name="Normal 4 11 40 14" xfId="21874"/>
    <cellStyle name="Normal 4 11 40 15" xfId="31646"/>
    <cellStyle name="Normal 4 11 40 16" xfId="32250"/>
    <cellStyle name="Normal 4 11 40 17" xfId="32860"/>
    <cellStyle name="Normal 4 11 40 2" xfId="8810"/>
    <cellStyle name="Normal 4 11 40 2 2" xfId="21876"/>
    <cellStyle name="Normal 4 11 40 3" xfId="8812"/>
    <cellStyle name="Normal 4 11 40 3 2" xfId="21878"/>
    <cellStyle name="Normal 4 11 40 4" xfId="8814"/>
    <cellStyle name="Normal 4 11 40 4 2" xfId="21880"/>
    <cellStyle name="Normal 4 11 40 5" xfId="14918"/>
    <cellStyle name="Normal 4 11 40 5 2" xfId="25428"/>
    <cellStyle name="Normal 4 11 40 6" xfId="16338"/>
    <cellStyle name="Normal 4 11 40 6 2" xfId="26829"/>
    <cellStyle name="Normal 4 11 40 7" xfId="16938"/>
    <cellStyle name="Normal 4 11 40 7 2" xfId="27429"/>
    <cellStyle name="Normal 4 11 40 8" xfId="17539"/>
    <cellStyle name="Normal 4 11 40 8 2" xfId="28030"/>
    <cellStyle name="Normal 4 11 40 9" xfId="18143"/>
    <cellStyle name="Normal 4 11 40 9 2" xfId="28634"/>
    <cellStyle name="Normal 4 11 41" xfId="8816"/>
    <cellStyle name="Normal 4 11 41 10" xfId="18747"/>
    <cellStyle name="Normal 4 11 41 10 2" xfId="29238"/>
    <cellStyle name="Normal 4 11 41 11" xfId="19349"/>
    <cellStyle name="Normal 4 11 41 11 2" xfId="29840"/>
    <cellStyle name="Normal 4 11 41 12" xfId="19953"/>
    <cellStyle name="Normal 4 11 41 12 2" xfId="30443"/>
    <cellStyle name="Normal 4 11 41 13" xfId="20555"/>
    <cellStyle name="Normal 4 11 41 13 2" xfId="31045"/>
    <cellStyle name="Normal 4 11 41 14" xfId="21882"/>
    <cellStyle name="Normal 4 11 41 15" xfId="31647"/>
    <cellStyle name="Normal 4 11 41 16" xfId="32251"/>
    <cellStyle name="Normal 4 11 41 17" xfId="32861"/>
    <cellStyle name="Normal 4 11 41 2" xfId="8818"/>
    <cellStyle name="Normal 4 11 41 2 2" xfId="21884"/>
    <cellStyle name="Normal 4 11 41 3" xfId="8820"/>
    <cellStyle name="Normal 4 11 41 3 2" xfId="21886"/>
    <cellStyle name="Normal 4 11 41 4" xfId="8822"/>
    <cellStyle name="Normal 4 11 41 4 2" xfId="21888"/>
    <cellStyle name="Normal 4 11 41 5" xfId="14919"/>
    <cellStyle name="Normal 4 11 41 5 2" xfId="25429"/>
    <cellStyle name="Normal 4 11 41 6" xfId="16339"/>
    <cellStyle name="Normal 4 11 41 6 2" xfId="26830"/>
    <cellStyle name="Normal 4 11 41 7" xfId="16939"/>
    <cellStyle name="Normal 4 11 41 7 2" xfId="27430"/>
    <cellStyle name="Normal 4 11 41 8" xfId="17540"/>
    <cellStyle name="Normal 4 11 41 8 2" xfId="28031"/>
    <cellStyle name="Normal 4 11 41 9" xfId="18144"/>
    <cellStyle name="Normal 4 11 41 9 2" xfId="28635"/>
    <cellStyle name="Normal 4 11 42" xfId="8824"/>
    <cellStyle name="Normal 4 11 42 10" xfId="18748"/>
    <cellStyle name="Normal 4 11 42 10 2" xfId="29239"/>
    <cellStyle name="Normal 4 11 42 11" xfId="19350"/>
    <cellStyle name="Normal 4 11 42 11 2" xfId="29841"/>
    <cellStyle name="Normal 4 11 42 12" xfId="19954"/>
    <cellStyle name="Normal 4 11 42 12 2" xfId="30444"/>
    <cellStyle name="Normal 4 11 42 13" xfId="20556"/>
    <cellStyle name="Normal 4 11 42 13 2" xfId="31046"/>
    <cellStyle name="Normal 4 11 42 14" xfId="21890"/>
    <cellStyle name="Normal 4 11 42 15" xfId="31648"/>
    <cellStyle name="Normal 4 11 42 16" xfId="32252"/>
    <cellStyle name="Normal 4 11 42 17" xfId="32862"/>
    <cellStyle name="Normal 4 11 42 2" xfId="8826"/>
    <cellStyle name="Normal 4 11 42 2 2" xfId="21892"/>
    <cellStyle name="Normal 4 11 42 3" xfId="8828"/>
    <cellStyle name="Normal 4 11 42 3 2" xfId="21894"/>
    <cellStyle name="Normal 4 11 42 4" xfId="8830"/>
    <cellStyle name="Normal 4 11 42 4 2" xfId="21896"/>
    <cellStyle name="Normal 4 11 42 5" xfId="14920"/>
    <cellStyle name="Normal 4 11 42 5 2" xfId="25430"/>
    <cellStyle name="Normal 4 11 42 6" xfId="16340"/>
    <cellStyle name="Normal 4 11 42 6 2" xfId="26831"/>
    <cellStyle name="Normal 4 11 42 7" xfId="16940"/>
    <cellStyle name="Normal 4 11 42 7 2" xfId="27431"/>
    <cellStyle name="Normal 4 11 42 8" xfId="17541"/>
    <cellStyle name="Normal 4 11 42 8 2" xfId="28032"/>
    <cellStyle name="Normal 4 11 42 9" xfId="18145"/>
    <cellStyle name="Normal 4 11 42 9 2" xfId="28636"/>
    <cellStyle name="Normal 4 11 43" xfId="8832"/>
    <cellStyle name="Normal 4 11 43 10" xfId="18749"/>
    <cellStyle name="Normal 4 11 43 10 2" xfId="29240"/>
    <cellStyle name="Normal 4 11 43 11" xfId="19351"/>
    <cellStyle name="Normal 4 11 43 11 2" xfId="29842"/>
    <cellStyle name="Normal 4 11 43 12" xfId="19955"/>
    <cellStyle name="Normal 4 11 43 12 2" xfId="30445"/>
    <cellStyle name="Normal 4 11 43 13" xfId="20557"/>
    <cellStyle name="Normal 4 11 43 13 2" xfId="31047"/>
    <cellStyle name="Normal 4 11 43 14" xfId="21898"/>
    <cellStyle name="Normal 4 11 43 15" xfId="31649"/>
    <cellStyle name="Normal 4 11 43 16" xfId="32253"/>
    <cellStyle name="Normal 4 11 43 17" xfId="32863"/>
    <cellStyle name="Normal 4 11 43 2" xfId="8834"/>
    <cellStyle name="Normal 4 11 43 2 2" xfId="21900"/>
    <cellStyle name="Normal 4 11 43 3" xfId="8836"/>
    <cellStyle name="Normal 4 11 43 3 2" xfId="21902"/>
    <cellStyle name="Normal 4 11 43 4" xfId="8838"/>
    <cellStyle name="Normal 4 11 43 4 2" xfId="21904"/>
    <cellStyle name="Normal 4 11 43 5" xfId="14921"/>
    <cellStyle name="Normal 4 11 43 5 2" xfId="25431"/>
    <cellStyle name="Normal 4 11 43 6" xfId="16341"/>
    <cellStyle name="Normal 4 11 43 6 2" xfId="26832"/>
    <cellStyle name="Normal 4 11 43 7" xfId="16941"/>
    <cellStyle name="Normal 4 11 43 7 2" xfId="27432"/>
    <cellStyle name="Normal 4 11 43 8" xfId="17542"/>
    <cellStyle name="Normal 4 11 43 8 2" xfId="28033"/>
    <cellStyle name="Normal 4 11 43 9" xfId="18146"/>
    <cellStyle name="Normal 4 11 43 9 2" xfId="28637"/>
    <cellStyle name="Normal 4 11 44" xfId="8840"/>
    <cellStyle name="Normal 4 11 44 10" xfId="18750"/>
    <cellStyle name="Normal 4 11 44 10 2" xfId="29241"/>
    <cellStyle name="Normal 4 11 44 11" xfId="19352"/>
    <cellStyle name="Normal 4 11 44 11 2" xfId="29843"/>
    <cellStyle name="Normal 4 11 44 12" xfId="19956"/>
    <cellStyle name="Normal 4 11 44 12 2" xfId="30446"/>
    <cellStyle name="Normal 4 11 44 13" xfId="20558"/>
    <cellStyle name="Normal 4 11 44 13 2" xfId="31048"/>
    <cellStyle name="Normal 4 11 44 14" xfId="21906"/>
    <cellStyle name="Normal 4 11 44 15" xfId="31650"/>
    <cellStyle name="Normal 4 11 44 16" xfId="32254"/>
    <cellStyle name="Normal 4 11 44 17" xfId="32864"/>
    <cellStyle name="Normal 4 11 44 2" xfId="8842"/>
    <cellStyle name="Normal 4 11 44 2 2" xfId="21908"/>
    <cellStyle name="Normal 4 11 44 3" xfId="8844"/>
    <cellStyle name="Normal 4 11 44 3 2" xfId="21910"/>
    <cellStyle name="Normal 4 11 44 4" xfId="8846"/>
    <cellStyle name="Normal 4 11 44 4 2" xfId="21912"/>
    <cellStyle name="Normal 4 11 44 5" xfId="14922"/>
    <cellStyle name="Normal 4 11 44 5 2" xfId="25432"/>
    <cellStyle name="Normal 4 11 44 6" xfId="16342"/>
    <cellStyle name="Normal 4 11 44 6 2" xfId="26833"/>
    <cellStyle name="Normal 4 11 44 7" xfId="16942"/>
    <cellStyle name="Normal 4 11 44 7 2" xfId="27433"/>
    <cellStyle name="Normal 4 11 44 8" xfId="17543"/>
    <cellStyle name="Normal 4 11 44 8 2" xfId="28034"/>
    <cellStyle name="Normal 4 11 44 9" xfId="18147"/>
    <cellStyle name="Normal 4 11 44 9 2" xfId="28638"/>
    <cellStyle name="Normal 4 11 45" xfId="8853"/>
    <cellStyle name="Normal 4 11 45 10" xfId="18751"/>
    <cellStyle name="Normal 4 11 45 10 2" xfId="29242"/>
    <cellStyle name="Normal 4 11 45 11" xfId="19353"/>
    <cellStyle name="Normal 4 11 45 11 2" xfId="29844"/>
    <cellStyle name="Normal 4 11 45 12" xfId="19957"/>
    <cellStyle name="Normal 4 11 45 12 2" xfId="30447"/>
    <cellStyle name="Normal 4 11 45 13" xfId="20559"/>
    <cellStyle name="Normal 4 11 45 13 2" xfId="31049"/>
    <cellStyle name="Normal 4 11 45 14" xfId="21919"/>
    <cellStyle name="Normal 4 11 45 15" xfId="31651"/>
    <cellStyle name="Normal 4 11 45 16" xfId="32255"/>
    <cellStyle name="Normal 4 11 45 17" xfId="32865"/>
    <cellStyle name="Normal 4 11 45 2" xfId="8855"/>
    <cellStyle name="Normal 4 11 45 2 2" xfId="21921"/>
    <cellStyle name="Normal 4 11 45 3" xfId="8857"/>
    <cellStyle name="Normal 4 11 45 3 2" xfId="21923"/>
    <cellStyle name="Normal 4 11 45 4" xfId="8859"/>
    <cellStyle name="Normal 4 11 45 4 2" xfId="21925"/>
    <cellStyle name="Normal 4 11 45 5" xfId="14923"/>
    <cellStyle name="Normal 4 11 45 5 2" xfId="25433"/>
    <cellStyle name="Normal 4 11 45 6" xfId="16343"/>
    <cellStyle name="Normal 4 11 45 6 2" xfId="26834"/>
    <cellStyle name="Normal 4 11 45 7" xfId="16943"/>
    <cellStyle name="Normal 4 11 45 7 2" xfId="27434"/>
    <cellStyle name="Normal 4 11 45 8" xfId="17544"/>
    <cellStyle name="Normal 4 11 45 8 2" xfId="28035"/>
    <cellStyle name="Normal 4 11 45 9" xfId="18148"/>
    <cellStyle name="Normal 4 11 45 9 2" xfId="28639"/>
    <cellStyle name="Normal 4 11 46" xfId="8861"/>
    <cellStyle name="Normal 4 11 46 10" xfId="18752"/>
    <cellStyle name="Normal 4 11 46 10 2" xfId="29243"/>
    <cellStyle name="Normal 4 11 46 11" xfId="19354"/>
    <cellStyle name="Normal 4 11 46 11 2" xfId="29845"/>
    <cellStyle name="Normal 4 11 46 12" xfId="19958"/>
    <cellStyle name="Normal 4 11 46 12 2" xfId="30448"/>
    <cellStyle name="Normal 4 11 46 13" xfId="20560"/>
    <cellStyle name="Normal 4 11 46 13 2" xfId="31050"/>
    <cellStyle name="Normal 4 11 46 14" xfId="21927"/>
    <cellStyle name="Normal 4 11 46 15" xfId="31652"/>
    <cellStyle name="Normal 4 11 46 16" xfId="32256"/>
    <cellStyle name="Normal 4 11 46 17" xfId="32866"/>
    <cellStyle name="Normal 4 11 46 2" xfId="8863"/>
    <cellStyle name="Normal 4 11 46 2 2" xfId="21929"/>
    <cellStyle name="Normal 4 11 46 3" xfId="8865"/>
    <cellStyle name="Normal 4 11 46 3 2" xfId="21931"/>
    <cellStyle name="Normal 4 11 46 4" xfId="8867"/>
    <cellStyle name="Normal 4 11 46 4 2" xfId="21933"/>
    <cellStyle name="Normal 4 11 46 5" xfId="14924"/>
    <cellStyle name="Normal 4 11 46 5 2" xfId="25434"/>
    <cellStyle name="Normal 4 11 46 6" xfId="16344"/>
    <cellStyle name="Normal 4 11 46 6 2" xfId="26835"/>
    <cellStyle name="Normal 4 11 46 7" xfId="16944"/>
    <cellStyle name="Normal 4 11 46 7 2" xfId="27435"/>
    <cellStyle name="Normal 4 11 46 8" xfId="17545"/>
    <cellStyle name="Normal 4 11 46 8 2" xfId="28036"/>
    <cellStyle name="Normal 4 11 46 9" xfId="18149"/>
    <cellStyle name="Normal 4 11 46 9 2" xfId="28640"/>
    <cellStyle name="Normal 4 11 47" xfId="8869"/>
    <cellStyle name="Normal 4 11 47 10" xfId="18753"/>
    <cellStyle name="Normal 4 11 47 10 2" xfId="29244"/>
    <cellStyle name="Normal 4 11 47 11" xfId="19355"/>
    <cellStyle name="Normal 4 11 47 11 2" xfId="29846"/>
    <cellStyle name="Normal 4 11 47 12" xfId="19959"/>
    <cellStyle name="Normal 4 11 47 12 2" xfId="30449"/>
    <cellStyle name="Normal 4 11 47 13" xfId="20561"/>
    <cellStyle name="Normal 4 11 47 13 2" xfId="31051"/>
    <cellStyle name="Normal 4 11 47 14" xfId="21935"/>
    <cellStyle name="Normal 4 11 47 15" xfId="31653"/>
    <cellStyle name="Normal 4 11 47 16" xfId="32257"/>
    <cellStyle name="Normal 4 11 47 17" xfId="32867"/>
    <cellStyle name="Normal 4 11 47 2" xfId="8871"/>
    <cellStyle name="Normal 4 11 47 2 2" xfId="21937"/>
    <cellStyle name="Normal 4 11 47 3" xfId="8873"/>
    <cellStyle name="Normal 4 11 47 3 2" xfId="21939"/>
    <cellStyle name="Normal 4 11 47 4" xfId="8875"/>
    <cellStyle name="Normal 4 11 47 4 2" xfId="21941"/>
    <cellStyle name="Normal 4 11 47 5" xfId="14925"/>
    <cellStyle name="Normal 4 11 47 5 2" xfId="25435"/>
    <cellStyle name="Normal 4 11 47 6" xfId="16345"/>
    <cellStyle name="Normal 4 11 47 6 2" xfId="26836"/>
    <cellStyle name="Normal 4 11 47 7" xfId="16945"/>
    <cellStyle name="Normal 4 11 47 7 2" xfId="27436"/>
    <cellStyle name="Normal 4 11 47 8" xfId="17546"/>
    <cellStyle name="Normal 4 11 47 8 2" xfId="28037"/>
    <cellStyle name="Normal 4 11 47 9" xfId="18150"/>
    <cellStyle name="Normal 4 11 47 9 2" xfId="28641"/>
    <cellStyle name="Normal 4 11 48" xfId="8877"/>
    <cellStyle name="Normal 4 11 48 10" xfId="18754"/>
    <cellStyle name="Normal 4 11 48 10 2" xfId="29245"/>
    <cellStyle name="Normal 4 11 48 11" xfId="19356"/>
    <cellStyle name="Normal 4 11 48 11 2" xfId="29847"/>
    <cellStyle name="Normal 4 11 48 12" xfId="19960"/>
    <cellStyle name="Normal 4 11 48 12 2" xfId="30450"/>
    <cellStyle name="Normal 4 11 48 13" xfId="20562"/>
    <cellStyle name="Normal 4 11 48 13 2" xfId="31052"/>
    <cellStyle name="Normal 4 11 48 14" xfId="21943"/>
    <cellStyle name="Normal 4 11 48 15" xfId="31654"/>
    <cellStyle name="Normal 4 11 48 16" xfId="32258"/>
    <cellStyle name="Normal 4 11 48 17" xfId="32868"/>
    <cellStyle name="Normal 4 11 48 2" xfId="8878"/>
    <cellStyle name="Normal 4 11 48 2 2" xfId="21944"/>
    <cellStyle name="Normal 4 11 48 3" xfId="8879"/>
    <cellStyle name="Normal 4 11 48 3 2" xfId="21945"/>
    <cellStyle name="Normal 4 11 48 4" xfId="8880"/>
    <cellStyle name="Normal 4 11 48 4 2" xfId="21946"/>
    <cellStyle name="Normal 4 11 48 5" xfId="14926"/>
    <cellStyle name="Normal 4 11 48 5 2" xfId="25436"/>
    <cellStyle name="Normal 4 11 48 6" xfId="16346"/>
    <cellStyle name="Normal 4 11 48 6 2" xfId="26837"/>
    <cellStyle name="Normal 4 11 48 7" xfId="16946"/>
    <cellStyle name="Normal 4 11 48 7 2" xfId="27437"/>
    <cellStyle name="Normal 4 11 48 8" xfId="17547"/>
    <cellStyle name="Normal 4 11 48 8 2" xfId="28038"/>
    <cellStyle name="Normal 4 11 48 9" xfId="18151"/>
    <cellStyle name="Normal 4 11 48 9 2" xfId="28642"/>
    <cellStyle name="Normal 4 11 49" xfId="8882"/>
    <cellStyle name="Normal 4 11 49 10" xfId="18755"/>
    <cellStyle name="Normal 4 11 49 10 2" xfId="29246"/>
    <cellStyle name="Normal 4 11 49 11" xfId="19357"/>
    <cellStyle name="Normal 4 11 49 11 2" xfId="29848"/>
    <cellStyle name="Normal 4 11 49 12" xfId="19961"/>
    <cellStyle name="Normal 4 11 49 12 2" xfId="30451"/>
    <cellStyle name="Normal 4 11 49 13" xfId="20563"/>
    <cellStyle name="Normal 4 11 49 13 2" xfId="31053"/>
    <cellStyle name="Normal 4 11 49 14" xfId="21948"/>
    <cellStyle name="Normal 4 11 49 15" xfId="31655"/>
    <cellStyle name="Normal 4 11 49 16" xfId="32259"/>
    <cellStyle name="Normal 4 11 49 17" xfId="32869"/>
    <cellStyle name="Normal 4 11 49 2" xfId="8883"/>
    <cellStyle name="Normal 4 11 49 2 2" xfId="21949"/>
    <cellStyle name="Normal 4 11 49 3" xfId="8884"/>
    <cellStyle name="Normal 4 11 49 3 2" xfId="21950"/>
    <cellStyle name="Normal 4 11 49 4" xfId="8885"/>
    <cellStyle name="Normal 4 11 49 4 2" xfId="21951"/>
    <cellStyle name="Normal 4 11 49 5" xfId="14927"/>
    <cellStyle name="Normal 4 11 49 5 2" xfId="25437"/>
    <cellStyle name="Normal 4 11 49 6" xfId="16347"/>
    <cellStyle name="Normal 4 11 49 6 2" xfId="26838"/>
    <cellStyle name="Normal 4 11 49 7" xfId="16947"/>
    <cellStyle name="Normal 4 11 49 7 2" xfId="27438"/>
    <cellStyle name="Normal 4 11 49 8" xfId="17548"/>
    <cellStyle name="Normal 4 11 49 8 2" xfId="28039"/>
    <cellStyle name="Normal 4 11 49 9" xfId="18152"/>
    <cellStyle name="Normal 4 11 49 9 2" xfId="28643"/>
    <cellStyle name="Normal 4 11 5" xfId="8886"/>
    <cellStyle name="Normal 4 11 5 10" xfId="18756"/>
    <cellStyle name="Normal 4 11 5 10 2" xfId="29247"/>
    <cellStyle name="Normal 4 11 5 11" xfId="19358"/>
    <cellStyle name="Normal 4 11 5 11 2" xfId="29849"/>
    <cellStyle name="Normal 4 11 5 12" xfId="19962"/>
    <cellStyle name="Normal 4 11 5 12 2" xfId="30452"/>
    <cellStyle name="Normal 4 11 5 13" xfId="20564"/>
    <cellStyle name="Normal 4 11 5 13 2" xfId="31054"/>
    <cellStyle name="Normal 4 11 5 14" xfId="21952"/>
    <cellStyle name="Normal 4 11 5 15" xfId="31656"/>
    <cellStyle name="Normal 4 11 5 16" xfId="32260"/>
    <cellStyle name="Normal 4 11 5 17" xfId="32870"/>
    <cellStyle name="Normal 4 11 5 2" xfId="8887"/>
    <cellStyle name="Normal 4 11 5 2 2" xfId="21953"/>
    <cellStyle name="Normal 4 11 5 3" xfId="8888"/>
    <cellStyle name="Normal 4 11 5 3 2" xfId="21954"/>
    <cellStyle name="Normal 4 11 5 4" xfId="8889"/>
    <cellStyle name="Normal 4 11 5 4 2" xfId="21955"/>
    <cellStyle name="Normal 4 11 5 5" xfId="14928"/>
    <cellStyle name="Normal 4 11 5 5 2" xfId="25438"/>
    <cellStyle name="Normal 4 11 5 6" xfId="16348"/>
    <cellStyle name="Normal 4 11 5 6 2" xfId="26839"/>
    <cellStyle name="Normal 4 11 5 7" xfId="16948"/>
    <cellStyle name="Normal 4 11 5 7 2" xfId="27439"/>
    <cellStyle name="Normal 4 11 5 8" xfId="17549"/>
    <cellStyle name="Normal 4 11 5 8 2" xfId="28040"/>
    <cellStyle name="Normal 4 11 5 9" xfId="18153"/>
    <cellStyle name="Normal 4 11 5 9 2" xfId="28644"/>
    <cellStyle name="Normal 4 11 50" xfId="8852"/>
    <cellStyle name="Normal 4 11 50 10" xfId="18757"/>
    <cellStyle name="Normal 4 11 50 10 2" xfId="29248"/>
    <cellStyle name="Normal 4 11 50 11" xfId="19359"/>
    <cellStyle name="Normal 4 11 50 11 2" xfId="29850"/>
    <cellStyle name="Normal 4 11 50 12" xfId="19963"/>
    <cellStyle name="Normal 4 11 50 12 2" xfId="30453"/>
    <cellStyle name="Normal 4 11 50 13" xfId="20565"/>
    <cellStyle name="Normal 4 11 50 13 2" xfId="31055"/>
    <cellStyle name="Normal 4 11 50 14" xfId="21918"/>
    <cellStyle name="Normal 4 11 50 15" xfId="31657"/>
    <cellStyle name="Normal 4 11 50 16" xfId="32261"/>
    <cellStyle name="Normal 4 11 50 17" xfId="32871"/>
    <cellStyle name="Normal 4 11 50 2" xfId="8854"/>
    <cellStyle name="Normal 4 11 50 2 2" xfId="21920"/>
    <cellStyle name="Normal 4 11 50 3" xfId="8856"/>
    <cellStyle name="Normal 4 11 50 3 2" xfId="21922"/>
    <cellStyle name="Normal 4 11 50 4" xfId="8858"/>
    <cellStyle name="Normal 4 11 50 4 2" xfId="21924"/>
    <cellStyle name="Normal 4 11 50 5" xfId="14929"/>
    <cellStyle name="Normal 4 11 50 5 2" xfId="25439"/>
    <cellStyle name="Normal 4 11 50 6" xfId="16349"/>
    <cellStyle name="Normal 4 11 50 6 2" xfId="26840"/>
    <cellStyle name="Normal 4 11 50 7" xfId="16949"/>
    <cellStyle name="Normal 4 11 50 7 2" xfId="27440"/>
    <cellStyle name="Normal 4 11 50 8" xfId="17550"/>
    <cellStyle name="Normal 4 11 50 8 2" xfId="28041"/>
    <cellStyle name="Normal 4 11 50 9" xfId="18154"/>
    <cellStyle name="Normal 4 11 50 9 2" xfId="28645"/>
    <cellStyle name="Normal 4 11 51" xfId="8860"/>
    <cellStyle name="Normal 4 11 51 10" xfId="18758"/>
    <cellStyle name="Normal 4 11 51 10 2" xfId="29249"/>
    <cellStyle name="Normal 4 11 51 11" xfId="19360"/>
    <cellStyle name="Normal 4 11 51 11 2" xfId="29851"/>
    <cellStyle name="Normal 4 11 51 12" xfId="19964"/>
    <cellStyle name="Normal 4 11 51 12 2" xfId="30454"/>
    <cellStyle name="Normal 4 11 51 13" xfId="20566"/>
    <cellStyle name="Normal 4 11 51 13 2" xfId="31056"/>
    <cellStyle name="Normal 4 11 51 14" xfId="21926"/>
    <cellStyle name="Normal 4 11 51 15" xfId="31658"/>
    <cellStyle name="Normal 4 11 51 16" xfId="32262"/>
    <cellStyle name="Normal 4 11 51 17" xfId="32872"/>
    <cellStyle name="Normal 4 11 51 2" xfId="8862"/>
    <cellStyle name="Normal 4 11 51 2 2" xfId="21928"/>
    <cellStyle name="Normal 4 11 51 3" xfId="8864"/>
    <cellStyle name="Normal 4 11 51 3 2" xfId="21930"/>
    <cellStyle name="Normal 4 11 51 4" xfId="8866"/>
    <cellStyle name="Normal 4 11 51 4 2" xfId="21932"/>
    <cellStyle name="Normal 4 11 51 5" xfId="14930"/>
    <cellStyle name="Normal 4 11 51 5 2" xfId="25440"/>
    <cellStyle name="Normal 4 11 51 6" xfId="16350"/>
    <cellStyle name="Normal 4 11 51 6 2" xfId="26841"/>
    <cellStyle name="Normal 4 11 51 7" xfId="16950"/>
    <cellStyle name="Normal 4 11 51 7 2" xfId="27441"/>
    <cellStyle name="Normal 4 11 51 8" xfId="17551"/>
    <cellStyle name="Normal 4 11 51 8 2" xfId="28042"/>
    <cellStyle name="Normal 4 11 51 9" xfId="18155"/>
    <cellStyle name="Normal 4 11 51 9 2" xfId="28646"/>
    <cellStyle name="Normal 4 11 52" xfId="8868"/>
    <cellStyle name="Normal 4 11 52 10" xfId="18759"/>
    <cellStyle name="Normal 4 11 52 10 2" xfId="29250"/>
    <cellStyle name="Normal 4 11 52 11" xfId="19361"/>
    <cellStyle name="Normal 4 11 52 11 2" xfId="29852"/>
    <cellStyle name="Normal 4 11 52 12" xfId="19965"/>
    <cellStyle name="Normal 4 11 52 12 2" xfId="30455"/>
    <cellStyle name="Normal 4 11 52 13" xfId="20567"/>
    <cellStyle name="Normal 4 11 52 13 2" xfId="31057"/>
    <cellStyle name="Normal 4 11 52 14" xfId="21934"/>
    <cellStyle name="Normal 4 11 52 15" xfId="31659"/>
    <cellStyle name="Normal 4 11 52 16" xfId="32263"/>
    <cellStyle name="Normal 4 11 52 17" xfId="32873"/>
    <cellStyle name="Normal 4 11 52 2" xfId="8870"/>
    <cellStyle name="Normal 4 11 52 2 2" xfId="21936"/>
    <cellStyle name="Normal 4 11 52 3" xfId="8872"/>
    <cellStyle name="Normal 4 11 52 3 2" xfId="21938"/>
    <cellStyle name="Normal 4 11 52 4" xfId="8874"/>
    <cellStyle name="Normal 4 11 52 4 2" xfId="21940"/>
    <cellStyle name="Normal 4 11 52 5" xfId="14931"/>
    <cellStyle name="Normal 4 11 52 5 2" xfId="25441"/>
    <cellStyle name="Normal 4 11 52 6" xfId="16351"/>
    <cellStyle name="Normal 4 11 52 6 2" xfId="26842"/>
    <cellStyle name="Normal 4 11 52 7" xfId="16951"/>
    <cellStyle name="Normal 4 11 52 7 2" xfId="27442"/>
    <cellStyle name="Normal 4 11 52 8" xfId="17552"/>
    <cellStyle name="Normal 4 11 52 8 2" xfId="28043"/>
    <cellStyle name="Normal 4 11 52 9" xfId="18156"/>
    <cellStyle name="Normal 4 11 52 9 2" xfId="28647"/>
    <cellStyle name="Normal 4 11 53" xfId="8876"/>
    <cellStyle name="Normal 4 11 53 2" xfId="21942"/>
    <cellStyle name="Normal 4 11 54" xfId="8881"/>
    <cellStyle name="Normal 4 11 54 2" xfId="21947"/>
    <cellStyle name="Normal 4 11 55" xfId="8890"/>
    <cellStyle name="Normal 4 11 55 2" xfId="21956"/>
    <cellStyle name="Normal 4 11 56" xfId="14884"/>
    <cellStyle name="Normal 4 11 56 2" xfId="25394"/>
    <cellStyle name="Normal 4 11 57" xfId="16304"/>
    <cellStyle name="Normal 4 11 57 2" xfId="26795"/>
    <cellStyle name="Normal 4 11 58" xfId="16904"/>
    <cellStyle name="Normal 4 11 58 2" xfId="27395"/>
    <cellStyle name="Normal 4 11 59" xfId="17505"/>
    <cellStyle name="Normal 4 11 59 2" xfId="27996"/>
    <cellStyle name="Normal 4 11 6" xfId="8891"/>
    <cellStyle name="Normal 4 11 6 10" xfId="18760"/>
    <cellStyle name="Normal 4 11 6 10 2" xfId="29251"/>
    <cellStyle name="Normal 4 11 6 11" xfId="19362"/>
    <cellStyle name="Normal 4 11 6 11 2" xfId="29853"/>
    <cellStyle name="Normal 4 11 6 12" xfId="19966"/>
    <cellStyle name="Normal 4 11 6 12 2" xfId="30456"/>
    <cellStyle name="Normal 4 11 6 13" xfId="20568"/>
    <cellStyle name="Normal 4 11 6 13 2" xfId="31058"/>
    <cellStyle name="Normal 4 11 6 14" xfId="21957"/>
    <cellStyle name="Normal 4 11 6 15" xfId="31660"/>
    <cellStyle name="Normal 4 11 6 16" xfId="32264"/>
    <cellStyle name="Normal 4 11 6 17" xfId="32874"/>
    <cellStyle name="Normal 4 11 6 2" xfId="8892"/>
    <cellStyle name="Normal 4 11 6 2 2" xfId="21958"/>
    <cellStyle name="Normal 4 11 6 3" xfId="8893"/>
    <cellStyle name="Normal 4 11 6 3 2" xfId="21959"/>
    <cellStyle name="Normal 4 11 6 4" xfId="8894"/>
    <cellStyle name="Normal 4 11 6 4 2" xfId="21960"/>
    <cellStyle name="Normal 4 11 6 5" xfId="14932"/>
    <cellStyle name="Normal 4 11 6 5 2" xfId="25442"/>
    <cellStyle name="Normal 4 11 6 6" xfId="16352"/>
    <cellStyle name="Normal 4 11 6 6 2" xfId="26843"/>
    <cellStyle name="Normal 4 11 6 7" xfId="16952"/>
    <cellStyle name="Normal 4 11 6 7 2" xfId="27443"/>
    <cellStyle name="Normal 4 11 6 8" xfId="17553"/>
    <cellStyle name="Normal 4 11 6 8 2" xfId="28044"/>
    <cellStyle name="Normal 4 11 6 9" xfId="18157"/>
    <cellStyle name="Normal 4 11 6 9 2" xfId="28648"/>
    <cellStyle name="Normal 4 11 60" xfId="18109"/>
    <cellStyle name="Normal 4 11 60 2" xfId="28600"/>
    <cellStyle name="Normal 4 11 61" xfId="18712"/>
    <cellStyle name="Normal 4 11 61 2" xfId="29203"/>
    <cellStyle name="Normal 4 11 62" xfId="19314"/>
    <cellStyle name="Normal 4 11 62 2" xfId="29805"/>
    <cellStyle name="Normal 4 11 63" xfId="19918"/>
    <cellStyle name="Normal 4 11 63 2" xfId="30408"/>
    <cellStyle name="Normal 4 11 64" xfId="20520"/>
    <cellStyle name="Normal 4 11 64 2" xfId="31010"/>
    <cellStyle name="Normal 4 11 65" xfId="21769"/>
    <cellStyle name="Normal 4 11 66" xfId="31612"/>
    <cellStyle name="Normal 4 11 67" xfId="32216"/>
    <cellStyle name="Normal 4 11 68" xfId="32826"/>
    <cellStyle name="Normal 4 11 7" xfId="8895"/>
    <cellStyle name="Normal 4 11 7 10" xfId="18761"/>
    <cellStyle name="Normal 4 11 7 10 2" xfId="29252"/>
    <cellStyle name="Normal 4 11 7 11" xfId="19363"/>
    <cellStyle name="Normal 4 11 7 11 2" xfId="29854"/>
    <cellStyle name="Normal 4 11 7 12" xfId="19967"/>
    <cellStyle name="Normal 4 11 7 12 2" xfId="30457"/>
    <cellStyle name="Normal 4 11 7 13" xfId="20569"/>
    <cellStyle name="Normal 4 11 7 13 2" xfId="31059"/>
    <cellStyle name="Normal 4 11 7 14" xfId="21961"/>
    <cellStyle name="Normal 4 11 7 15" xfId="31661"/>
    <cellStyle name="Normal 4 11 7 16" xfId="32265"/>
    <cellStyle name="Normal 4 11 7 17" xfId="32875"/>
    <cellStyle name="Normal 4 11 7 2" xfId="8896"/>
    <cellStyle name="Normal 4 11 7 2 2" xfId="21962"/>
    <cellStyle name="Normal 4 11 7 3" xfId="8897"/>
    <cellStyle name="Normal 4 11 7 3 2" xfId="21963"/>
    <cellStyle name="Normal 4 11 7 4" xfId="8898"/>
    <cellStyle name="Normal 4 11 7 4 2" xfId="21964"/>
    <cellStyle name="Normal 4 11 7 5" xfId="14933"/>
    <cellStyle name="Normal 4 11 7 5 2" xfId="25443"/>
    <cellStyle name="Normal 4 11 7 6" xfId="16353"/>
    <cellStyle name="Normal 4 11 7 6 2" xfId="26844"/>
    <cellStyle name="Normal 4 11 7 7" xfId="16953"/>
    <cellStyle name="Normal 4 11 7 7 2" xfId="27444"/>
    <cellStyle name="Normal 4 11 7 8" xfId="17554"/>
    <cellStyle name="Normal 4 11 7 8 2" xfId="28045"/>
    <cellStyle name="Normal 4 11 7 9" xfId="18158"/>
    <cellStyle name="Normal 4 11 7 9 2" xfId="28649"/>
    <cellStyle name="Normal 4 11 8" xfId="8899"/>
    <cellStyle name="Normal 4 11 8 10" xfId="18762"/>
    <cellStyle name="Normal 4 11 8 10 2" xfId="29253"/>
    <cellStyle name="Normal 4 11 8 11" xfId="19364"/>
    <cellStyle name="Normal 4 11 8 11 2" xfId="29855"/>
    <cellStyle name="Normal 4 11 8 12" xfId="19968"/>
    <cellStyle name="Normal 4 11 8 12 2" xfId="30458"/>
    <cellStyle name="Normal 4 11 8 13" xfId="20570"/>
    <cellStyle name="Normal 4 11 8 13 2" xfId="31060"/>
    <cellStyle name="Normal 4 11 8 14" xfId="21965"/>
    <cellStyle name="Normal 4 11 8 15" xfId="31662"/>
    <cellStyle name="Normal 4 11 8 16" xfId="32266"/>
    <cellStyle name="Normal 4 11 8 17" xfId="32876"/>
    <cellStyle name="Normal 4 11 8 2" xfId="8900"/>
    <cellStyle name="Normal 4 11 8 2 2" xfId="21966"/>
    <cellStyle name="Normal 4 11 8 3" xfId="8901"/>
    <cellStyle name="Normal 4 11 8 3 2" xfId="21967"/>
    <cellStyle name="Normal 4 11 8 4" xfId="8902"/>
    <cellStyle name="Normal 4 11 8 4 2" xfId="21968"/>
    <cellStyle name="Normal 4 11 8 5" xfId="14934"/>
    <cellStyle name="Normal 4 11 8 5 2" xfId="25444"/>
    <cellStyle name="Normal 4 11 8 6" xfId="16354"/>
    <cellStyle name="Normal 4 11 8 6 2" xfId="26845"/>
    <cellStyle name="Normal 4 11 8 7" xfId="16954"/>
    <cellStyle name="Normal 4 11 8 7 2" xfId="27445"/>
    <cellStyle name="Normal 4 11 8 8" xfId="17555"/>
    <cellStyle name="Normal 4 11 8 8 2" xfId="28046"/>
    <cellStyle name="Normal 4 11 8 9" xfId="18159"/>
    <cellStyle name="Normal 4 11 8 9 2" xfId="28650"/>
    <cellStyle name="Normal 4 11 9" xfId="8903"/>
    <cellStyle name="Normal 4 11 9 10" xfId="18763"/>
    <cellStyle name="Normal 4 11 9 10 2" xfId="29254"/>
    <cellStyle name="Normal 4 11 9 11" xfId="19365"/>
    <cellStyle name="Normal 4 11 9 11 2" xfId="29856"/>
    <cellStyle name="Normal 4 11 9 12" xfId="19969"/>
    <cellStyle name="Normal 4 11 9 12 2" xfId="30459"/>
    <cellStyle name="Normal 4 11 9 13" xfId="20571"/>
    <cellStyle name="Normal 4 11 9 13 2" xfId="31061"/>
    <cellStyle name="Normal 4 11 9 14" xfId="21969"/>
    <cellStyle name="Normal 4 11 9 15" xfId="31663"/>
    <cellStyle name="Normal 4 11 9 16" xfId="32267"/>
    <cellStyle name="Normal 4 11 9 17" xfId="32877"/>
    <cellStyle name="Normal 4 11 9 2" xfId="8904"/>
    <cellStyle name="Normal 4 11 9 2 2" xfId="21970"/>
    <cellStyle name="Normal 4 11 9 3" xfId="8905"/>
    <cellStyle name="Normal 4 11 9 3 2" xfId="21971"/>
    <cellStyle name="Normal 4 11 9 4" xfId="8906"/>
    <cellStyle name="Normal 4 11 9 4 2" xfId="21972"/>
    <cellStyle name="Normal 4 11 9 5" xfId="14935"/>
    <cellStyle name="Normal 4 11 9 5 2" xfId="25445"/>
    <cellStyle name="Normal 4 11 9 6" xfId="16355"/>
    <cellStyle name="Normal 4 11 9 6 2" xfId="26846"/>
    <cellStyle name="Normal 4 11 9 7" xfId="16955"/>
    <cellStyle name="Normal 4 11 9 7 2" xfId="27446"/>
    <cellStyle name="Normal 4 11 9 8" xfId="17556"/>
    <cellStyle name="Normal 4 11 9 8 2" xfId="28047"/>
    <cellStyle name="Normal 4 11 9 9" xfId="18160"/>
    <cellStyle name="Normal 4 11 9 9 2" xfId="28651"/>
    <cellStyle name="Normal 4 110" xfId="14823"/>
    <cellStyle name="Normal 4 110 2" xfId="25333"/>
    <cellStyle name="Normal 4 111" xfId="16153"/>
    <cellStyle name="Normal 4 111 2" xfId="26647"/>
    <cellStyle name="Normal 4 112" xfId="21287"/>
    <cellStyle name="Normal 4 112 2" xfId="36109"/>
    <cellStyle name="Normal 4 113" xfId="36110"/>
    <cellStyle name="Normal 4 12" xfId="8907"/>
    <cellStyle name="Normal 4 12 10" xfId="18764"/>
    <cellStyle name="Normal 4 12 10 2" xfId="29255"/>
    <cellStyle name="Normal 4 12 11" xfId="19366"/>
    <cellStyle name="Normal 4 12 11 2" xfId="29857"/>
    <cellStyle name="Normal 4 12 12" xfId="19970"/>
    <cellStyle name="Normal 4 12 12 2" xfId="30460"/>
    <cellStyle name="Normal 4 12 13" xfId="20572"/>
    <cellStyle name="Normal 4 12 13 2" xfId="31062"/>
    <cellStyle name="Normal 4 12 14" xfId="21973"/>
    <cellStyle name="Normal 4 12 15" xfId="31664"/>
    <cellStyle name="Normal 4 12 16" xfId="32268"/>
    <cellStyle name="Normal 4 12 17" xfId="32878"/>
    <cellStyle name="Normal 4 12 2" xfId="8908"/>
    <cellStyle name="Normal 4 12 2 2" xfId="21974"/>
    <cellStyle name="Normal 4 12 3" xfId="8909"/>
    <cellStyle name="Normal 4 12 3 2" xfId="21975"/>
    <cellStyle name="Normal 4 12 4" xfId="8910"/>
    <cellStyle name="Normal 4 12 4 2" xfId="21976"/>
    <cellStyle name="Normal 4 12 5" xfId="14936"/>
    <cellStyle name="Normal 4 12 5 2" xfId="25446"/>
    <cellStyle name="Normal 4 12 6" xfId="16356"/>
    <cellStyle name="Normal 4 12 6 2" xfId="26847"/>
    <cellStyle name="Normal 4 12 7" xfId="16956"/>
    <cellStyle name="Normal 4 12 7 2" xfId="27447"/>
    <cellStyle name="Normal 4 12 8" xfId="17557"/>
    <cellStyle name="Normal 4 12 8 2" xfId="28048"/>
    <cellStyle name="Normal 4 12 9" xfId="18161"/>
    <cellStyle name="Normal 4 12 9 2" xfId="28652"/>
    <cellStyle name="Normal 4 13" xfId="8911"/>
    <cellStyle name="Normal 4 13 10" xfId="18765"/>
    <cellStyle name="Normal 4 13 10 2" xfId="29256"/>
    <cellStyle name="Normal 4 13 11" xfId="19367"/>
    <cellStyle name="Normal 4 13 11 2" xfId="29858"/>
    <cellStyle name="Normal 4 13 12" xfId="19971"/>
    <cellStyle name="Normal 4 13 12 2" xfId="30461"/>
    <cellStyle name="Normal 4 13 13" xfId="20573"/>
    <cellStyle name="Normal 4 13 13 2" xfId="31063"/>
    <cellStyle name="Normal 4 13 14" xfId="21977"/>
    <cellStyle name="Normal 4 13 15" xfId="31665"/>
    <cellStyle name="Normal 4 13 16" xfId="32269"/>
    <cellStyle name="Normal 4 13 17" xfId="32879"/>
    <cellStyle name="Normal 4 13 2" xfId="8912"/>
    <cellStyle name="Normal 4 13 2 2" xfId="21978"/>
    <cellStyle name="Normal 4 13 3" xfId="8913"/>
    <cellStyle name="Normal 4 13 3 2" xfId="21979"/>
    <cellStyle name="Normal 4 13 4" xfId="8914"/>
    <cellStyle name="Normal 4 13 4 2" xfId="21980"/>
    <cellStyle name="Normal 4 13 5" xfId="14937"/>
    <cellStyle name="Normal 4 13 5 2" xfId="25447"/>
    <cellStyle name="Normal 4 13 6" xfId="16357"/>
    <cellStyle name="Normal 4 13 6 2" xfId="26848"/>
    <cellStyle name="Normal 4 13 7" xfId="16957"/>
    <cellStyle name="Normal 4 13 7 2" xfId="27448"/>
    <cellStyle name="Normal 4 13 8" xfId="17558"/>
    <cellStyle name="Normal 4 13 8 2" xfId="28049"/>
    <cellStyle name="Normal 4 13 9" xfId="18162"/>
    <cellStyle name="Normal 4 13 9 2" xfId="28653"/>
    <cellStyle name="Normal 4 14" xfId="8915"/>
    <cellStyle name="Normal 4 14 10" xfId="18766"/>
    <cellStyle name="Normal 4 14 10 2" xfId="29257"/>
    <cellStyle name="Normal 4 14 11" xfId="19368"/>
    <cellStyle name="Normal 4 14 11 2" xfId="29859"/>
    <cellStyle name="Normal 4 14 12" xfId="19972"/>
    <cellStyle name="Normal 4 14 12 2" xfId="30462"/>
    <cellStyle name="Normal 4 14 13" xfId="20574"/>
    <cellStyle name="Normal 4 14 13 2" xfId="31064"/>
    <cellStyle name="Normal 4 14 14" xfId="21981"/>
    <cellStyle name="Normal 4 14 15" xfId="31666"/>
    <cellStyle name="Normal 4 14 16" xfId="32270"/>
    <cellStyle name="Normal 4 14 17" xfId="32880"/>
    <cellStyle name="Normal 4 14 2" xfId="8916"/>
    <cellStyle name="Normal 4 14 2 2" xfId="21982"/>
    <cellStyle name="Normal 4 14 3" xfId="8917"/>
    <cellStyle name="Normal 4 14 3 2" xfId="21983"/>
    <cellStyle name="Normal 4 14 4" xfId="8918"/>
    <cellStyle name="Normal 4 14 4 2" xfId="21984"/>
    <cellStyle name="Normal 4 14 5" xfId="14938"/>
    <cellStyle name="Normal 4 14 5 2" xfId="25448"/>
    <cellStyle name="Normal 4 14 6" xfId="16358"/>
    <cellStyle name="Normal 4 14 6 2" xfId="26849"/>
    <cellStyle name="Normal 4 14 7" xfId="16958"/>
    <cellStyle name="Normal 4 14 7 2" xfId="27449"/>
    <cellStyle name="Normal 4 14 8" xfId="17559"/>
    <cellStyle name="Normal 4 14 8 2" xfId="28050"/>
    <cellStyle name="Normal 4 14 9" xfId="18163"/>
    <cellStyle name="Normal 4 14 9 2" xfId="28654"/>
    <cellStyle name="Normal 4 15" xfId="8920"/>
    <cellStyle name="Normal 4 15 10" xfId="18767"/>
    <cellStyle name="Normal 4 15 10 2" xfId="29258"/>
    <cellStyle name="Normal 4 15 11" xfId="19369"/>
    <cellStyle name="Normal 4 15 11 2" xfId="29860"/>
    <cellStyle name="Normal 4 15 12" xfId="19973"/>
    <cellStyle name="Normal 4 15 12 2" xfId="30463"/>
    <cellStyle name="Normal 4 15 13" xfId="20575"/>
    <cellStyle name="Normal 4 15 13 2" xfId="31065"/>
    <cellStyle name="Normal 4 15 14" xfId="21986"/>
    <cellStyle name="Normal 4 15 15" xfId="31667"/>
    <cellStyle name="Normal 4 15 16" xfId="32271"/>
    <cellStyle name="Normal 4 15 17" xfId="32881"/>
    <cellStyle name="Normal 4 15 2" xfId="8922"/>
    <cellStyle name="Normal 4 15 2 2" xfId="21988"/>
    <cellStyle name="Normal 4 15 3" xfId="8924"/>
    <cellStyle name="Normal 4 15 3 2" xfId="21990"/>
    <cellStyle name="Normal 4 15 4" xfId="8926"/>
    <cellStyle name="Normal 4 15 4 2" xfId="21992"/>
    <cellStyle name="Normal 4 15 5" xfId="14939"/>
    <cellStyle name="Normal 4 15 5 2" xfId="25449"/>
    <cellStyle name="Normal 4 15 6" xfId="16359"/>
    <cellStyle name="Normal 4 15 6 2" xfId="26850"/>
    <cellStyle name="Normal 4 15 7" xfId="16959"/>
    <cellStyle name="Normal 4 15 7 2" xfId="27450"/>
    <cellStyle name="Normal 4 15 8" xfId="17560"/>
    <cellStyle name="Normal 4 15 8 2" xfId="28051"/>
    <cellStyle name="Normal 4 15 9" xfId="18164"/>
    <cellStyle name="Normal 4 15 9 2" xfId="28655"/>
    <cellStyle name="Normal 4 16" xfId="8928"/>
    <cellStyle name="Normal 4 16 10" xfId="18768"/>
    <cellStyle name="Normal 4 16 10 2" xfId="29259"/>
    <cellStyle name="Normal 4 16 11" xfId="19370"/>
    <cellStyle name="Normal 4 16 11 2" xfId="29861"/>
    <cellStyle name="Normal 4 16 12" xfId="19974"/>
    <cellStyle name="Normal 4 16 12 2" xfId="30464"/>
    <cellStyle name="Normal 4 16 13" xfId="20576"/>
    <cellStyle name="Normal 4 16 13 2" xfId="31066"/>
    <cellStyle name="Normal 4 16 14" xfId="21994"/>
    <cellStyle name="Normal 4 16 15" xfId="31668"/>
    <cellStyle name="Normal 4 16 16" xfId="32272"/>
    <cellStyle name="Normal 4 16 17" xfId="32882"/>
    <cellStyle name="Normal 4 16 2" xfId="8930"/>
    <cellStyle name="Normal 4 16 2 2" xfId="21996"/>
    <cellStyle name="Normal 4 16 3" xfId="8932"/>
    <cellStyle name="Normal 4 16 3 2" xfId="21998"/>
    <cellStyle name="Normal 4 16 4" xfId="8934"/>
    <cellStyle name="Normal 4 16 4 2" xfId="22000"/>
    <cellStyle name="Normal 4 16 5" xfId="14940"/>
    <cellStyle name="Normal 4 16 5 2" xfId="25450"/>
    <cellStyle name="Normal 4 16 6" xfId="16360"/>
    <cellStyle name="Normal 4 16 6 2" xfId="26851"/>
    <cellStyle name="Normal 4 16 7" xfId="16960"/>
    <cellStyle name="Normal 4 16 7 2" xfId="27451"/>
    <cellStyle name="Normal 4 16 8" xfId="17561"/>
    <cellStyle name="Normal 4 16 8 2" xfId="28052"/>
    <cellStyle name="Normal 4 16 9" xfId="18165"/>
    <cellStyle name="Normal 4 16 9 2" xfId="28656"/>
    <cellStyle name="Normal 4 17" xfId="8936"/>
    <cellStyle name="Normal 4 17 10" xfId="18769"/>
    <cellStyle name="Normal 4 17 10 2" xfId="29260"/>
    <cellStyle name="Normal 4 17 11" xfId="19371"/>
    <cellStyle name="Normal 4 17 11 2" xfId="29862"/>
    <cellStyle name="Normal 4 17 12" xfId="19975"/>
    <cellStyle name="Normal 4 17 12 2" xfId="30465"/>
    <cellStyle name="Normal 4 17 13" xfId="20577"/>
    <cellStyle name="Normal 4 17 13 2" xfId="31067"/>
    <cellStyle name="Normal 4 17 14" xfId="22002"/>
    <cellStyle name="Normal 4 17 15" xfId="31669"/>
    <cellStyle name="Normal 4 17 16" xfId="32273"/>
    <cellStyle name="Normal 4 17 17" xfId="32883"/>
    <cellStyle name="Normal 4 17 2" xfId="8938"/>
    <cellStyle name="Normal 4 17 2 2" xfId="22004"/>
    <cellStyle name="Normal 4 17 3" xfId="8940"/>
    <cellStyle name="Normal 4 17 3 2" xfId="22006"/>
    <cellStyle name="Normal 4 17 4" xfId="8942"/>
    <cellStyle name="Normal 4 17 4 2" xfId="22008"/>
    <cellStyle name="Normal 4 17 5" xfId="14941"/>
    <cellStyle name="Normal 4 17 5 2" xfId="25451"/>
    <cellStyle name="Normal 4 17 6" xfId="16361"/>
    <cellStyle name="Normal 4 17 6 2" xfId="26852"/>
    <cellStyle name="Normal 4 17 7" xfId="16961"/>
    <cellStyle name="Normal 4 17 7 2" xfId="27452"/>
    <cellStyle name="Normal 4 17 8" xfId="17562"/>
    <cellStyle name="Normal 4 17 8 2" xfId="28053"/>
    <cellStyle name="Normal 4 17 9" xfId="18166"/>
    <cellStyle name="Normal 4 17 9 2" xfId="28657"/>
    <cellStyle name="Normal 4 18" xfId="8944"/>
    <cellStyle name="Normal 4 18 10" xfId="18770"/>
    <cellStyle name="Normal 4 18 10 2" xfId="29261"/>
    <cellStyle name="Normal 4 18 11" xfId="19372"/>
    <cellStyle name="Normal 4 18 11 2" xfId="29863"/>
    <cellStyle name="Normal 4 18 12" xfId="19976"/>
    <cellStyle name="Normal 4 18 12 2" xfId="30466"/>
    <cellStyle name="Normal 4 18 13" xfId="20578"/>
    <cellStyle name="Normal 4 18 13 2" xfId="31068"/>
    <cellStyle name="Normal 4 18 14" xfId="22010"/>
    <cellStyle name="Normal 4 18 15" xfId="31670"/>
    <cellStyle name="Normal 4 18 16" xfId="32274"/>
    <cellStyle name="Normal 4 18 17" xfId="32884"/>
    <cellStyle name="Normal 4 18 2" xfId="8946"/>
    <cellStyle name="Normal 4 18 2 2" xfId="22012"/>
    <cellStyle name="Normal 4 18 3" xfId="8948"/>
    <cellStyle name="Normal 4 18 3 2" xfId="22014"/>
    <cellStyle name="Normal 4 18 4" xfId="8950"/>
    <cellStyle name="Normal 4 18 4 2" xfId="22016"/>
    <cellStyle name="Normal 4 18 5" xfId="14942"/>
    <cellStyle name="Normal 4 18 5 2" xfId="25452"/>
    <cellStyle name="Normal 4 18 6" xfId="16362"/>
    <cellStyle name="Normal 4 18 6 2" xfId="26853"/>
    <cellStyle name="Normal 4 18 7" xfId="16962"/>
    <cellStyle name="Normal 4 18 7 2" xfId="27453"/>
    <cellStyle name="Normal 4 18 8" xfId="17563"/>
    <cellStyle name="Normal 4 18 8 2" xfId="28054"/>
    <cellStyle name="Normal 4 18 9" xfId="18167"/>
    <cellStyle name="Normal 4 18 9 2" xfId="28658"/>
    <cellStyle name="Normal 4 19" xfId="8952"/>
    <cellStyle name="Normal 4 19 10" xfId="18771"/>
    <cellStyle name="Normal 4 19 10 2" xfId="29262"/>
    <cellStyle name="Normal 4 19 11" xfId="19373"/>
    <cellStyle name="Normal 4 19 11 2" xfId="29864"/>
    <cellStyle name="Normal 4 19 12" xfId="19977"/>
    <cellStyle name="Normal 4 19 12 2" xfId="30467"/>
    <cellStyle name="Normal 4 19 13" xfId="20579"/>
    <cellStyle name="Normal 4 19 13 2" xfId="31069"/>
    <cellStyle name="Normal 4 19 14" xfId="22018"/>
    <cellStyle name="Normal 4 19 15" xfId="31671"/>
    <cellStyle name="Normal 4 19 16" xfId="32275"/>
    <cellStyle name="Normal 4 19 17" xfId="32885"/>
    <cellStyle name="Normal 4 19 2" xfId="8954"/>
    <cellStyle name="Normal 4 19 2 2" xfId="22020"/>
    <cellStyle name="Normal 4 19 3" xfId="8956"/>
    <cellStyle name="Normal 4 19 3 2" xfId="22022"/>
    <cellStyle name="Normal 4 19 4" xfId="8958"/>
    <cellStyle name="Normal 4 19 4 2" xfId="22024"/>
    <cellStyle name="Normal 4 19 5" xfId="14943"/>
    <cellStyle name="Normal 4 19 5 2" xfId="25453"/>
    <cellStyle name="Normal 4 19 6" xfId="16363"/>
    <cellStyle name="Normal 4 19 6 2" xfId="26854"/>
    <cellStyle name="Normal 4 19 7" xfId="16963"/>
    <cellStyle name="Normal 4 19 7 2" xfId="27454"/>
    <cellStyle name="Normal 4 19 8" xfId="17564"/>
    <cellStyle name="Normal 4 19 8 2" xfId="28055"/>
    <cellStyle name="Normal 4 19 9" xfId="18168"/>
    <cellStyle name="Normal 4 19 9 2" xfId="28659"/>
    <cellStyle name="Normal 4 2" xfId="5864"/>
    <cellStyle name="Normal 4 2 10" xfId="8959"/>
    <cellStyle name="Normal 4 2 10 10" xfId="18773"/>
    <cellStyle name="Normal 4 2 10 10 2" xfId="29264"/>
    <cellStyle name="Normal 4 2 10 11" xfId="19375"/>
    <cellStyle name="Normal 4 2 10 11 2" xfId="29866"/>
    <cellStyle name="Normal 4 2 10 12" xfId="19979"/>
    <cellStyle name="Normal 4 2 10 12 2" xfId="30469"/>
    <cellStyle name="Normal 4 2 10 13" xfId="20581"/>
    <cellStyle name="Normal 4 2 10 13 2" xfId="31071"/>
    <cellStyle name="Normal 4 2 10 14" xfId="22025"/>
    <cellStyle name="Normal 4 2 10 15" xfId="31673"/>
    <cellStyle name="Normal 4 2 10 16" xfId="32277"/>
    <cellStyle name="Normal 4 2 10 17" xfId="32887"/>
    <cellStyle name="Normal 4 2 10 2" xfId="8960"/>
    <cellStyle name="Normal 4 2 10 2 2" xfId="22026"/>
    <cellStyle name="Normal 4 2 10 3" xfId="8961"/>
    <cellStyle name="Normal 4 2 10 3 2" xfId="22027"/>
    <cellStyle name="Normal 4 2 10 4" xfId="8962"/>
    <cellStyle name="Normal 4 2 10 4 2" xfId="22028"/>
    <cellStyle name="Normal 4 2 10 5" xfId="14945"/>
    <cellStyle name="Normal 4 2 10 5 2" xfId="25455"/>
    <cellStyle name="Normal 4 2 10 6" xfId="16365"/>
    <cellStyle name="Normal 4 2 10 6 2" xfId="26856"/>
    <cellStyle name="Normal 4 2 10 7" xfId="16965"/>
    <cellStyle name="Normal 4 2 10 7 2" xfId="27456"/>
    <cellStyle name="Normal 4 2 10 8" xfId="17566"/>
    <cellStyle name="Normal 4 2 10 8 2" xfId="28057"/>
    <cellStyle name="Normal 4 2 10 9" xfId="18170"/>
    <cellStyle name="Normal 4 2 10 9 2" xfId="28661"/>
    <cellStyle name="Normal 4 2 11" xfId="8963"/>
    <cellStyle name="Normal 4 2 11 10" xfId="18774"/>
    <cellStyle name="Normal 4 2 11 10 2" xfId="29265"/>
    <cellStyle name="Normal 4 2 11 11" xfId="19376"/>
    <cellStyle name="Normal 4 2 11 11 2" xfId="29867"/>
    <cellStyle name="Normal 4 2 11 12" xfId="19980"/>
    <cellStyle name="Normal 4 2 11 12 2" xfId="30470"/>
    <cellStyle name="Normal 4 2 11 13" xfId="20582"/>
    <cellStyle name="Normal 4 2 11 13 2" xfId="31072"/>
    <cellStyle name="Normal 4 2 11 14" xfId="22029"/>
    <cellStyle name="Normal 4 2 11 15" xfId="31674"/>
    <cellStyle name="Normal 4 2 11 16" xfId="32278"/>
    <cellStyle name="Normal 4 2 11 17" xfId="32888"/>
    <cellStyle name="Normal 4 2 11 2" xfId="8966"/>
    <cellStyle name="Normal 4 2 11 2 2" xfId="22030"/>
    <cellStyle name="Normal 4 2 11 3" xfId="8969"/>
    <cellStyle name="Normal 4 2 11 3 2" xfId="22031"/>
    <cellStyle name="Normal 4 2 11 4" xfId="8972"/>
    <cellStyle name="Normal 4 2 11 4 2" xfId="22032"/>
    <cellStyle name="Normal 4 2 11 5" xfId="14946"/>
    <cellStyle name="Normal 4 2 11 5 2" xfId="25456"/>
    <cellStyle name="Normal 4 2 11 6" xfId="16366"/>
    <cellStyle name="Normal 4 2 11 6 2" xfId="26857"/>
    <cellStyle name="Normal 4 2 11 7" xfId="16966"/>
    <cellStyle name="Normal 4 2 11 7 2" xfId="27457"/>
    <cellStyle name="Normal 4 2 11 8" xfId="17567"/>
    <cellStyle name="Normal 4 2 11 8 2" xfId="28058"/>
    <cellStyle name="Normal 4 2 11 9" xfId="18171"/>
    <cellStyle name="Normal 4 2 11 9 2" xfId="28662"/>
    <cellStyle name="Normal 4 2 12" xfId="8973"/>
    <cellStyle name="Normal 4 2 12 10" xfId="18775"/>
    <cellStyle name="Normal 4 2 12 10 2" xfId="29266"/>
    <cellStyle name="Normal 4 2 12 11" xfId="19377"/>
    <cellStyle name="Normal 4 2 12 11 2" xfId="29868"/>
    <cellStyle name="Normal 4 2 12 12" xfId="19981"/>
    <cellStyle name="Normal 4 2 12 12 2" xfId="30471"/>
    <cellStyle name="Normal 4 2 12 13" xfId="20583"/>
    <cellStyle name="Normal 4 2 12 13 2" xfId="31073"/>
    <cellStyle name="Normal 4 2 12 14" xfId="22033"/>
    <cellStyle name="Normal 4 2 12 15" xfId="31675"/>
    <cellStyle name="Normal 4 2 12 16" xfId="32279"/>
    <cellStyle name="Normal 4 2 12 17" xfId="32889"/>
    <cellStyle name="Normal 4 2 12 2" xfId="8976"/>
    <cellStyle name="Normal 4 2 12 2 2" xfId="22034"/>
    <cellStyle name="Normal 4 2 12 3" xfId="8979"/>
    <cellStyle name="Normal 4 2 12 3 2" xfId="22035"/>
    <cellStyle name="Normal 4 2 12 4" xfId="8981"/>
    <cellStyle name="Normal 4 2 12 4 2" xfId="22036"/>
    <cellStyle name="Normal 4 2 12 5" xfId="14947"/>
    <cellStyle name="Normal 4 2 12 5 2" xfId="25457"/>
    <cellStyle name="Normal 4 2 12 6" xfId="16367"/>
    <cellStyle name="Normal 4 2 12 6 2" xfId="26858"/>
    <cellStyle name="Normal 4 2 12 7" xfId="16967"/>
    <cellStyle name="Normal 4 2 12 7 2" xfId="27458"/>
    <cellStyle name="Normal 4 2 12 8" xfId="17568"/>
    <cellStyle name="Normal 4 2 12 8 2" xfId="28059"/>
    <cellStyle name="Normal 4 2 12 9" xfId="18172"/>
    <cellStyle name="Normal 4 2 12 9 2" xfId="28663"/>
    <cellStyle name="Normal 4 2 13" xfId="8982"/>
    <cellStyle name="Normal 4 2 13 10" xfId="18776"/>
    <cellStyle name="Normal 4 2 13 10 2" xfId="29267"/>
    <cellStyle name="Normal 4 2 13 11" xfId="19378"/>
    <cellStyle name="Normal 4 2 13 11 2" xfId="29869"/>
    <cellStyle name="Normal 4 2 13 12" xfId="19982"/>
    <cellStyle name="Normal 4 2 13 12 2" xfId="30472"/>
    <cellStyle name="Normal 4 2 13 13" xfId="20584"/>
    <cellStyle name="Normal 4 2 13 13 2" xfId="31074"/>
    <cellStyle name="Normal 4 2 13 14" xfId="22037"/>
    <cellStyle name="Normal 4 2 13 15" xfId="31676"/>
    <cellStyle name="Normal 4 2 13 16" xfId="32280"/>
    <cellStyle name="Normal 4 2 13 17" xfId="32890"/>
    <cellStyle name="Normal 4 2 13 2" xfId="8983"/>
    <cellStyle name="Normal 4 2 13 2 2" xfId="22038"/>
    <cellStyle name="Normal 4 2 13 3" xfId="8984"/>
    <cellStyle name="Normal 4 2 13 3 2" xfId="22039"/>
    <cellStyle name="Normal 4 2 13 4" xfId="8985"/>
    <cellStyle name="Normal 4 2 13 4 2" xfId="22040"/>
    <cellStyle name="Normal 4 2 13 5" xfId="14948"/>
    <cellStyle name="Normal 4 2 13 5 2" xfId="25458"/>
    <cellStyle name="Normal 4 2 13 6" xfId="16368"/>
    <cellStyle name="Normal 4 2 13 6 2" xfId="26859"/>
    <cellStyle name="Normal 4 2 13 7" xfId="16968"/>
    <cellStyle name="Normal 4 2 13 7 2" xfId="27459"/>
    <cellStyle name="Normal 4 2 13 8" xfId="17569"/>
    <cellStyle name="Normal 4 2 13 8 2" xfId="28060"/>
    <cellStyle name="Normal 4 2 13 9" xfId="18173"/>
    <cellStyle name="Normal 4 2 13 9 2" xfId="28664"/>
    <cellStyle name="Normal 4 2 14" xfId="8986"/>
    <cellStyle name="Normal 4 2 14 10" xfId="18777"/>
    <cellStyle name="Normal 4 2 14 10 2" xfId="29268"/>
    <cellStyle name="Normal 4 2 14 11" xfId="19379"/>
    <cellStyle name="Normal 4 2 14 11 2" xfId="29870"/>
    <cellStyle name="Normal 4 2 14 12" xfId="19983"/>
    <cellStyle name="Normal 4 2 14 12 2" xfId="30473"/>
    <cellStyle name="Normal 4 2 14 13" xfId="20585"/>
    <cellStyle name="Normal 4 2 14 13 2" xfId="31075"/>
    <cellStyle name="Normal 4 2 14 14" xfId="22041"/>
    <cellStyle name="Normal 4 2 14 15" xfId="31677"/>
    <cellStyle name="Normal 4 2 14 16" xfId="32281"/>
    <cellStyle name="Normal 4 2 14 17" xfId="32891"/>
    <cellStyle name="Normal 4 2 14 2" xfId="8987"/>
    <cellStyle name="Normal 4 2 14 2 2" xfId="22042"/>
    <cellStyle name="Normal 4 2 14 3" xfId="8988"/>
    <cellStyle name="Normal 4 2 14 3 2" xfId="22043"/>
    <cellStyle name="Normal 4 2 14 4" xfId="8989"/>
    <cellStyle name="Normal 4 2 14 4 2" xfId="22044"/>
    <cellStyle name="Normal 4 2 14 5" xfId="14949"/>
    <cellStyle name="Normal 4 2 14 5 2" xfId="25459"/>
    <cellStyle name="Normal 4 2 14 6" xfId="16369"/>
    <cellStyle name="Normal 4 2 14 6 2" xfId="26860"/>
    <cellStyle name="Normal 4 2 14 7" xfId="16969"/>
    <cellStyle name="Normal 4 2 14 7 2" xfId="27460"/>
    <cellStyle name="Normal 4 2 14 8" xfId="17570"/>
    <cellStyle name="Normal 4 2 14 8 2" xfId="28061"/>
    <cellStyle name="Normal 4 2 14 9" xfId="18174"/>
    <cellStyle name="Normal 4 2 14 9 2" xfId="28665"/>
    <cellStyle name="Normal 4 2 15" xfId="8991"/>
    <cellStyle name="Normal 4 2 15 10" xfId="18778"/>
    <cellStyle name="Normal 4 2 15 10 2" xfId="29269"/>
    <cellStyle name="Normal 4 2 15 11" xfId="19380"/>
    <cellStyle name="Normal 4 2 15 11 2" xfId="29871"/>
    <cellStyle name="Normal 4 2 15 12" xfId="19984"/>
    <cellStyle name="Normal 4 2 15 12 2" xfId="30474"/>
    <cellStyle name="Normal 4 2 15 13" xfId="20586"/>
    <cellStyle name="Normal 4 2 15 13 2" xfId="31076"/>
    <cellStyle name="Normal 4 2 15 14" xfId="22046"/>
    <cellStyle name="Normal 4 2 15 15" xfId="31678"/>
    <cellStyle name="Normal 4 2 15 16" xfId="32282"/>
    <cellStyle name="Normal 4 2 15 17" xfId="32892"/>
    <cellStyle name="Normal 4 2 15 2" xfId="8993"/>
    <cellStyle name="Normal 4 2 15 2 2" xfId="22048"/>
    <cellStyle name="Normal 4 2 15 3" xfId="8995"/>
    <cellStyle name="Normal 4 2 15 3 2" xfId="22050"/>
    <cellStyle name="Normal 4 2 15 4" xfId="8997"/>
    <cellStyle name="Normal 4 2 15 4 2" xfId="22052"/>
    <cellStyle name="Normal 4 2 15 5" xfId="14950"/>
    <cellStyle name="Normal 4 2 15 5 2" xfId="25460"/>
    <cellStyle name="Normal 4 2 15 6" xfId="16370"/>
    <cellStyle name="Normal 4 2 15 6 2" xfId="26861"/>
    <cellStyle name="Normal 4 2 15 7" xfId="16970"/>
    <cellStyle name="Normal 4 2 15 7 2" xfId="27461"/>
    <cellStyle name="Normal 4 2 15 8" xfId="17571"/>
    <cellStyle name="Normal 4 2 15 8 2" xfId="28062"/>
    <cellStyle name="Normal 4 2 15 9" xfId="18175"/>
    <cellStyle name="Normal 4 2 15 9 2" xfId="28666"/>
    <cellStyle name="Normal 4 2 16" xfId="8999"/>
    <cellStyle name="Normal 4 2 16 10" xfId="18779"/>
    <cellStyle name="Normal 4 2 16 10 2" xfId="29270"/>
    <cellStyle name="Normal 4 2 16 11" xfId="19381"/>
    <cellStyle name="Normal 4 2 16 11 2" xfId="29872"/>
    <cellStyle name="Normal 4 2 16 12" xfId="19985"/>
    <cellStyle name="Normal 4 2 16 12 2" xfId="30475"/>
    <cellStyle name="Normal 4 2 16 13" xfId="20587"/>
    <cellStyle name="Normal 4 2 16 13 2" xfId="31077"/>
    <cellStyle name="Normal 4 2 16 14" xfId="22054"/>
    <cellStyle name="Normal 4 2 16 15" xfId="31679"/>
    <cellStyle name="Normal 4 2 16 16" xfId="32283"/>
    <cellStyle name="Normal 4 2 16 17" xfId="32893"/>
    <cellStyle name="Normal 4 2 16 2" xfId="9003"/>
    <cellStyle name="Normal 4 2 16 2 2" xfId="22056"/>
    <cellStyle name="Normal 4 2 16 3" xfId="9007"/>
    <cellStyle name="Normal 4 2 16 3 2" xfId="22058"/>
    <cellStyle name="Normal 4 2 16 4" xfId="9011"/>
    <cellStyle name="Normal 4 2 16 4 2" xfId="22060"/>
    <cellStyle name="Normal 4 2 16 5" xfId="14951"/>
    <cellStyle name="Normal 4 2 16 5 2" xfId="25461"/>
    <cellStyle name="Normal 4 2 16 6" xfId="16371"/>
    <cellStyle name="Normal 4 2 16 6 2" xfId="26862"/>
    <cellStyle name="Normal 4 2 16 7" xfId="16971"/>
    <cellStyle name="Normal 4 2 16 7 2" xfId="27462"/>
    <cellStyle name="Normal 4 2 16 8" xfId="17572"/>
    <cellStyle name="Normal 4 2 16 8 2" xfId="28063"/>
    <cellStyle name="Normal 4 2 16 9" xfId="18176"/>
    <cellStyle name="Normal 4 2 16 9 2" xfId="28667"/>
    <cellStyle name="Normal 4 2 17" xfId="9013"/>
    <cellStyle name="Normal 4 2 17 10" xfId="18780"/>
    <cellStyle name="Normal 4 2 17 10 2" xfId="29271"/>
    <cellStyle name="Normal 4 2 17 11" xfId="19382"/>
    <cellStyle name="Normal 4 2 17 11 2" xfId="29873"/>
    <cellStyle name="Normal 4 2 17 12" xfId="19986"/>
    <cellStyle name="Normal 4 2 17 12 2" xfId="30476"/>
    <cellStyle name="Normal 4 2 17 13" xfId="20588"/>
    <cellStyle name="Normal 4 2 17 13 2" xfId="31078"/>
    <cellStyle name="Normal 4 2 17 14" xfId="22062"/>
    <cellStyle name="Normal 4 2 17 15" xfId="31680"/>
    <cellStyle name="Normal 4 2 17 16" xfId="32284"/>
    <cellStyle name="Normal 4 2 17 17" xfId="32894"/>
    <cellStyle name="Normal 4 2 17 2" xfId="9017"/>
    <cellStyle name="Normal 4 2 17 2 2" xfId="22064"/>
    <cellStyle name="Normal 4 2 17 3" xfId="9021"/>
    <cellStyle name="Normal 4 2 17 3 2" xfId="22066"/>
    <cellStyle name="Normal 4 2 17 4" xfId="9024"/>
    <cellStyle name="Normal 4 2 17 4 2" xfId="22068"/>
    <cellStyle name="Normal 4 2 17 5" xfId="14952"/>
    <cellStyle name="Normal 4 2 17 5 2" xfId="25462"/>
    <cellStyle name="Normal 4 2 17 6" xfId="16372"/>
    <cellStyle name="Normal 4 2 17 6 2" xfId="26863"/>
    <cellStyle name="Normal 4 2 17 7" xfId="16972"/>
    <cellStyle name="Normal 4 2 17 7 2" xfId="27463"/>
    <cellStyle name="Normal 4 2 17 8" xfId="17573"/>
    <cellStyle name="Normal 4 2 17 8 2" xfId="28064"/>
    <cellStyle name="Normal 4 2 17 9" xfId="18177"/>
    <cellStyle name="Normal 4 2 17 9 2" xfId="28668"/>
    <cellStyle name="Normal 4 2 18" xfId="9026"/>
    <cellStyle name="Normal 4 2 18 10" xfId="18781"/>
    <cellStyle name="Normal 4 2 18 10 2" xfId="29272"/>
    <cellStyle name="Normal 4 2 18 11" xfId="19383"/>
    <cellStyle name="Normal 4 2 18 11 2" xfId="29874"/>
    <cellStyle name="Normal 4 2 18 12" xfId="19987"/>
    <cellStyle name="Normal 4 2 18 12 2" xfId="30477"/>
    <cellStyle name="Normal 4 2 18 13" xfId="20589"/>
    <cellStyle name="Normal 4 2 18 13 2" xfId="31079"/>
    <cellStyle name="Normal 4 2 18 14" xfId="22070"/>
    <cellStyle name="Normal 4 2 18 15" xfId="31681"/>
    <cellStyle name="Normal 4 2 18 16" xfId="32285"/>
    <cellStyle name="Normal 4 2 18 17" xfId="32895"/>
    <cellStyle name="Normal 4 2 18 2" xfId="9028"/>
    <cellStyle name="Normal 4 2 18 2 2" xfId="22072"/>
    <cellStyle name="Normal 4 2 18 3" xfId="9030"/>
    <cellStyle name="Normal 4 2 18 3 2" xfId="22074"/>
    <cellStyle name="Normal 4 2 18 4" xfId="9032"/>
    <cellStyle name="Normal 4 2 18 4 2" xfId="22076"/>
    <cellStyle name="Normal 4 2 18 5" xfId="14953"/>
    <cellStyle name="Normal 4 2 18 5 2" xfId="25463"/>
    <cellStyle name="Normal 4 2 18 6" xfId="16373"/>
    <cellStyle name="Normal 4 2 18 6 2" xfId="26864"/>
    <cellStyle name="Normal 4 2 18 7" xfId="16973"/>
    <cellStyle name="Normal 4 2 18 7 2" xfId="27464"/>
    <cellStyle name="Normal 4 2 18 8" xfId="17574"/>
    <cellStyle name="Normal 4 2 18 8 2" xfId="28065"/>
    <cellStyle name="Normal 4 2 18 9" xfId="18178"/>
    <cellStyle name="Normal 4 2 18 9 2" xfId="28669"/>
    <cellStyle name="Normal 4 2 19" xfId="9034"/>
    <cellStyle name="Normal 4 2 19 10" xfId="18782"/>
    <cellStyle name="Normal 4 2 19 10 2" xfId="29273"/>
    <cellStyle name="Normal 4 2 19 11" xfId="19384"/>
    <cellStyle name="Normal 4 2 19 11 2" xfId="29875"/>
    <cellStyle name="Normal 4 2 19 12" xfId="19988"/>
    <cellStyle name="Normal 4 2 19 12 2" xfId="30478"/>
    <cellStyle name="Normal 4 2 19 13" xfId="20590"/>
    <cellStyle name="Normal 4 2 19 13 2" xfId="31080"/>
    <cellStyle name="Normal 4 2 19 14" xfId="22078"/>
    <cellStyle name="Normal 4 2 19 15" xfId="31682"/>
    <cellStyle name="Normal 4 2 19 16" xfId="32286"/>
    <cellStyle name="Normal 4 2 19 17" xfId="32896"/>
    <cellStyle name="Normal 4 2 19 2" xfId="9036"/>
    <cellStyle name="Normal 4 2 19 2 2" xfId="22080"/>
    <cellStyle name="Normal 4 2 19 3" xfId="9038"/>
    <cellStyle name="Normal 4 2 19 3 2" xfId="22082"/>
    <cellStyle name="Normal 4 2 19 4" xfId="9040"/>
    <cellStyle name="Normal 4 2 19 4 2" xfId="22084"/>
    <cellStyle name="Normal 4 2 19 5" xfId="14954"/>
    <cellStyle name="Normal 4 2 19 5 2" xfId="25464"/>
    <cellStyle name="Normal 4 2 19 6" xfId="16374"/>
    <cellStyle name="Normal 4 2 19 6 2" xfId="26865"/>
    <cellStyle name="Normal 4 2 19 7" xfId="16974"/>
    <cellStyle name="Normal 4 2 19 7 2" xfId="27465"/>
    <cellStyle name="Normal 4 2 19 8" xfId="17575"/>
    <cellStyle name="Normal 4 2 19 8 2" xfId="28066"/>
    <cellStyle name="Normal 4 2 19 9" xfId="18179"/>
    <cellStyle name="Normal 4 2 19 9 2" xfId="28670"/>
    <cellStyle name="Normal 4 2 2" xfId="9041"/>
    <cellStyle name="Normal 4 2 2 10" xfId="18783"/>
    <cellStyle name="Normal 4 2 2 10 2" xfId="29274"/>
    <cellStyle name="Normal 4 2 2 11" xfId="19385"/>
    <cellStyle name="Normal 4 2 2 11 2" xfId="29876"/>
    <cellStyle name="Normal 4 2 2 12" xfId="19989"/>
    <cellStyle name="Normal 4 2 2 12 2" xfId="30479"/>
    <cellStyle name="Normal 4 2 2 13" xfId="20591"/>
    <cellStyle name="Normal 4 2 2 13 2" xfId="31081"/>
    <cellStyle name="Normal 4 2 2 14" xfId="22085"/>
    <cellStyle name="Normal 4 2 2 15" xfId="31683"/>
    <cellStyle name="Normal 4 2 2 16" xfId="32287"/>
    <cellStyle name="Normal 4 2 2 17" xfId="32897"/>
    <cellStyle name="Normal 4 2 2 2" xfId="9042"/>
    <cellStyle name="Normal 4 2 2 2 2" xfId="22086"/>
    <cellStyle name="Normal 4 2 2 3" xfId="9043"/>
    <cellStyle name="Normal 4 2 2 3 2" xfId="22087"/>
    <cellStyle name="Normal 4 2 2 4" xfId="9044"/>
    <cellStyle name="Normal 4 2 2 4 2" xfId="22088"/>
    <cellStyle name="Normal 4 2 2 5" xfId="14955"/>
    <cellStyle name="Normal 4 2 2 5 2" xfId="25465"/>
    <cellStyle name="Normal 4 2 2 6" xfId="16375"/>
    <cellStyle name="Normal 4 2 2 6 2" xfId="26866"/>
    <cellStyle name="Normal 4 2 2 7" xfId="16975"/>
    <cellStyle name="Normal 4 2 2 7 2" xfId="27466"/>
    <cellStyle name="Normal 4 2 2 8" xfId="17576"/>
    <cellStyle name="Normal 4 2 2 8 2" xfId="28067"/>
    <cellStyle name="Normal 4 2 2 9" xfId="18180"/>
    <cellStyle name="Normal 4 2 2 9 2" xfId="28671"/>
    <cellStyle name="Normal 4 2 20" xfId="8990"/>
    <cellStyle name="Normal 4 2 20 10" xfId="18784"/>
    <cellStyle name="Normal 4 2 20 10 2" xfId="29275"/>
    <cellStyle name="Normal 4 2 20 11" xfId="19386"/>
    <cellStyle name="Normal 4 2 20 11 2" xfId="29877"/>
    <cellStyle name="Normal 4 2 20 12" xfId="19990"/>
    <cellStyle name="Normal 4 2 20 12 2" xfId="30480"/>
    <cellStyle name="Normal 4 2 20 13" xfId="20592"/>
    <cellStyle name="Normal 4 2 20 13 2" xfId="31082"/>
    <cellStyle name="Normal 4 2 20 14" xfId="22045"/>
    <cellStyle name="Normal 4 2 20 15" xfId="31684"/>
    <cellStyle name="Normal 4 2 20 16" xfId="32288"/>
    <cellStyle name="Normal 4 2 20 17" xfId="32898"/>
    <cellStyle name="Normal 4 2 20 2" xfId="8992"/>
    <cellStyle name="Normal 4 2 20 2 2" xfId="22047"/>
    <cellStyle name="Normal 4 2 20 3" xfId="8994"/>
    <cellStyle name="Normal 4 2 20 3 2" xfId="22049"/>
    <cellStyle name="Normal 4 2 20 4" xfId="8996"/>
    <cellStyle name="Normal 4 2 20 4 2" xfId="22051"/>
    <cellStyle name="Normal 4 2 20 5" xfId="14956"/>
    <cellStyle name="Normal 4 2 20 5 2" xfId="25466"/>
    <cellStyle name="Normal 4 2 20 6" xfId="16376"/>
    <cellStyle name="Normal 4 2 20 6 2" xfId="26867"/>
    <cellStyle name="Normal 4 2 20 7" xfId="16976"/>
    <cellStyle name="Normal 4 2 20 7 2" xfId="27467"/>
    <cellStyle name="Normal 4 2 20 8" xfId="17577"/>
    <cellStyle name="Normal 4 2 20 8 2" xfId="28068"/>
    <cellStyle name="Normal 4 2 20 9" xfId="18181"/>
    <cellStyle name="Normal 4 2 20 9 2" xfId="28672"/>
    <cellStyle name="Normal 4 2 21" xfId="8998"/>
    <cellStyle name="Normal 4 2 21 10" xfId="18785"/>
    <cellStyle name="Normal 4 2 21 10 2" xfId="29276"/>
    <cellStyle name="Normal 4 2 21 11" xfId="19387"/>
    <cellStyle name="Normal 4 2 21 11 2" xfId="29878"/>
    <cellStyle name="Normal 4 2 21 12" xfId="19991"/>
    <cellStyle name="Normal 4 2 21 12 2" xfId="30481"/>
    <cellStyle name="Normal 4 2 21 13" xfId="20593"/>
    <cellStyle name="Normal 4 2 21 13 2" xfId="31083"/>
    <cellStyle name="Normal 4 2 21 14" xfId="22053"/>
    <cellStyle name="Normal 4 2 21 15" xfId="31685"/>
    <cellStyle name="Normal 4 2 21 16" xfId="32289"/>
    <cellStyle name="Normal 4 2 21 17" xfId="32899"/>
    <cellStyle name="Normal 4 2 21 2" xfId="9002"/>
    <cellStyle name="Normal 4 2 21 2 2" xfId="22055"/>
    <cellStyle name="Normal 4 2 21 3" xfId="9006"/>
    <cellStyle name="Normal 4 2 21 3 2" xfId="22057"/>
    <cellStyle name="Normal 4 2 21 4" xfId="9010"/>
    <cellStyle name="Normal 4 2 21 4 2" xfId="22059"/>
    <cellStyle name="Normal 4 2 21 5" xfId="14957"/>
    <cellStyle name="Normal 4 2 21 5 2" xfId="25467"/>
    <cellStyle name="Normal 4 2 21 6" xfId="16377"/>
    <cellStyle name="Normal 4 2 21 6 2" xfId="26868"/>
    <cellStyle name="Normal 4 2 21 7" xfId="16977"/>
    <cellStyle name="Normal 4 2 21 7 2" xfId="27468"/>
    <cellStyle name="Normal 4 2 21 8" xfId="17578"/>
    <cellStyle name="Normal 4 2 21 8 2" xfId="28069"/>
    <cellStyle name="Normal 4 2 21 9" xfId="18182"/>
    <cellStyle name="Normal 4 2 21 9 2" xfId="28673"/>
    <cellStyle name="Normal 4 2 22" xfId="9012"/>
    <cellStyle name="Normal 4 2 22 10" xfId="18786"/>
    <cellStyle name="Normal 4 2 22 10 2" xfId="29277"/>
    <cellStyle name="Normal 4 2 22 11" xfId="19388"/>
    <cellStyle name="Normal 4 2 22 11 2" xfId="29879"/>
    <cellStyle name="Normal 4 2 22 12" xfId="19992"/>
    <cellStyle name="Normal 4 2 22 12 2" xfId="30482"/>
    <cellStyle name="Normal 4 2 22 13" xfId="20594"/>
    <cellStyle name="Normal 4 2 22 13 2" xfId="31084"/>
    <cellStyle name="Normal 4 2 22 14" xfId="22061"/>
    <cellStyle name="Normal 4 2 22 15" xfId="31686"/>
    <cellStyle name="Normal 4 2 22 16" xfId="32290"/>
    <cellStyle name="Normal 4 2 22 17" xfId="32900"/>
    <cellStyle name="Normal 4 2 22 2" xfId="9016"/>
    <cellStyle name="Normal 4 2 22 2 2" xfId="22063"/>
    <cellStyle name="Normal 4 2 22 3" xfId="9020"/>
    <cellStyle name="Normal 4 2 22 3 2" xfId="22065"/>
    <cellStyle name="Normal 4 2 22 4" xfId="9023"/>
    <cellStyle name="Normal 4 2 22 4 2" xfId="22067"/>
    <cellStyle name="Normal 4 2 22 5" xfId="14958"/>
    <cellStyle name="Normal 4 2 22 5 2" xfId="25468"/>
    <cellStyle name="Normal 4 2 22 6" xfId="16378"/>
    <cellStyle name="Normal 4 2 22 6 2" xfId="26869"/>
    <cellStyle name="Normal 4 2 22 7" xfId="16978"/>
    <cellStyle name="Normal 4 2 22 7 2" xfId="27469"/>
    <cellStyle name="Normal 4 2 22 8" xfId="17579"/>
    <cellStyle name="Normal 4 2 22 8 2" xfId="28070"/>
    <cellStyle name="Normal 4 2 22 9" xfId="18183"/>
    <cellStyle name="Normal 4 2 22 9 2" xfId="28674"/>
    <cellStyle name="Normal 4 2 23" xfId="9025"/>
    <cellStyle name="Normal 4 2 23 10" xfId="18787"/>
    <cellStyle name="Normal 4 2 23 10 2" xfId="29278"/>
    <cellStyle name="Normal 4 2 23 11" xfId="19389"/>
    <cellStyle name="Normal 4 2 23 11 2" xfId="29880"/>
    <cellStyle name="Normal 4 2 23 12" xfId="19993"/>
    <cellStyle name="Normal 4 2 23 12 2" xfId="30483"/>
    <cellStyle name="Normal 4 2 23 13" xfId="20595"/>
    <cellStyle name="Normal 4 2 23 13 2" xfId="31085"/>
    <cellStyle name="Normal 4 2 23 14" xfId="22069"/>
    <cellStyle name="Normal 4 2 23 15" xfId="31687"/>
    <cellStyle name="Normal 4 2 23 16" xfId="32291"/>
    <cellStyle name="Normal 4 2 23 17" xfId="32901"/>
    <cellStyle name="Normal 4 2 23 2" xfId="9027"/>
    <cellStyle name="Normal 4 2 23 2 2" xfId="22071"/>
    <cellStyle name="Normal 4 2 23 3" xfId="9029"/>
    <cellStyle name="Normal 4 2 23 3 2" xfId="22073"/>
    <cellStyle name="Normal 4 2 23 4" xfId="9031"/>
    <cellStyle name="Normal 4 2 23 4 2" xfId="22075"/>
    <cellStyle name="Normal 4 2 23 5" xfId="14959"/>
    <cellStyle name="Normal 4 2 23 5 2" xfId="25469"/>
    <cellStyle name="Normal 4 2 23 6" xfId="16379"/>
    <cellStyle name="Normal 4 2 23 6 2" xfId="26870"/>
    <cellStyle name="Normal 4 2 23 7" xfId="16979"/>
    <cellStyle name="Normal 4 2 23 7 2" xfId="27470"/>
    <cellStyle name="Normal 4 2 23 8" xfId="17580"/>
    <cellStyle name="Normal 4 2 23 8 2" xfId="28071"/>
    <cellStyle name="Normal 4 2 23 9" xfId="18184"/>
    <cellStyle name="Normal 4 2 23 9 2" xfId="28675"/>
    <cellStyle name="Normal 4 2 24" xfId="9033"/>
    <cellStyle name="Normal 4 2 24 10" xfId="18788"/>
    <cellStyle name="Normal 4 2 24 10 2" xfId="29279"/>
    <cellStyle name="Normal 4 2 24 11" xfId="19390"/>
    <cellStyle name="Normal 4 2 24 11 2" xfId="29881"/>
    <cellStyle name="Normal 4 2 24 12" xfId="19994"/>
    <cellStyle name="Normal 4 2 24 12 2" xfId="30484"/>
    <cellStyle name="Normal 4 2 24 13" xfId="20596"/>
    <cellStyle name="Normal 4 2 24 13 2" xfId="31086"/>
    <cellStyle name="Normal 4 2 24 14" xfId="22077"/>
    <cellStyle name="Normal 4 2 24 15" xfId="31688"/>
    <cellStyle name="Normal 4 2 24 16" xfId="32292"/>
    <cellStyle name="Normal 4 2 24 17" xfId="32902"/>
    <cellStyle name="Normal 4 2 24 2" xfId="9035"/>
    <cellStyle name="Normal 4 2 24 2 2" xfId="22079"/>
    <cellStyle name="Normal 4 2 24 3" xfId="9037"/>
    <cellStyle name="Normal 4 2 24 3 2" xfId="22081"/>
    <cellStyle name="Normal 4 2 24 4" xfId="9039"/>
    <cellStyle name="Normal 4 2 24 4 2" xfId="22083"/>
    <cellStyle name="Normal 4 2 24 5" xfId="14960"/>
    <cellStyle name="Normal 4 2 24 5 2" xfId="25470"/>
    <cellStyle name="Normal 4 2 24 6" xfId="16380"/>
    <cellStyle name="Normal 4 2 24 6 2" xfId="26871"/>
    <cellStyle name="Normal 4 2 24 7" xfId="16980"/>
    <cellStyle name="Normal 4 2 24 7 2" xfId="27471"/>
    <cellStyle name="Normal 4 2 24 8" xfId="17581"/>
    <cellStyle name="Normal 4 2 24 8 2" xfId="28072"/>
    <cellStyle name="Normal 4 2 24 9" xfId="18185"/>
    <cellStyle name="Normal 4 2 24 9 2" xfId="28676"/>
    <cellStyle name="Normal 4 2 25" xfId="9046"/>
    <cellStyle name="Normal 4 2 25 10" xfId="18789"/>
    <cellStyle name="Normal 4 2 25 10 2" xfId="29280"/>
    <cellStyle name="Normal 4 2 25 11" xfId="19391"/>
    <cellStyle name="Normal 4 2 25 11 2" xfId="29882"/>
    <cellStyle name="Normal 4 2 25 12" xfId="19995"/>
    <cellStyle name="Normal 4 2 25 12 2" xfId="30485"/>
    <cellStyle name="Normal 4 2 25 13" xfId="20597"/>
    <cellStyle name="Normal 4 2 25 13 2" xfId="31087"/>
    <cellStyle name="Normal 4 2 25 14" xfId="22090"/>
    <cellStyle name="Normal 4 2 25 15" xfId="31689"/>
    <cellStyle name="Normal 4 2 25 16" xfId="32293"/>
    <cellStyle name="Normal 4 2 25 17" xfId="32903"/>
    <cellStyle name="Normal 4 2 25 2" xfId="9048"/>
    <cellStyle name="Normal 4 2 25 2 2" xfId="22092"/>
    <cellStyle name="Normal 4 2 25 3" xfId="9050"/>
    <cellStyle name="Normal 4 2 25 3 2" xfId="22094"/>
    <cellStyle name="Normal 4 2 25 4" xfId="9052"/>
    <cellStyle name="Normal 4 2 25 4 2" xfId="22096"/>
    <cellStyle name="Normal 4 2 25 5" xfId="14961"/>
    <cellStyle name="Normal 4 2 25 5 2" xfId="25471"/>
    <cellStyle name="Normal 4 2 25 6" xfId="16381"/>
    <cellStyle name="Normal 4 2 25 6 2" xfId="26872"/>
    <cellStyle name="Normal 4 2 25 7" xfId="16981"/>
    <cellStyle name="Normal 4 2 25 7 2" xfId="27472"/>
    <cellStyle name="Normal 4 2 25 8" xfId="17582"/>
    <cellStyle name="Normal 4 2 25 8 2" xfId="28073"/>
    <cellStyle name="Normal 4 2 25 9" xfId="18186"/>
    <cellStyle name="Normal 4 2 25 9 2" xfId="28677"/>
    <cellStyle name="Normal 4 2 26" xfId="9054"/>
    <cellStyle name="Normal 4 2 26 10" xfId="18790"/>
    <cellStyle name="Normal 4 2 26 10 2" xfId="29281"/>
    <cellStyle name="Normal 4 2 26 11" xfId="19392"/>
    <cellStyle name="Normal 4 2 26 11 2" xfId="29883"/>
    <cellStyle name="Normal 4 2 26 12" xfId="19996"/>
    <cellStyle name="Normal 4 2 26 12 2" xfId="30486"/>
    <cellStyle name="Normal 4 2 26 13" xfId="20598"/>
    <cellStyle name="Normal 4 2 26 13 2" xfId="31088"/>
    <cellStyle name="Normal 4 2 26 14" xfId="22098"/>
    <cellStyle name="Normal 4 2 26 15" xfId="31690"/>
    <cellStyle name="Normal 4 2 26 16" xfId="32294"/>
    <cellStyle name="Normal 4 2 26 17" xfId="32904"/>
    <cellStyle name="Normal 4 2 26 2" xfId="9056"/>
    <cellStyle name="Normal 4 2 26 2 2" xfId="22100"/>
    <cellStyle name="Normal 4 2 26 3" xfId="9058"/>
    <cellStyle name="Normal 4 2 26 3 2" xfId="22102"/>
    <cellStyle name="Normal 4 2 26 4" xfId="9060"/>
    <cellStyle name="Normal 4 2 26 4 2" xfId="22104"/>
    <cellStyle name="Normal 4 2 26 5" xfId="14962"/>
    <cellStyle name="Normal 4 2 26 5 2" xfId="25472"/>
    <cellStyle name="Normal 4 2 26 6" xfId="16382"/>
    <cellStyle name="Normal 4 2 26 6 2" xfId="26873"/>
    <cellStyle name="Normal 4 2 26 7" xfId="16982"/>
    <cellStyle name="Normal 4 2 26 7 2" xfId="27473"/>
    <cellStyle name="Normal 4 2 26 8" xfId="17583"/>
    <cellStyle name="Normal 4 2 26 8 2" xfId="28074"/>
    <cellStyle name="Normal 4 2 26 9" xfId="18187"/>
    <cellStyle name="Normal 4 2 26 9 2" xfId="28678"/>
    <cellStyle name="Normal 4 2 27" xfId="9062"/>
    <cellStyle name="Normal 4 2 27 10" xfId="18791"/>
    <cellStyle name="Normal 4 2 27 10 2" xfId="29282"/>
    <cellStyle name="Normal 4 2 27 11" xfId="19393"/>
    <cellStyle name="Normal 4 2 27 11 2" xfId="29884"/>
    <cellStyle name="Normal 4 2 27 12" xfId="19997"/>
    <cellStyle name="Normal 4 2 27 12 2" xfId="30487"/>
    <cellStyle name="Normal 4 2 27 13" xfId="20599"/>
    <cellStyle name="Normal 4 2 27 13 2" xfId="31089"/>
    <cellStyle name="Normal 4 2 27 14" xfId="22106"/>
    <cellStyle name="Normal 4 2 27 15" xfId="31691"/>
    <cellStyle name="Normal 4 2 27 16" xfId="32295"/>
    <cellStyle name="Normal 4 2 27 17" xfId="32905"/>
    <cellStyle name="Normal 4 2 27 2" xfId="9064"/>
    <cellStyle name="Normal 4 2 27 2 2" xfId="22108"/>
    <cellStyle name="Normal 4 2 27 3" xfId="9066"/>
    <cellStyle name="Normal 4 2 27 3 2" xfId="22110"/>
    <cellStyle name="Normal 4 2 27 4" xfId="9068"/>
    <cellStyle name="Normal 4 2 27 4 2" xfId="22112"/>
    <cellStyle name="Normal 4 2 27 5" xfId="14963"/>
    <cellStyle name="Normal 4 2 27 5 2" xfId="25473"/>
    <cellStyle name="Normal 4 2 27 6" xfId="16383"/>
    <cellStyle name="Normal 4 2 27 6 2" xfId="26874"/>
    <cellStyle name="Normal 4 2 27 7" xfId="16983"/>
    <cellStyle name="Normal 4 2 27 7 2" xfId="27474"/>
    <cellStyle name="Normal 4 2 27 8" xfId="17584"/>
    <cellStyle name="Normal 4 2 27 8 2" xfId="28075"/>
    <cellStyle name="Normal 4 2 27 9" xfId="18188"/>
    <cellStyle name="Normal 4 2 27 9 2" xfId="28679"/>
    <cellStyle name="Normal 4 2 28" xfId="9070"/>
    <cellStyle name="Normal 4 2 28 10" xfId="18792"/>
    <cellStyle name="Normal 4 2 28 10 2" xfId="29283"/>
    <cellStyle name="Normal 4 2 28 11" xfId="19394"/>
    <cellStyle name="Normal 4 2 28 11 2" xfId="29885"/>
    <cellStyle name="Normal 4 2 28 12" xfId="19998"/>
    <cellStyle name="Normal 4 2 28 12 2" xfId="30488"/>
    <cellStyle name="Normal 4 2 28 13" xfId="20600"/>
    <cellStyle name="Normal 4 2 28 13 2" xfId="31090"/>
    <cellStyle name="Normal 4 2 28 14" xfId="22114"/>
    <cellStyle name="Normal 4 2 28 15" xfId="31692"/>
    <cellStyle name="Normal 4 2 28 16" xfId="32296"/>
    <cellStyle name="Normal 4 2 28 17" xfId="32906"/>
    <cellStyle name="Normal 4 2 28 2" xfId="9072"/>
    <cellStyle name="Normal 4 2 28 2 2" xfId="22116"/>
    <cellStyle name="Normal 4 2 28 3" xfId="9074"/>
    <cellStyle name="Normal 4 2 28 3 2" xfId="22118"/>
    <cellStyle name="Normal 4 2 28 4" xfId="9076"/>
    <cellStyle name="Normal 4 2 28 4 2" xfId="22120"/>
    <cellStyle name="Normal 4 2 28 5" xfId="14964"/>
    <cellStyle name="Normal 4 2 28 5 2" xfId="25474"/>
    <cellStyle name="Normal 4 2 28 6" xfId="16384"/>
    <cellStyle name="Normal 4 2 28 6 2" xfId="26875"/>
    <cellStyle name="Normal 4 2 28 7" xfId="16984"/>
    <cellStyle name="Normal 4 2 28 7 2" xfId="27475"/>
    <cellStyle name="Normal 4 2 28 8" xfId="17585"/>
    <cellStyle name="Normal 4 2 28 8 2" xfId="28076"/>
    <cellStyle name="Normal 4 2 28 9" xfId="18189"/>
    <cellStyle name="Normal 4 2 28 9 2" xfId="28680"/>
    <cellStyle name="Normal 4 2 29" xfId="9078"/>
    <cellStyle name="Normal 4 2 29 10" xfId="18793"/>
    <cellStyle name="Normal 4 2 29 10 2" xfId="29284"/>
    <cellStyle name="Normal 4 2 29 11" xfId="19395"/>
    <cellStyle name="Normal 4 2 29 11 2" xfId="29886"/>
    <cellStyle name="Normal 4 2 29 12" xfId="19999"/>
    <cellStyle name="Normal 4 2 29 12 2" xfId="30489"/>
    <cellStyle name="Normal 4 2 29 13" xfId="20601"/>
    <cellStyle name="Normal 4 2 29 13 2" xfId="31091"/>
    <cellStyle name="Normal 4 2 29 14" xfId="22122"/>
    <cellStyle name="Normal 4 2 29 15" xfId="31693"/>
    <cellStyle name="Normal 4 2 29 16" xfId="32297"/>
    <cellStyle name="Normal 4 2 29 17" xfId="32907"/>
    <cellStyle name="Normal 4 2 29 2" xfId="9080"/>
    <cellStyle name="Normal 4 2 29 2 2" xfId="22124"/>
    <cellStyle name="Normal 4 2 29 3" xfId="9082"/>
    <cellStyle name="Normal 4 2 29 3 2" xfId="22126"/>
    <cellStyle name="Normal 4 2 29 4" xfId="9084"/>
    <cellStyle name="Normal 4 2 29 4 2" xfId="22128"/>
    <cellStyle name="Normal 4 2 29 5" xfId="14965"/>
    <cellStyle name="Normal 4 2 29 5 2" xfId="25475"/>
    <cellStyle name="Normal 4 2 29 6" xfId="16385"/>
    <cellStyle name="Normal 4 2 29 6 2" xfId="26876"/>
    <cellStyle name="Normal 4 2 29 7" xfId="16985"/>
    <cellStyle name="Normal 4 2 29 7 2" xfId="27476"/>
    <cellStyle name="Normal 4 2 29 8" xfId="17586"/>
    <cellStyle name="Normal 4 2 29 8 2" xfId="28077"/>
    <cellStyle name="Normal 4 2 29 9" xfId="18190"/>
    <cellStyle name="Normal 4 2 29 9 2" xfId="28681"/>
    <cellStyle name="Normal 4 2 3" xfId="9085"/>
    <cellStyle name="Normal 4 2 3 10" xfId="18794"/>
    <cellStyle name="Normal 4 2 3 10 2" xfId="29285"/>
    <cellStyle name="Normal 4 2 3 11" xfId="19396"/>
    <cellStyle name="Normal 4 2 3 11 2" xfId="29887"/>
    <cellStyle name="Normal 4 2 3 12" xfId="20000"/>
    <cellStyle name="Normal 4 2 3 12 2" xfId="30490"/>
    <cellStyle name="Normal 4 2 3 13" xfId="20602"/>
    <cellStyle name="Normal 4 2 3 13 2" xfId="31092"/>
    <cellStyle name="Normal 4 2 3 14" xfId="22129"/>
    <cellStyle name="Normal 4 2 3 15" xfId="31694"/>
    <cellStyle name="Normal 4 2 3 16" xfId="32298"/>
    <cellStyle name="Normal 4 2 3 17" xfId="32908"/>
    <cellStyle name="Normal 4 2 3 2" xfId="9086"/>
    <cellStyle name="Normal 4 2 3 2 2" xfId="22130"/>
    <cellStyle name="Normal 4 2 3 3" xfId="9087"/>
    <cellStyle name="Normal 4 2 3 3 2" xfId="22131"/>
    <cellStyle name="Normal 4 2 3 4" xfId="9088"/>
    <cellStyle name="Normal 4 2 3 4 2" xfId="22132"/>
    <cellStyle name="Normal 4 2 3 5" xfId="14966"/>
    <cellStyle name="Normal 4 2 3 5 2" xfId="25476"/>
    <cellStyle name="Normal 4 2 3 6" xfId="16386"/>
    <cellStyle name="Normal 4 2 3 6 2" xfId="26877"/>
    <cellStyle name="Normal 4 2 3 7" xfId="16986"/>
    <cellStyle name="Normal 4 2 3 7 2" xfId="27477"/>
    <cellStyle name="Normal 4 2 3 8" xfId="17587"/>
    <cellStyle name="Normal 4 2 3 8 2" xfId="28078"/>
    <cellStyle name="Normal 4 2 3 9" xfId="18191"/>
    <cellStyle name="Normal 4 2 3 9 2" xfId="28682"/>
    <cellStyle name="Normal 4 2 30" xfId="9045"/>
    <cellStyle name="Normal 4 2 30 10" xfId="18795"/>
    <cellStyle name="Normal 4 2 30 10 2" xfId="29286"/>
    <cellStyle name="Normal 4 2 30 11" xfId="19397"/>
    <cellStyle name="Normal 4 2 30 11 2" xfId="29888"/>
    <cellStyle name="Normal 4 2 30 12" xfId="20001"/>
    <cellStyle name="Normal 4 2 30 12 2" xfId="30491"/>
    <cellStyle name="Normal 4 2 30 13" xfId="20603"/>
    <cellStyle name="Normal 4 2 30 13 2" xfId="31093"/>
    <cellStyle name="Normal 4 2 30 14" xfId="22089"/>
    <cellStyle name="Normal 4 2 30 15" xfId="31695"/>
    <cellStyle name="Normal 4 2 30 16" xfId="32299"/>
    <cellStyle name="Normal 4 2 30 17" xfId="32909"/>
    <cellStyle name="Normal 4 2 30 2" xfId="9047"/>
    <cellStyle name="Normal 4 2 30 2 2" xfId="22091"/>
    <cellStyle name="Normal 4 2 30 3" xfId="9049"/>
    <cellStyle name="Normal 4 2 30 3 2" xfId="22093"/>
    <cellStyle name="Normal 4 2 30 4" xfId="9051"/>
    <cellStyle name="Normal 4 2 30 4 2" xfId="22095"/>
    <cellStyle name="Normal 4 2 30 5" xfId="14967"/>
    <cellStyle name="Normal 4 2 30 5 2" xfId="25477"/>
    <cellStyle name="Normal 4 2 30 6" xfId="16387"/>
    <cellStyle name="Normal 4 2 30 6 2" xfId="26878"/>
    <cellStyle name="Normal 4 2 30 7" xfId="16987"/>
    <cellStyle name="Normal 4 2 30 7 2" xfId="27478"/>
    <cellStyle name="Normal 4 2 30 8" xfId="17588"/>
    <cellStyle name="Normal 4 2 30 8 2" xfId="28079"/>
    <cellStyle name="Normal 4 2 30 9" xfId="18192"/>
    <cellStyle name="Normal 4 2 30 9 2" xfId="28683"/>
    <cellStyle name="Normal 4 2 31" xfId="9053"/>
    <cellStyle name="Normal 4 2 31 10" xfId="18796"/>
    <cellStyle name="Normal 4 2 31 10 2" xfId="29287"/>
    <cellStyle name="Normal 4 2 31 11" xfId="19398"/>
    <cellStyle name="Normal 4 2 31 11 2" xfId="29889"/>
    <cellStyle name="Normal 4 2 31 12" xfId="20002"/>
    <cellStyle name="Normal 4 2 31 12 2" xfId="30492"/>
    <cellStyle name="Normal 4 2 31 13" xfId="20604"/>
    <cellStyle name="Normal 4 2 31 13 2" xfId="31094"/>
    <cellStyle name="Normal 4 2 31 14" xfId="22097"/>
    <cellStyle name="Normal 4 2 31 15" xfId="31696"/>
    <cellStyle name="Normal 4 2 31 16" xfId="32300"/>
    <cellStyle name="Normal 4 2 31 17" xfId="32910"/>
    <cellStyle name="Normal 4 2 31 2" xfId="9055"/>
    <cellStyle name="Normal 4 2 31 2 2" xfId="22099"/>
    <cellStyle name="Normal 4 2 31 3" xfId="9057"/>
    <cellStyle name="Normal 4 2 31 3 2" xfId="22101"/>
    <cellStyle name="Normal 4 2 31 4" xfId="9059"/>
    <cellStyle name="Normal 4 2 31 4 2" xfId="22103"/>
    <cellStyle name="Normal 4 2 31 5" xfId="14968"/>
    <cellStyle name="Normal 4 2 31 5 2" xfId="25478"/>
    <cellStyle name="Normal 4 2 31 6" xfId="16388"/>
    <cellStyle name="Normal 4 2 31 6 2" xfId="26879"/>
    <cellStyle name="Normal 4 2 31 7" xfId="16988"/>
    <cellStyle name="Normal 4 2 31 7 2" xfId="27479"/>
    <cellStyle name="Normal 4 2 31 8" xfId="17589"/>
    <cellStyle name="Normal 4 2 31 8 2" xfId="28080"/>
    <cellStyle name="Normal 4 2 31 9" xfId="18193"/>
    <cellStyle name="Normal 4 2 31 9 2" xfId="28684"/>
    <cellStyle name="Normal 4 2 32" xfId="9061"/>
    <cellStyle name="Normal 4 2 32 10" xfId="18797"/>
    <cellStyle name="Normal 4 2 32 10 2" xfId="29288"/>
    <cellStyle name="Normal 4 2 32 11" xfId="19399"/>
    <cellStyle name="Normal 4 2 32 11 2" xfId="29890"/>
    <cellStyle name="Normal 4 2 32 12" xfId="20003"/>
    <cellStyle name="Normal 4 2 32 12 2" xfId="30493"/>
    <cellStyle name="Normal 4 2 32 13" xfId="20605"/>
    <cellStyle name="Normal 4 2 32 13 2" xfId="31095"/>
    <cellStyle name="Normal 4 2 32 14" xfId="22105"/>
    <cellStyle name="Normal 4 2 32 15" xfId="31697"/>
    <cellStyle name="Normal 4 2 32 16" xfId="32301"/>
    <cellStyle name="Normal 4 2 32 17" xfId="32911"/>
    <cellStyle name="Normal 4 2 32 2" xfId="9063"/>
    <cellStyle name="Normal 4 2 32 2 2" xfId="22107"/>
    <cellStyle name="Normal 4 2 32 3" xfId="9065"/>
    <cellStyle name="Normal 4 2 32 3 2" xfId="22109"/>
    <cellStyle name="Normal 4 2 32 4" xfId="9067"/>
    <cellStyle name="Normal 4 2 32 4 2" xfId="22111"/>
    <cellStyle name="Normal 4 2 32 5" xfId="14969"/>
    <cellStyle name="Normal 4 2 32 5 2" xfId="25479"/>
    <cellStyle name="Normal 4 2 32 6" xfId="16389"/>
    <cellStyle name="Normal 4 2 32 6 2" xfId="26880"/>
    <cellStyle name="Normal 4 2 32 7" xfId="16989"/>
    <cellStyle name="Normal 4 2 32 7 2" xfId="27480"/>
    <cellStyle name="Normal 4 2 32 8" xfId="17590"/>
    <cellStyle name="Normal 4 2 32 8 2" xfId="28081"/>
    <cellStyle name="Normal 4 2 32 9" xfId="18194"/>
    <cellStyle name="Normal 4 2 32 9 2" xfId="28685"/>
    <cellStyle name="Normal 4 2 33" xfId="9069"/>
    <cellStyle name="Normal 4 2 33 10" xfId="18798"/>
    <cellStyle name="Normal 4 2 33 10 2" xfId="29289"/>
    <cellStyle name="Normal 4 2 33 11" xfId="19400"/>
    <cellStyle name="Normal 4 2 33 11 2" xfId="29891"/>
    <cellStyle name="Normal 4 2 33 12" xfId="20004"/>
    <cellStyle name="Normal 4 2 33 12 2" xfId="30494"/>
    <cellStyle name="Normal 4 2 33 13" xfId="20606"/>
    <cellStyle name="Normal 4 2 33 13 2" xfId="31096"/>
    <cellStyle name="Normal 4 2 33 14" xfId="22113"/>
    <cellStyle name="Normal 4 2 33 15" xfId="31698"/>
    <cellStyle name="Normal 4 2 33 16" xfId="32302"/>
    <cellStyle name="Normal 4 2 33 17" xfId="32912"/>
    <cellStyle name="Normal 4 2 33 2" xfId="9071"/>
    <cellStyle name="Normal 4 2 33 2 2" xfId="22115"/>
    <cellStyle name="Normal 4 2 33 3" xfId="9073"/>
    <cellStyle name="Normal 4 2 33 3 2" xfId="22117"/>
    <cellStyle name="Normal 4 2 33 4" xfId="9075"/>
    <cellStyle name="Normal 4 2 33 4 2" xfId="22119"/>
    <cellStyle name="Normal 4 2 33 5" xfId="14970"/>
    <cellStyle name="Normal 4 2 33 5 2" xfId="25480"/>
    <cellStyle name="Normal 4 2 33 6" xfId="16390"/>
    <cellStyle name="Normal 4 2 33 6 2" xfId="26881"/>
    <cellStyle name="Normal 4 2 33 7" xfId="16990"/>
    <cellStyle name="Normal 4 2 33 7 2" xfId="27481"/>
    <cellStyle name="Normal 4 2 33 8" xfId="17591"/>
    <cellStyle name="Normal 4 2 33 8 2" xfId="28082"/>
    <cellStyle name="Normal 4 2 33 9" xfId="18195"/>
    <cellStyle name="Normal 4 2 33 9 2" xfId="28686"/>
    <cellStyle name="Normal 4 2 34" xfId="9077"/>
    <cellStyle name="Normal 4 2 34 10" xfId="18799"/>
    <cellStyle name="Normal 4 2 34 10 2" xfId="29290"/>
    <cellStyle name="Normal 4 2 34 11" xfId="19401"/>
    <cellStyle name="Normal 4 2 34 11 2" xfId="29892"/>
    <cellStyle name="Normal 4 2 34 12" xfId="20005"/>
    <cellStyle name="Normal 4 2 34 12 2" xfId="30495"/>
    <cellStyle name="Normal 4 2 34 13" xfId="20607"/>
    <cellStyle name="Normal 4 2 34 13 2" xfId="31097"/>
    <cellStyle name="Normal 4 2 34 14" xfId="22121"/>
    <cellStyle name="Normal 4 2 34 15" xfId="31699"/>
    <cellStyle name="Normal 4 2 34 16" xfId="32303"/>
    <cellStyle name="Normal 4 2 34 17" xfId="32913"/>
    <cellStyle name="Normal 4 2 34 2" xfId="9079"/>
    <cellStyle name="Normal 4 2 34 2 2" xfId="22123"/>
    <cellStyle name="Normal 4 2 34 3" xfId="9081"/>
    <cellStyle name="Normal 4 2 34 3 2" xfId="22125"/>
    <cellStyle name="Normal 4 2 34 4" xfId="9083"/>
    <cellStyle name="Normal 4 2 34 4 2" xfId="22127"/>
    <cellStyle name="Normal 4 2 34 5" xfId="14971"/>
    <cellStyle name="Normal 4 2 34 5 2" xfId="25481"/>
    <cellStyle name="Normal 4 2 34 6" xfId="16391"/>
    <cellStyle name="Normal 4 2 34 6 2" xfId="26882"/>
    <cellStyle name="Normal 4 2 34 7" xfId="16991"/>
    <cellStyle name="Normal 4 2 34 7 2" xfId="27482"/>
    <cellStyle name="Normal 4 2 34 8" xfId="17592"/>
    <cellStyle name="Normal 4 2 34 8 2" xfId="28083"/>
    <cellStyle name="Normal 4 2 34 9" xfId="18196"/>
    <cellStyle name="Normal 4 2 34 9 2" xfId="28687"/>
    <cellStyle name="Normal 4 2 35" xfId="9090"/>
    <cellStyle name="Normal 4 2 35 10" xfId="18800"/>
    <cellStyle name="Normal 4 2 35 10 2" xfId="29291"/>
    <cellStyle name="Normal 4 2 35 11" xfId="19402"/>
    <cellStyle name="Normal 4 2 35 11 2" xfId="29893"/>
    <cellStyle name="Normal 4 2 35 12" xfId="20006"/>
    <cellStyle name="Normal 4 2 35 12 2" xfId="30496"/>
    <cellStyle name="Normal 4 2 35 13" xfId="20608"/>
    <cellStyle name="Normal 4 2 35 13 2" xfId="31098"/>
    <cellStyle name="Normal 4 2 35 14" xfId="22134"/>
    <cellStyle name="Normal 4 2 35 15" xfId="31700"/>
    <cellStyle name="Normal 4 2 35 16" xfId="32304"/>
    <cellStyle name="Normal 4 2 35 17" xfId="32914"/>
    <cellStyle name="Normal 4 2 35 2" xfId="9092"/>
    <cellStyle name="Normal 4 2 35 2 2" xfId="22136"/>
    <cellStyle name="Normal 4 2 35 3" xfId="9094"/>
    <cellStyle name="Normal 4 2 35 3 2" xfId="22138"/>
    <cellStyle name="Normal 4 2 35 4" xfId="9096"/>
    <cellStyle name="Normal 4 2 35 4 2" xfId="22140"/>
    <cellStyle name="Normal 4 2 35 5" xfId="14972"/>
    <cellStyle name="Normal 4 2 35 5 2" xfId="25482"/>
    <cellStyle name="Normal 4 2 35 6" xfId="16392"/>
    <cellStyle name="Normal 4 2 35 6 2" xfId="26883"/>
    <cellStyle name="Normal 4 2 35 7" xfId="16992"/>
    <cellStyle name="Normal 4 2 35 7 2" xfId="27483"/>
    <cellStyle name="Normal 4 2 35 8" xfId="17593"/>
    <cellStyle name="Normal 4 2 35 8 2" xfId="28084"/>
    <cellStyle name="Normal 4 2 35 9" xfId="18197"/>
    <cellStyle name="Normal 4 2 35 9 2" xfId="28688"/>
    <cellStyle name="Normal 4 2 36" xfId="9098"/>
    <cellStyle name="Normal 4 2 36 10" xfId="18801"/>
    <cellStyle name="Normal 4 2 36 10 2" xfId="29292"/>
    <cellStyle name="Normal 4 2 36 11" xfId="19403"/>
    <cellStyle name="Normal 4 2 36 11 2" xfId="29894"/>
    <cellStyle name="Normal 4 2 36 12" xfId="20007"/>
    <cellStyle name="Normal 4 2 36 12 2" xfId="30497"/>
    <cellStyle name="Normal 4 2 36 13" xfId="20609"/>
    <cellStyle name="Normal 4 2 36 13 2" xfId="31099"/>
    <cellStyle name="Normal 4 2 36 14" xfId="22142"/>
    <cellStyle name="Normal 4 2 36 15" xfId="31701"/>
    <cellStyle name="Normal 4 2 36 16" xfId="32305"/>
    <cellStyle name="Normal 4 2 36 17" xfId="32915"/>
    <cellStyle name="Normal 4 2 36 2" xfId="9101"/>
    <cellStyle name="Normal 4 2 36 2 2" xfId="22145"/>
    <cellStyle name="Normal 4 2 36 3" xfId="9103"/>
    <cellStyle name="Normal 4 2 36 3 2" xfId="22147"/>
    <cellStyle name="Normal 4 2 36 4" xfId="9105"/>
    <cellStyle name="Normal 4 2 36 4 2" xfId="22149"/>
    <cellStyle name="Normal 4 2 36 5" xfId="14973"/>
    <cellStyle name="Normal 4 2 36 5 2" xfId="25483"/>
    <cellStyle name="Normal 4 2 36 6" xfId="16393"/>
    <cellStyle name="Normal 4 2 36 6 2" xfId="26884"/>
    <cellStyle name="Normal 4 2 36 7" xfId="16993"/>
    <cellStyle name="Normal 4 2 36 7 2" xfId="27484"/>
    <cellStyle name="Normal 4 2 36 8" xfId="17594"/>
    <cellStyle name="Normal 4 2 36 8 2" xfId="28085"/>
    <cellStyle name="Normal 4 2 36 9" xfId="18198"/>
    <cellStyle name="Normal 4 2 36 9 2" xfId="28689"/>
    <cellStyle name="Normal 4 2 37" xfId="9107"/>
    <cellStyle name="Normal 4 2 37 10" xfId="18802"/>
    <cellStyle name="Normal 4 2 37 10 2" xfId="29293"/>
    <cellStyle name="Normal 4 2 37 11" xfId="19404"/>
    <cellStyle name="Normal 4 2 37 11 2" xfId="29895"/>
    <cellStyle name="Normal 4 2 37 12" xfId="20008"/>
    <cellStyle name="Normal 4 2 37 12 2" xfId="30498"/>
    <cellStyle name="Normal 4 2 37 13" xfId="20610"/>
    <cellStyle name="Normal 4 2 37 13 2" xfId="31100"/>
    <cellStyle name="Normal 4 2 37 14" xfId="22151"/>
    <cellStyle name="Normal 4 2 37 15" xfId="31702"/>
    <cellStyle name="Normal 4 2 37 16" xfId="32306"/>
    <cellStyle name="Normal 4 2 37 17" xfId="32916"/>
    <cellStyle name="Normal 4 2 37 2" xfId="107"/>
    <cellStyle name="Normal 4 2 37 2 2" xfId="20985"/>
    <cellStyle name="Normal 4 2 37 3" xfId="1261"/>
    <cellStyle name="Normal 4 2 37 3 2" xfId="21093"/>
    <cellStyle name="Normal 4 2 37 4" xfId="1284"/>
    <cellStyle name="Normal 4 2 37 4 2" xfId="21095"/>
    <cellStyle name="Normal 4 2 37 5" xfId="14974"/>
    <cellStyle name="Normal 4 2 37 5 2" xfId="25484"/>
    <cellStyle name="Normal 4 2 37 6" xfId="16394"/>
    <cellStyle name="Normal 4 2 37 6 2" xfId="26885"/>
    <cellStyle name="Normal 4 2 37 7" xfId="16994"/>
    <cellStyle name="Normal 4 2 37 7 2" xfId="27485"/>
    <cellStyle name="Normal 4 2 37 8" xfId="17595"/>
    <cellStyle name="Normal 4 2 37 8 2" xfId="28086"/>
    <cellStyle name="Normal 4 2 37 9" xfId="18199"/>
    <cellStyle name="Normal 4 2 37 9 2" xfId="28690"/>
    <cellStyle name="Normal 4 2 38" xfId="9109"/>
    <cellStyle name="Normal 4 2 38 10" xfId="18803"/>
    <cellStyle name="Normal 4 2 38 10 2" xfId="29294"/>
    <cellStyle name="Normal 4 2 38 11" xfId="19405"/>
    <cellStyle name="Normal 4 2 38 11 2" xfId="29896"/>
    <cellStyle name="Normal 4 2 38 12" xfId="20009"/>
    <cellStyle name="Normal 4 2 38 12 2" xfId="30499"/>
    <cellStyle name="Normal 4 2 38 13" xfId="20611"/>
    <cellStyle name="Normal 4 2 38 13 2" xfId="31101"/>
    <cellStyle name="Normal 4 2 38 14" xfId="22153"/>
    <cellStyle name="Normal 4 2 38 15" xfId="31703"/>
    <cellStyle name="Normal 4 2 38 16" xfId="32307"/>
    <cellStyle name="Normal 4 2 38 17" xfId="32917"/>
    <cellStyle name="Normal 4 2 38 2" xfId="714"/>
    <cellStyle name="Normal 4 2 38 2 2" xfId="21078"/>
    <cellStyle name="Normal 4 2 38 3" xfId="4328"/>
    <cellStyle name="Normal 4 2 38 3 2" xfId="21216"/>
    <cellStyle name="Normal 4 2 38 4" xfId="4334"/>
    <cellStyle name="Normal 4 2 38 4 2" xfId="21218"/>
    <cellStyle name="Normal 4 2 38 5" xfId="14975"/>
    <cellStyle name="Normal 4 2 38 5 2" xfId="25485"/>
    <cellStyle name="Normal 4 2 38 6" xfId="16395"/>
    <cellStyle name="Normal 4 2 38 6 2" xfId="26886"/>
    <cellStyle name="Normal 4 2 38 7" xfId="16995"/>
    <cellStyle name="Normal 4 2 38 7 2" xfId="27486"/>
    <cellStyle name="Normal 4 2 38 8" xfId="17596"/>
    <cellStyle name="Normal 4 2 38 8 2" xfId="28087"/>
    <cellStyle name="Normal 4 2 38 9" xfId="18200"/>
    <cellStyle name="Normal 4 2 38 9 2" xfId="28691"/>
    <cellStyle name="Normal 4 2 39" xfId="9111"/>
    <cellStyle name="Normal 4 2 39 10" xfId="18804"/>
    <cellStyle name="Normal 4 2 39 10 2" xfId="29295"/>
    <cellStyle name="Normal 4 2 39 11" xfId="19406"/>
    <cellStyle name="Normal 4 2 39 11 2" xfId="29897"/>
    <cellStyle name="Normal 4 2 39 12" xfId="20010"/>
    <cellStyle name="Normal 4 2 39 12 2" xfId="30500"/>
    <cellStyle name="Normal 4 2 39 13" xfId="20612"/>
    <cellStyle name="Normal 4 2 39 13 2" xfId="31102"/>
    <cellStyle name="Normal 4 2 39 14" xfId="22155"/>
    <cellStyle name="Normal 4 2 39 15" xfId="31704"/>
    <cellStyle name="Normal 4 2 39 16" xfId="32308"/>
    <cellStyle name="Normal 4 2 39 17" xfId="32918"/>
    <cellStyle name="Normal 4 2 39 2" xfId="9113"/>
    <cellStyle name="Normal 4 2 39 2 2" xfId="22157"/>
    <cellStyle name="Normal 4 2 39 3" xfId="9115"/>
    <cellStyle name="Normal 4 2 39 3 2" xfId="22159"/>
    <cellStyle name="Normal 4 2 39 4" xfId="9117"/>
    <cellStyle name="Normal 4 2 39 4 2" xfId="22161"/>
    <cellStyle name="Normal 4 2 39 5" xfId="14976"/>
    <cellStyle name="Normal 4 2 39 5 2" xfId="25486"/>
    <cellStyle name="Normal 4 2 39 6" xfId="16396"/>
    <cellStyle name="Normal 4 2 39 6 2" xfId="26887"/>
    <cellStyle name="Normal 4 2 39 7" xfId="16996"/>
    <cellStyle name="Normal 4 2 39 7 2" xfId="27487"/>
    <cellStyle name="Normal 4 2 39 8" xfId="17597"/>
    <cellStyle name="Normal 4 2 39 8 2" xfId="28088"/>
    <cellStyle name="Normal 4 2 39 9" xfId="18201"/>
    <cellStyle name="Normal 4 2 39 9 2" xfId="28692"/>
    <cellStyle name="Normal 4 2 4" xfId="9118"/>
    <cellStyle name="Normal 4 2 4 10" xfId="18805"/>
    <cellStyle name="Normal 4 2 4 10 2" xfId="29296"/>
    <cellStyle name="Normal 4 2 4 11" xfId="19407"/>
    <cellStyle name="Normal 4 2 4 11 2" xfId="29898"/>
    <cellStyle name="Normal 4 2 4 12" xfId="20011"/>
    <cellStyle name="Normal 4 2 4 12 2" xfId="30501"/>
    <cellStyle name="Normal 4 2 4 13" xfId="20613"/>
    <cellStyle name="Normal 4 2 4 13 2" xfId="31103"/>
    <cellStyle name="Normal 4 2 4 14" xfId="22162"/>
    <cellStyle name="Normal 4 2 4 15" xfId="31705"/>
    <cellStyle name="Normal 4 2 4 16" xfId="32309"/>
    <cellStyle name="Normal 4 2 4 17" xfId="32919"/>
    <cellStyle name="Normal 4 2 4 2" xfId="9119"/>
    <cellStyle name="Normal 4 2 4 2 2" xfId="22163"/>
    <cellStyle name="Normal 4 2 4 3" xfId="9120"/>
    <cellStyle name="Normal 4 2 4 3 2" xfId="22164"/>
    <cellStyle name="Normal 4 2 4 4" xfId="9121"/>
    <cellStyle name="Normal 4 2 4 4 2" xfId="22165"/>
    <cellStyle name="Normal 4 2 4 5" xfId="14977"/>
    <cellStyle name="Normal 4 2 4 5 2" xfId="25487"/>
    <cellStyle name="Normal 4 2 4 6" xfId="16397"/>
    <cellStyle name="Normal 4 2 4 6 2" xfId="26888"/>
    <cellStyle name="Normal 4 2 4 7" xfId="16997"/>
    <cellStyle name="Normal 4 2 4 7 2" xfId="27488"/>
    <cellStyle name="Normal 4 2 4 8" xfId="17598"/>
    <cellStyle name="Normal 4 2 4 8 2" xfId="28089"/>
    <cellStyle name="Normal 4 2 4 9" xfId="18202"/>
    <cellStyle name="Normal 4 2 4 9 2" xfId="28693"/>
    <cellStyle name="Normal 4 2 40" xfId="9089"/>
    <cellStyle name="Normal 4 2 40 10" xfId="18806"/>
    <cellStyle name="Normal 4 2 40 10 2" xfId="29297"/>
    <cellStyle name="Normal 4 2 40 11" xfId="19408"/>
    <cellStyle name="Normal 4 2 40 11 2" xfId="29899"/>
    <cellStyle name="Normal 4 2 40 12" xfId="20012"/>
    <cellStyle name="Normal 4 2 40 12 2" xfId="30502"/>
    <cellStyle name="Normal 4 2 40 13" xfId="20614"/>
    <cellStyle name="Normal 4 2 40 13 2" xfId="31104"/>
    <cellStyle name="Normal 4 2 40 14" xfId="22133"/>
    <cellStyle name="Normal 4 2 40 15" xfId="31706"/>
    <cellStyle name="Normal 4 2 40 16" xfId="32310"/>
    <cellStyle name="Normal 4 2 40 17" xfId="32920"/>
    <cellStyle name="Normal 4 2 40 2" xfId="9091"/>
    <cellStyle name="Normal 4 2 40 2 2" xfId="22135"/>
    <cellStyle name="Normal 4 2 40 3" xfId="9093"/>
    <cellStyle name="Normal 4 2 40 3 2" xfId="22137"/>
    <cellStyle name="Normal 4 2 40 4" xfId="9095"/>
    <cellStyle name="Normal 4 2 40 4 2" xfId="22139"/>
    <cellStyle name="Normal 4 2 40 5" xfId="14978"/>
    <cellStyle name="Normal 4 2 40 5 2" xfId="25488"/>
    <cellStyle name="Normal 4 2 40 6" xfId="16398"/>
    <cellStyle name="Normal 4 2 40 6 2" xfId="26889"/>
    <cellStyle name="Normal 4 2 40 7" xfId="16998"/>
    <cellStyle name="Normal 4 2 40 7 2" xfId="27489"/>
    <cellStyle name="Normal 4 2 40 8" xfId="17599"/>
    <cellStyle name="Normal 4 2 40 8 2" xfId="28090"/>
    <cellStyle name="Normal 4 2 40 9" xfId="18203"/>
    <cellStyle name="Normal 4 2 40 9 2" xfId="28694"/>
    <cellStyle name="Normal 4 2 41" xfId="9097"/>
    <cellStyle name="Normal 4 2 41 10" xfId="18807"/>
    <cellStyle name="Normal 4 2 41 10 2" xfId="29298"/>
    <cellStyle name="Normal 4 2 41 11" xfId="19409"/>
    <cellStyle name="Normal 4 2 41 11 2" xfId="29900"/>
    <cellStyle name="Normal 4 2 41 12" xfId="20013"/>
    <cellStyle name="Normal 4 2 41 12 2" xfId="30503"/>
    <cellStyle name="Normal 4 2 41 13" xfId="20615"/>
    <cellStyle name="Normal 4 2 41 13 2" xfId="31105"/>
    <cellStyle name="Normal 4 2 41 14" xfId="22141"/>
    <cellStyle name="Normal 4 2 41 15" xfId="31707"/>
    <cellStyle name="Normal 4 2 41 16" xfId="32311"/>
    <cellStyle name="Normal 4 2 41 17" xfId="32921"/>
    <cellStyle name="Normal 4 2 41 2" xfId="9100"/>
    <cellStyle name="Normal 4 2 41 2 2" xfId="22144"/>
    <cellStyle name="Normal 4 2 41 3" xfId="9102"/>
    <cellStyle name="Normal 4 2 41 3 2" xfId="22146"/>
    <cellStyle name="Normal 4 2 41 4" xfId="9104"/>
    <cellStyle name="Normal 4 2 41 4 2" xfId="22148"/>
    <cellStyle name="Normal 4 2 41 5" xfId="14979"/>
    <cellStyle name="Normal 4 2 41 5 2" xfId="25489"/>
    <cellStyle name="Normal 4 2 41 6" xfId="16399"/>
    <cellStyle name="Normal 4 2 41 6 2" xfId="26890"/>
    <cellStyle name="Normal 4 2 41 7" xfId="16999"/>
    <cellStyle name="Normal 4 2 41 7 2" xfId="27490"/>
    <cellStyle name="Normal 4 2 41 8" xfId="17600"/>
    <cellStyle name="Normal 4 2 41 8 2" xfId="28091"/>
    <cellStyle name="Normal 4 2 41 9" xfId="18204"/>
    <cellStyle name="Normal 4 2 41 9 2" xfId="28695"/>
    <cellStyle name="Normal 4 2 42" xfId="9106"/>
    <cellStyle name="Normal 4 2 42 10" xfId="18808"/>
    <cellStyle name="Normal 4 2 42 10 2" xfId="29299"/>
    <cellStyle name="Normal 4 2 42 11" xfId="19410"/>
    <cellStyle name="Normal 4 2 42 11 2" xfId="29901"/>
    <cellStyle name="Normal 4 2 42 12" xfId="20014"/>
    <cellStyle name="Normal 4 2 42 12 2" xfId="30504"/>
    <cellStyle name="Normal 4 2 42 13" xfId="20616"/>
    <cellStyle name="Normal 4 2 42 13 2" xfId="31106"/>
    <cellStyle name="Normal 4 2 42 14" xfId="22150"/>
    <cellStyle name="Normal 4 2 42 15" xfId="31708"/>
    <cellStyle name="Normal 4 2 42 16" xfId="32312"/>
    <cellStyle name="Normal 4 2 42 17" xfId="32922"/>
    <cellStyle name="Normal 4 2 42 2" xfId="106"/>
    <cellStyle name="Normal 4 2 42 2 2" xfId="20984"/>
    <cellStyle name="Normal 4 2 42 3" xfId="1260"/>
    <cellStyle name="Normal 4 2 42 3 2" xfId="21092"/>
    <cellStyle name="Normal 4 2 42 4" xfId="1283"/>
    <cellStyle name="Normal 4 2 42 4 2" xfId="21094"/>
    <cellStyle name="Normal 4 2 42 5" xfId="14980"/>
    <cellStyle name="Normal 4 2 42 5 2" xfId="25490"/>
    <cellStyle name="Normal 4 2 42 6" xfId="16400"/>
    <cellStyle name="Normal 4 2 42 6 2" xfId="26891"/>
    <cellStyle name="Normal 4 2 42 7" xfId="17000"/>
    <cellStyle name="Normal 4 2 42 7 2" xfId="27491"/>
    <cellStyle name="Normal 4 2 42 8" xfId="17601"/>
    <cellStyle name="Normal 4 2 42 8 2" xfId="28092"/>
    <cellStyle name="Normal 4 2 42 9" xfId="18205"/>
    <cellStyle name="Normal 4 2 42 9 2" xfId="28696"/>
    <cellStyle name="Normal 4 2 43" xfId="9108"/>
    <cellStyle name="Normal 4 2 43 10" xfId="18809"/>
    <cellStyle name="Normal 4 2 43 10 2" xfId="29300"/>
    <cellStyle name="Normal 4 2 43 11" xfId="19411"/>
    <cellStyle name="Normal 4 2 43 11 2" xfId="29902"/>
    <cellStyle name="Normal 4 2 43 12" xfId="20015"/>
    <cellStyle name="Normal 4 2 43 12 2" xfId="30505"/>
    <cellStyle name="Normal 4 2 43 13" xfId="20617"/>
    <cellStyle name="Normal 4 2 43 13 2" xfId="31107"/>
    <cellStyle name="Normal 4 2 43 14" xfId="22152"/>
    <cellStyle name="Normal 4 2 43 15" xfId="31709"/>
    <cellStyle name="Normal 4 2 43 16" xfId="32313"/>
    <cellStyle name="Normal 4 2 43 17" xfId="32923"/>
    <cellStyle name="Normal 4 2 43 2" xfId="713"/>
    <cellStyle name="Normal 4 2 43 2 2" xfId="21077"/>
    <cellStyle name="Normal 4 2 43 3" xfId="4327"/>
    <cellStyle name="Normal 4 2 43 3 2" xfId="21215"/>
    <cellStyle name="Normal 4 2 43 4" xfId="4333"/>
    <cellStyle name="Normal 4 2 43 4 2" xfId="21217"/>
    <cellStyle name="Normal 4 2 43 5" xfId="14981"/>
    <cellStyle name="Normal 4 2 43 5 2" xfId="25491"/>
    <cellStyle name="Normal 4 2 43 6" xfId="16401"/>
    <cellStyle name="Normal 4 2 43 6 2" xfId="26892"/>
    <cellStyle name="Normal 4 2 43 7" xfId="17001"/>
    <cellStyle name="Normal 4 2 43 7 2" xfId="27492"/>
    <cellStyle name="Normal 4 2 43 8" xfId="17602"/>
    <cellStyle name="Normal 4 2 43 8 2" xfId="28093"/>
    <cellStyle name="Normal 4 2 43 9" xfId="18206"/>
    <cellStyle name="Normal 4 2 43 9 2" xfId="28697"/>
    <cellStyle name="Normal 4 2 44" xfId="9110"/>
    <cellStyle name="Normal 4 2 44 10" xfId="18810"/>
    <cellStyle name="Normal 4 2 44 10 2" xfId="29301"/>
    <cellStyle name="Normal 4 2 44 11" xfId="19412"/>
    <cellStyle name="Normal 4 2 44 11 2" xfId="29903"/>
    <cellStyle name="Normal 4 2 44 12" xfId="20016"/>
    <cellStyle name="Normal 4 2 44 12 2" xfId="30506"/>
    <cellStyle name="Normal 4 2 44 13" xfId="20618"/>
    <cellStyle name="Normal 4 2 44 13 2" xfId="31108"/>
    <cellStyle name="Normal 4 2 44 14" xfId="22154"/>
    <cellStyle name="Normal 4 2 44 15" xfId="31710"/>
    <cellStyle name="Normal 4 2 44 16" xfId="32314"/>
    <cellStyle name="Normal 4 2 44 17" xfId="32924"/>
    <cellStyle name="Normal 4 2 44 2" xfId="9112"/>
    <cellStyle name="Normal 4 2 44 2 2" xfId="22156"/>
    <cellStyle name="Normal 4 2 44 3" xfId="9114"/>
    <cellStyle name="Normal 4 2 44 3 2" xfId="22158"/>
    <cellStyle name="Normal 4 2 44 4" xfId="9116"/>
    <cellStyle name="Normal 4 2 44 4 2" xfId="22160"/>
    <cellStyle name="Normal 4 2 44 5" xfId="14982"/>
    <cellStyle name="Normal 4 2 44 5 2" xfId="25492"/>
    <cellStyle name="Normal 4 2 44 6" xfId="16402"/>
    <cellStyle name="Normal 4 2 44 6 2" xfId="26893"/>
    <cellStyle name="Normal 4 2 44 7" xfId="17002"/>
    <cellStyle name="Normal 4 2 44 7 2" xfId="27493"/>
    <cellStyle name="Normal 4 2 44 8" xfId="17603"/>
    <cellStyle name="Normal 4 2 44 8 2" xfId="28094"/>
    <cellStyle name="Normal 4 2 44 9" xfId="18207"/>
    <cellStyle name="Normal 4 2 44 9 2" xfId="28698"/>
    <cellStyle name="Normal 4 2 45" xfId="9123"/>
    <cellStyle name="Normal 4 2 45 10" xfId="18811"/>
    <cellStyle name="Normal 4 2 45 10 2" xfId="29302"/>
    <cellStyle name="Normal 4 2 45 11" xfId="19413"/>
    <cellStyle name="Normal 4 2 45 11 2" xfId="29904"/>
    <cellStyle name="Normal 4 2 45 12" xfId="20017"/>
    <cellStyle name="Normal 4 2 45 12 2" xfId="30507"/>
    <cellStyle name="Normal 4 2 45 13" xfId="20619"/>
    <cellStyle name="Normal 4 2 45 13 2" xfId="31109"/>
    <cellStyle name="Normal 4 2 45 14" xfId="22167"/>
    <cellStyle name="Normal 4 2 45 15" xfId="31711"/>
    <cellStyle name="Normal 4 2 45 16" xfId="32315"/>
    <cellStyle name="Normal 4 2 45 17" xfId="32925"/>
    <cellStyle name="Normal 4 2 45 2" xfId="9125"/>
    <cellStyle name="Normal 4 2 45 2 2" xfId="22169"/>
    <cellStyle name="Normal 4 2 45 3" xfId="9127"/>
    <cellStyle name="Normal 4 2 45 3 2" xfId="22171"/>
    <cellStyle name="Normal 4 2 45 4" xfId="9129"/>
    <cellStyle name="Normal 4 2 45 4 2" xfId="22173"/>
    <cellStyle name="Normal 4 2 45 5" xfId="14983"/>
    <cellStyle name="Normal 4 2 45 5 2" xfId="25493"/>
    <cellStyle name="Normal 4 2 45 6" xfId="16403"/>
    <cellStyle name="Normal 4 2 45 6 2" xfId="26894"/>
    <cellStyle name="Normal 4 2 45 7" xfId="17003"/>
    <cellStyle name="Normal 4 2 45 7 2" xfId="27494"/>
    <cellStyle name="Normal 4 2 45 8" xfId="17604"/>
    <cellStyle name="Normal 4 2 45 8 2" xfId="28095"/>
    <cellStyle name="Normal 4 2 45 9" xfId="18208"/>
    <cellStyle name="Normal 4 2 45 9 2" xfId="28699"/>
    <cellStyle name="Normal 4 2 46" xfId="9131"/>
    <cellStyle name="Normal 4 2 46 10" xfId="18812"/>
    <cellStyle name="Normal 4 2 46 10 2" xfId="29303"/>
    <cellStyle name="Normal 4 2 46 11" xfId="19414"/>
    <cellStyle name="Normal 4 2 46 11 2" xfId="29905"/>
    <cellStyle name="Normal 4 2 46 12" xfId="20018"/>
    <cellStyle name="Normal 4 2 46 12 2" xfId="30508"/>
    <cellStyle name="Normal 4 2 46 13" xfId="20620"/>
    <cellStyle name="Normal 4 2 46 13 2" xfId="31110"/>
    <cellStyle name="Normal 4 2 46 14" xfId="22175"/>
    <cellStyle name="Normal 4 2 46 15" xfId="31712"/>
    <cellStyle name="Normal 4 2 46 16" xfId="32316"/>
    <cellStyle name="Normal 4 2 46 17" xfId="32926"/>
    <cellStyle name="Normal 4 2 46 2" xfId="9133"/>
    <cellStyle name="Normal 4 2 46 2 2" xfId="22177"/>
    <cellStyle name="Normal 4 2 46 3" xfId="9135"/>
    <cellStyle name="Normal 4 2 46 3 2" xfId="22179"/>
    <cellStyle name="Normal 4 2 46 4" xfId="9137"/>
    <cellStyle name="Normal 4 2 46 4 2" xfId="22181"/>
    <cellStyle name="Normal 4 2 46 5" xfId="14984"/>
    <cellStyle name="Normal 4 2 46 5 2" xfId="25494"/>
    <cellStyle name="Normal 4 2 46 6" xfId="16404"/>
    <cellStyle name="Normal 4 2 46 6 2" xfId="26895"/>
    <cellStyle name="Normal 4 2 46 7" xfId="17004"/>
    <cellStyle name="Normal 4 2 46 7 2" xfId="27495"/>
    <cellStyle name="Normal 4 2 46 8" xfId="17605"/>
    <cellStyle name="Normal 4 2 46 8 2" xfId="28096"/>
    <cellStyle name="Normal 4 2 46 9" xfId="18209"/>
    <cellStyle name="Normal 4 2 46 9 2" xfId="28700"/>
    <cellStyle name="Normal 4 2 47" xfId="9139"/>
    <cellStyle name="Normal 4 2 47 10" xfId="18813"/>
    <cellStyle name="Normal 4 2 47 10 2" xfId="29304"/>
    <cellStyle name="Normal 4 2 47 11" xfId="19415"/>
    <cellStyle name="Normal 4 2 47 11 2" xfId="29906"/>
    <cellStyle name="Normal 4 2 47 12" xfId="20019"/>
    <cellStyle name="Normal 4 2 47 12 2" xfId="30509"/>
    <cellStyle name="Normal 4 2 47 13" xfId="20621"/>
    <cellStyle name="Normal 4 2 47 13 2" xfId="31111"/>
    <cellStyle name="Normal 4 2 47 14" xfId="22183"/>
    <cellStyle name="Normal 4 2 47 15" xfId="31713"/>
    <cellStyle name="Normal 4 2 47 16" xfId="32317"/>
    <cellStyle name="Normal 4 2 47 17" xfId="32927"/>
    <cellStyle name="Normal 4 2 47 2" xfId="9141"/>
    <cellStyle name="Normal 4 2 47 2 2" xfId="22185"/>
    <cellStyle name="Normal 4 2 47 3" xfId="9143"/>
    <cellStyle name="Normal 4 2 47 3 2" xfId="22187"/>
    <cellStyle name="Normal 4 2 47 4" xfId="9145"/>
    <cellStyle name="Normal 4 2 47 4 2" xfId="22189"/>
    <cellStyle name="Normal 4 2 47 5" xfId="14985"/>
    <cellStyle name="Normal 4 2 47 5 2" xfId="25495"/>
    <cellStyle name="Normal 4 2 47 6" xfId="16405"/>
    <cellStyle name="Normal 4 2 47 6 2" xfId="26896"/>
    <cellStyle name="Normal 4 2 47 7" xfId="17005"/>
    <cellStyle name="Normal 4 2 47 7 2" xfId="27496"/>
    <cellStyle name="Normal 4 2 47 8" xfId="17606"/>
    <cellStyle name="Normal 4 2 47 8 2" xfId="28097"/>
    <cellStyle name="Normal 4 2 47 9" xfId="18210"/>
    <cellStyle name="Normal 4 2 47 9 2" xfId="28701"/>
    <cellStyle name="Normal 4 2 48" xfId="9147"/>
    <cellStyle name="Normal 4 2 48 10" xfId="18814"/>
    <cellStyle name="Normal 4 2 48 10 2" xfId="29305"/>
    <cellStyle name="Normal 4 2 48 11" xfId="19416"/>
    <cellStyle name="Normal 4 2 48 11 2" xfId="29907"/>
    <cellStyle name="Normal 4 2 48 12" xfId="20020"/>
    <cellStyle name="Normal 4 2 48 12 2" xfId="30510"/>
    <cellStyle name="Normal 4 2 48 13" xfId="20622"/>
    <cellStyle name="Normal 4 2 48 13 2" xfId="31112"/>
    <cellStyle name="Normal 4 2 48 14" xfId="22191"/>
    <cellStyle name="Normal 4 2 48 15" xfId="31714"/>
    <cellStyle name="Normal 4 2 48 16" xfId="32318"/>
    <cellStyle name="Normal 4 2 48 17" xfId="32928"/>
    <cellStyle name="Normal 4 2 48 2" xfId="9148"/>
    <cellStyle name="Normal 4 2 48 2 2" xfId="22192"/>
    <cellStyle name="Normal 4 2 48 3" xfId="9149"/>
    <cellStyle name="Normal 4 2 48 3 2" xfId="22193"/>
    <cellStyle name="Normal 4 2 48 4" xfId="9150"/>
    <cellStyle name="Normal 4 2 48 4 2" xfId="22194"/>
    <cellStyle name="Normal 4 2 48 5" xfId="14986"/>
    <cellStyle name="Normal 4 2 48 5 2" xfId="25496"/>
    <cellStyle name="Normal 4 2 48 6" xfId="16406"/>
    <cellStyle name="Normal 4 2 48 6 2" xfId="26897"/>
    <cellStyle name="Normal 4 2 48 7" xfId="17006"/>
    <cellStyle name="Normal 4 2 48 7 2" xfId="27497"/>
    <cellStyle name="Normal 4 2 48 8" xfId="17607"/>
    <cellStyle name="Normal 4 2 48 8 2" xfId="28098"/>
    <cellStyle name="Normal 4 2 48 9" xfId="18211"/>
    <cellStyle name="Normal 4 2 48 9 2" xfId="28702"/>
    <cellStyle name="Normal 4 2 49" xfId="9152"/>
    <cellStyle name="Normal 4 2 49 10" xfId="18815"/>
    <cellStyle name="Normal 4 2 49 10 2" xfId="29306"/>
    <cellStyle name="Normal 4 2 49 11" xfId="19417"/>
    <cellStyle name="Normal 4 2 49 11 2" xfId="29908"/>
    <cellStyle name="Normal 4 2 49 12" xfId="20021"/>
    <cellStyle name="Normal 4 2 49 12 2" xfId="30511"/>
    <cellStyle name="Normal 4 2 49 13" xfId="20623"/>
    <cellStyle name="Normal 4 2 49 13 2" xfId="31113"/>
    <cellStyle name="Normal 4 2 49 14" xfId="22196"/>
    <cellStyle name="Normal 4 2 49 15" xfId="31715"/>
    <cellStyle name="Normal 4 2 49 16" xfId="32319"/>
    <cellStyle name="Normal 4 2 49 17" xfId="32929"/>
    <cellStyle name="Normal 4 2 49 2" xfId="9153"/>
    <cellStyle name="Normal 4 2 49 2 2" xfId="22197"/>
    <cellStyle name="Normal 4 2 49 3" xfId="9154"/>
    <cellStyle name="Normal 4 2 49 3 2" xfId="22198"/>
    <cellStyle name="Normal 4 2 49 4" xfId="9155"/>
    <cellStyle name="Normal 4 2 49 4 2" xfId="22199"/>
    <cellStyle name="Normal 4 2 49 5" xfId="14987"/>
    <cellStyle name="Normal 4 2 49 5 2" xfId="25497"/>
    <cellStyle name="Normal 4 2 49 6" xfId="16407"/>
    <cellStyle name="Normal 4 2 49 6 2" xfId="26898"/>
    <cellStyle name="Normal 4 2 49 7" xfId="17007"/>
    <cellStyle name="Normal 4 2 49 7 2" xfId="27498"/>
    <cellStyle name="Normal 4 2 49 8" xfId="17608"/>
    <cellStyle name="Normal 4 2 49 8 2" xfId="28099"/>
    <cellStyle name="Normal 4 2 49 9" xfId="18212"/>
    <cellStyle name="Normal 4 2 49 9 2" xfId="28703"/>
    <cellStyle name="Normal 4 2 5" xfId="9156"/>
    <cellStyle name="Normal 4 2 5 10" xfId="18816"/>
    <cellStyle name="Normal 4 2 5 10 2" xfId="29307"/>
    <cellStyle name="Normal 4 2 5 11" xfId="19418"/>
    <cellStyle name="Normal 4 2 5 11 2" xfId="29909"/>
    <cellStyle name="Normal 4 2 5 12" xfId="20022"/>
    <cellStyle name="Normal 4 2 5 12 2" xfId="30512"/>
    <cellStyle name="Normal 4 2 5 13" xfId="20624"/>
    <cellStyle name="Normal 4 2 5 13 2" xfId="31114"/>
    <cellStyle name="Normal 4 2 5 14" xfId="22200"/>
    <cellStyle name="Normal 4 2 5 15" xfId="31716"/>
    <cellStyle name="Normal 4 2 5 16" xfId="32320"/>
    <cellStyle name="Normal 4 2 5 17" xfId="32930"/>
    <cellStyle name="Normal 4 2 5 2" xfId="9157"/>
    <cellStyle name="Normal 4 2 5 2 2" xfId="22201"/>
    <cellStyle name="Normal 4 2 5 3" xfId="9158"/>
    <cellStyle name="Normal 4 2 5 3 2" xfId="22202"/>
    <cellStyle name="Normal 4 2 5 4" xfId="9159"/>
    <cellStyle name="Normal 4 2 5 4 2" xfId="22203"/>
    <cellStyle name="Normal 4 2 5 5" xfId="14988"/>
    <cellStyle name="Normal 4 2 5 5 2" xfId="25498"/>
    <cellStyle name="Normal 4 2 5 6" xfId="16408"/>
    <cellStyle name="Normal 4 2 5 6 2" xfId="26899"/>
    <cellStyle name="Normal 4 2 5 7" xfId="17008"/>
    <cellStyle name="Normal 4 2 5 7 2" xfId="27499"/>
    <cellStyle name="Normal 4 2 5 8" xfId="17609"/>
    <cellStyle name="Normal 4 2 5 8 2" xfId="28100"/>
    <cellStyle name="Normal 4 2 5 9" xfId="18213"/>
    <cellStyle name="Normal 4 2 5 9 2" xfId="28704"/>
    <cellStyle name="Normal 4 2 50" xfId="9122"/>
    <cellStyle name="Normal 4 2 50 10" xfId="18817"/>
    <cellStyle name="Normal 4 2 50 10 2" xfId="29308"/>
    <cellStyle name="Normal 4 2 50 11" xfId="19419"/>
    <cellStyle name="Normal 4 2 50 11 2" xfId="29910"/>
    <cellStyle name="Normal 4 2 50 12" xfId="20023"/>
    <cellStyle name="Normal 4 2 50 12 2" xfId="30513"/>
    <cellStyle name="Normal 4 2 50 13" xfId="20625"/>
    <cellStyle name="Normal 4 2 50 13 2" xfId="31115"/>
    <cellStyle name="Normal 4 2 50 14" xfId="22166"/>
    <cellStyle name="Normal 4 2 50 15" xfId="31717"/>
    <cellStyle name="Normal 4 2 50 16" xfId="32321"/>
    <cellStyle name="Normal 4 2 50 17" xfId="32931"/>
    <cellStyle name="Normal 4 2 50 2" xfId="9124"/>
    <cellStyle name="Normal 4 2 50 2 2" xfId="22168"/>
    <cellStyle name="Normal 4 2 50 3" xfId="9126"/>
    <cellStyle name="Normal 4 2 50 3 2" xfId="22170"/>
    <cellStyle name="Normal 4 2 50 4" xfId="9128"/>
    <cellStyle name="Normal 4 2 50 4 2" xfId="22172"/>
    <cellStyle name="Normal 4 2 50 5" xfId="14989"/>
    <cellStyle name="Normal 4 2 50 5 2" xfId="25499"/>
    <cellStyle name="Normal 4 2 50 6" xfId="16409"/>
    <cellStyle name="Normal 4 2 50 6 2" xfId="26900"/>
    <cellStyle name="Normal 4 2 50 7" xfId="17009"/>
    <cellStyle name="Normal 4 2 50 7 2" xfId="27500"/>
    <cellStyle name="Normal 4 2 50 8" xfId="17610"/>
    <cellStyle name="Normal 4 2 50 8 2" xfId="28101"/>
    <cellStyle name="Normal 4 2 50 9" xfId="18214"/>
    <cellStyle name="Normal 4 2 50 9 2" xfId="28705"/>
    <cellStyle name="Normal 4 2 51" xfId="9130"/>
    <cellStyle name="Normal 4 2 51 10" xfId="18818"/>
    <cellStyle name="Normal 4 2 51 10 2" xfId="29309"/>
    <cellStyle name="Normal 4 2 51 11" xfId="19420"/>
    <cellStyle name="Normal 4 2 51 11 2" xfId="29911"/>
    <cellStyle name="Normal 4 2 51 12" xfId="20024"/>
    <cellStyle name="Normal 4 2 51 12 2" xfId="30514"/>
    <cellStyle name="Normal 4 2 51 13" xfId="20626"/>
    <cellStyle name="Normal 4 2 51 13 2" xfId="31116"/>
    <cellStyle name="Normal 4 2 51 14" xfId="22174"/>
    <cellStyle name="Normal 4 2 51 15" xfId="31718"/>
    <cellStyle name="Normal 4 2 51 16" xfId="32322"/>
    <cellStyle name="Normal 4 2 51 17" xfId="32932"/>
    <cellStyle name="Normal 4 2 51 2" xfId="9132"/>
    <cellStyle name="Normal 4 2 51 2 2" xfId="22176"/>
    <cellStyle name="Normal 4 2 51 3" xfId="9134"/>
    <cellStyle name="Normal 4 2 51 3 2" xfId="22178"/>
    <cellStyle name="Normal 4 2 51 4" xfId="9136"/>
    <cellStyle name="Normal 4 2 51 4 2" xfId="22180"/>
    <cellStyle name="Normal 4 2 51 5" xfId="14990"/>
    <cellStyle name="Normal 4 2 51 5 2" xfId="25500"/>
    <cellStyle name="Normal 4 2 51 6" xfId="16410"/>
    <cellStyle name="Normal 4 2 51 6 2" xfId="26901"/>
    <cellStyle name="Normal 4 2 51 7" xfId="17010"/>
    <cellStyle name="Normal 4 2 51 7 2" xfId="27501"/>
    <cellStyle name="Normal 4 2 51 8" xfId="17611"/>
    <cellStyle name="Normal 4 2 51 8 2" xfId="28102"/>
    <cellStyle name="Normal 4 2 51 9" xfId="18215"/>
    <cellStyle name="Normal 4 2 51 9 2" xfId="28706"/>
    <cellStyle name="Normal 4 2 52" xfId="9138"/>
    <cellStyle name="Normal 4 2 52 10" xfId="18819"/>
    <cellStyle name="Normal 4 2 52 10 2" xfId="29310"/>
    <cellStyle name="Normal 4 2 52 11" xfId="19421"/>
    <cellStyle name="Normal 4 2 52 11 2" xfId="29912"/>
    <cellStyle name="Normal 4 2 52 12" xfId="20025"/>
    <cellStyle name="Normal 4 2 52 12 2" xfId="30515"/>
    <cellStyle name="Normal 4 2 52 13" xfId="20627"/>
    <cellStyle name="Normal 4 2 52 13 2" xfId="31117"/>
    <cellStyle name="Normal 4 2 52 14" xfId="22182"/>
    <cellStyle name="Normal 4 2 52 15" xfId="31719"/>
    <cellStyle name="Normal 4 2 52 16" xfId="32323"/>
    <cellStyle name="Normal 4 2 52 17" xfId="32933"/>
    <cellStyle name="Normal 4 2 52 2" xfId="9140"/>
    <cellStyle name="Normal 4 2 52 2 2" xfId="22184"/>
    <cellStyle name="Normal 4 2 52 3" xfId="9142"/>
    <cellStyle name="Normal 4 2 52 3 2" xfId="22186"/>
    <cellStyle name="Normal 4 2 52 4" xfId="9144"/>
    <cellStyle name="Normal 4 2 52 4 2" xfId="22188"/>
    <cellStyle name="Normal 4 2 52 5" xfId="14991"/>
    <cellStyle name="Normal 4 2 52 5 2" xfId="25501"/>
    <cellStyle name="Normal 4 2 52 6" xfId="16411"/>
    <cellStyle name="Normal 4 2 52 6 2" xfId="26902"/>
    <cellStyle name="Normal 4 2 52 7" xfId="17011"/>
    <cellStyle name="Normal 4 2 52 7 2" xfId="27502"/>
    <cellStyle name="Normal 4 2 52 8" xfId="17612"/>
    <cellStyle name="Normal 4 2 52 8 2" xfId="28103"/>
    <cellStyle name="Normal 4 2 52 9" xfId="18216"/>
    <cellStyle name="Normal 4 2 52 9 2" xfId="28707"/>
    <cellStyle name="Normal 4 2 53" xfId="9146"/>
    <cellStyle name="Normal 4 2 53 2" xfId="22190"/>
    <cellStyle name="Normal 4 2 54" xfId="9151"/>
    <cellStyle name="Normal 4 2 54 2" xfId="22195"/>
    <cellStyle name="Normal 4 2 55" xfId="9160"/>
    <cellStyle name="Normal 4 2 55 2" xfId="22204"/>
    <cellStyle name="Normal 4 2 56" xfId="14944"/>
    <cellStyle name="Normal 4 2 56 2" xfId="25454"/>
    <cellStyle name="Normal 4 2 57" xfId="16364"/>
    <cellStyle name="Normal 4 2 57 2" xfId="26855"/>
    <cellStyle name="Normal 4 2 58" xfId="16964"/>
    <cellStyle name="Normal 4 2 58 2" xfId="27455"/>
    <cellStyle name="Normal 4 2 59" xfId="17565"/>
    <cellStyle name="Normal 4 2 59 2" xfId="28056"/>
    <cellStyle name="Normal 4 2 6" xfId="9161"/>
    <cellStyle name="Normal 4 2 6 10" xfId="18820"/>
    <cellStyle name="Normal 4 2 6 10 2" xfId="29311"/>
    <cellStyle name="Normal 4 2 6 11" xfId="19422"/>
    <cellStyle name="Normal 4 2 6 11 2" xfId="29913"/>
    <cellStyle name="Normal 4 2 6 12" xfId="20026"/>
    <cellStyle name="Normal 4 2 6 12 2" xfId="30516"/>
    <cellStyle name="Normal 4 2 6 13" xfId="20628"/>
    <cellStyle name="Normal 4 2 6 13 2" xfId="31118"/>
    <cellStyle name="Normal 4 2 6 14" xfId="22205"/>
    <cellStyle name="Normal 4 2 6 15" xfId="31720"/>
    <cellStyle name="Normal 4 2 6 16" xfId="32324"/>
    <cellStyle name="Normal 4 2 6 17" xfId="32934"/>
    <cellStyle name="Normal 4 2 6 2" xfId="9162"/>
    <cellStyle name="Normal 4 2 6 2 2" xfId="22206"/>
    <cellStyle name="Normal 4 2 6 3" xfId="9163"/>
    <cellStyle name="Normal 4 2 6 3 2" xfId="22207"/>
    <cellStyle name="Normal 4 2 6 4" xfId="9164"/>
    <cellStyle name="Normal 4 2 6 4 2" xfId="22208"/>
    <cellStyle name="Normal 4 2 6 5" xfId="14992"/>
    <cellStyle name="Normal 4 2 6 5 2" xfId="25502"/>
    <cellStyle name="Normal 4 2 6 6" xfId="16412"/>
    <cellStyle name="Normal 4 2 6 6 2" xfId="26903"/>
    <cellStyle name="Normal 4 2 6 7" xfId="17012"/>
    <cellStyle name="Normal 4 2 6 7 2" xfId="27503"/>
    <cellStyle name="Normal 4 2 6 8" xfId="17613"/>
    <cellStyle name="Normal 4 2 6 8 2" xfId="28104"/>
    <cellStyle name="Normal 4 2 6 9" xfId="18217"/>
    <cellStyle name="Normal 4 2 6 9 2" xfId="28708"/>
    <cellStyle name="Normal 4 2 60" xfId="18169"/>
    <cellStyle name="Normal 4 2 60 2" xfId="28660"/>
    <cellStyle name="Normal 4 2 61" xfId="18772"/>
    <cellStyle name="Normal 4 2 61 2" xfId="29263"/>
    <cellStyle name="Normal 4 2 62" xfId="19374"/>
    <cellStyle name="Normal 4 2 62 2" xfId="29865"/>
    <cellStyle name="Normal 4 2 63" xfId="19978"/>
    <cellStyle name="Normal 4 2 63 2" xfId="30468"/>
    <cellStyle name="Normal 4 2 64" xfId="20580"/>
    <cellStyle name="Normal 4 2 64 2" xfId="31070"/>
    <cellStyle name="Normal 4 2 65" xfId="21288"/>
    <cellStyle name="Normal 4 2 66" xfId="31672"/>
    <cellStyle name="Normal 4 2 67" xfId="32276"/>
    <cellStyle name="Normal 4 2 68" xfId="32886"/>
    <cellStyle name="Normal 4 2 7" xfId="9165"/>
    <cellStyle name="Normal 4 2 7 10" xfId="18821"/>
    <cellStyle name="Normal 4 2 7 10 2" xfId="29312"/>
    <cellStyle name="Normal 4 2 7 11" xfId="19423"/>
    <cellStyle name="Normal 4 2 7 11 2" xfId="29914"/>
    <cellStyle name="Normal 4 2 7 12" xfId="20027"/>
    <cellStyle name="Normal 4 2 7 12 2" xfId="30517"/>
    <cellStyle name="Normal 4 2 7 13" xfId="20629"/>
    <cellStyle name="Normal 4 2 7 13 2" xfId="31119"/>
    <cellStyle name="Normal 4 2 7 14" xfId="22209"/>
    <cellStyle name="Normal 4 2 7 15" xfId="31721"/>
    <cellStyle name="Normal 4 2 7 16" xfId="32325"/>
    <cellStyle name="Normal 4 2 7 17" xfId="32935"/>
    <cellStyle name="Normal 4 2 7 2" xfId="3208"/>
    <cellStyle name="Normal 4 2 7 2 2" xfId="21197"/>
    <cellStyle name="Normal 4 2 7 3" xfId="3758"/>
    <cellStyle name="Normal 4 2 7 3 2" xfId="21205"/>
    <cellStyle name="Normal 4 2 7 4" xfId="4337"/>
    <cellStyle name="Normal 4 2 7 4 2" xfId="21219"/>
    <cellStyle name="Normal 4 2 7 5" xfId="14993"/>
    <cellStyle name="Normal 4 2 7 5 2" xfId="25503"/>
    <cellStyle name="Normal 4 2 7 6" xfId="16413"/>
    <cellStyle name="Normal 4 2 7 6 2" xfId="26904"/>
    <cellStyle name="Normal 4 2 7 7" xfId="17013"/>
    <cellStyle name="Normal 4 2 7 7 2" xfId="27504"/>
    <cellStyle name="Normal 4 2 7 8" xfId="17614"/>
    <cellStyle name="Normal 4 2 7 8 2" xfId="28105"/>
    <cellStyle name="Normal 4 2 7 9" xfId="18218"/>
    <cellStyle name="Normal 4 2 7 9 2" xfId="28709"/>
    <cellStyle name="Normal 4 2 8" xfId="9166"/>
    <cellStyle name="Normal 4 2 8 10" xfId="18822"/>
    <cellStyle name="Normal 4 2 8 10 2" xfId="29313"/>
    <cellStyle name="Normal 4 2 8 11" xfId="19424"/>
    <cellStyle name="Normal 4 2 8 11 2" xfId="29915"/>
    <cellStyle name="Normal 4 2 8 12" xfId="20028"/>
    <cellStyle name="Normal 4 2 8 12 2" xfId="30518"/>
    <cellStyle name="Normal 4 2 8 13" xfId="20630"/>
    <cellStyle name="Normal 4 2 8 13 2" xfId="31120"/>
    <cellStyle name="Normal 4 2 8 14" xfId="22210"/>
    <cellStyle name="Normal 4 2 8 15" xfId="31722"/>
    <cellStyle name="Normal 4 2 8 16" xfId="32326"/>
    <cellStyle name="Normal 4 2 8 17" xfId="32936"/>
    <cellStyle name="Normal 4 2 8 2" xfId="6345"/>
    <cellStyle name="Normal 4 2 8 2 2" xfId="21294"/>
    <cellStyle name="Normal 4 2 8 3" xfId="7135"/>
    <cellStyle name="Normal 4 2 8 3 2" xfId="21315"/>
    <cellStyle name="Normal 4 2 8 4" xfId="7374"/>
    <cellStyle name="Normal 4 2 8 4 2" xfId="21324"/>
    <cellStyle name="Normal 4 2 8 5" xfId="14994"/>
    <cellStyle name="Normal 4 2 8 5 2" xfId="25504"/>
    <cellStyle name="Normal 4 2 8 6" xfId="16414"/>
    <cellStyle name="Normal 4 2 8 6 2" xfId="26905"/>
    <cellStyle name="Normal 4 2 8 7" xfId="17014"/>
    <cellStyle name="Normal 4 2 8 7 2" xfId="27505"/>
    <cellStyle name="Normal 4 2 8 8" xfId="17615"/>
    <cellStyle name="Normal 4 2 8 8 2" xfId="28106"/>
    <cellStyle name="Normal 4 2 8 9" xfId="18219"/>
    <cellStyle name="Normal 4 2 8 9 2" xfId="28710"/>
    <cellStyle name="Normal 4 2 9" xfId="9167"/>
    <cellStyle name="Normal 4 2 9 10" xfId="18823"/>
    <cellStyle name="Normal 4 2 9 10 2" xfId="29314"/>
    <cellStyle name="Normal 4 2 9 11" xfId="19425"/>
    <cellStyle name="Normal 4 2 9 11 2" xfId="29916"/>
    <cellStyle name="Normal 4 2 9 12" xfId="20029"/>
    <cellStyle name="Normal 4 2 9 12 2" xfId="30519"/>
    <cellStyle name="Normal 4 2 9 13" xfId="20631"/>
    <cellStyle name="Normal 4 2 9 13 2" xfId="31121"/>
    <cellStyle name="Normal 4 2 9 14" xfId="22211"/>
    <cellStyle name="Normal 4 2 9 15" xfId="31723"/>
    <cellStyle name="Normal 4 2 9 16" xfId="32327"/>
    <cellStyle name="Normal 4 2 9 17" xfId="32937"/>
    <cellStyle name="Normal 4 2 9 2" xfId="9168"/>
    <cellStyle name="Normal 4 2 9 2 2" xfId="22212"/>
    <cellStyle name="Normal 4 2 9 3" xfId="9169"/>
    <cellStyle name="Normal 4 2 9 3 2" xfId="22213"/>
    <cellStyle name="Normal 4 2 9 4" xfId="9170"/>
    <cellStyle name="Normal 4 2 9 4 2" xfId="22214"/>
    <cellStyle name="Normal 4 2 9 5" xfId="14995"/>
    <cellStyle name="Normal 4 2 9 5 2" xfId="25505"/>
    <cellStyle name="Normal 4 2 9 6" xfId="16415"/>
    <cellStyle name="Normal 4 2 9 6 2" xfId="26906"/>
    <cellStyle name="Normal 4 2 9 7" xfId="17015"/>
    <cellStyle name="Normal 4 2 9 7 2" xfId="27506"/>
    <cellStyle name="Normal 4 2 9 8" xfId="17616"/>
    <cellStyle name="Normal 4 2 9 8 2" xfId="28107"/>
    <cellStyle name="Normal 4 2 9 9" xfId="18220"/>
    <cellStyle name="Normal 4 2 9 9 2" xfId="28711"/>
    <cellStyle name="Normal 4 20" xfId="8919"/>
    <cellStyle name="Normal 4 20 10" xfId="18824"/>
    <cellStyle name="Normal 4 20 10 2" xfId="29315"/>
    <cellStyle name="Normal 4 20 11" xfId="19426"/>
    <cellStyle name="Normal 4 20 11 2" xfId="29917"/>
    <cellStyle name="Normal 4 20 12" xfId="20030"/>
    <cellStyle name="Normal 4 20 12 2" xfId="30520"/>
    <cellStyle name="Normal 4 20 13" xfId="20632"/>
    <cellStyle name="Normal 4 20 13 2" xfId="31122"/>
    <cellStyle name="Normal 4 20 14" xfId="21985"/>
    <cellStyle name="Normal 4 20 15" xfId="31724"/>
    <cellStyle name="Normal 4 20 16" xfId="32328"/>
    <cellStyle name="Normal 4 20 17" xfId="32938"/>
    <cellStyle name="Normal 4 20 2" xfId="8921"/>
    <cellStyle name="Normal 4 20 2 2" xfId="21987"/>
    <cellStyle name="Normal 4 20 3" xfId="8923"/>
    <cellStyle name="Normal 4 20 3 2" xfId="21989"/>
    <cellStyle name="Normal 4 20 4" xfId="8925"/>
    <cellStyle name="Normal 4 20 4 2" xfId="21991"/>
    <cellStyle name="Normal 4 20 5" xfId="14996"/>
    <cellStyle name="Normal 4 20 5 2" xfId="25506"/>
    <cellStyle name="Normal 4 20 6" xfId="16416"/>
    <cellStyle name="Normal 4 20 6 2" xfId="26907"/>
    <cellStyle name="Normal 4 20 7" xfId="17016"/>
    <cellStyle name="Normal 4 20 7 2" xfId="27507"/>
    <cellStyle name="Normal 4 20 8" xfId="17617"/>
    <cellStyle name="Normal 4 20 8 2" xfId="28108"/>
    <cellStyle name="Normal 4 20 9" xfId="18221"/>
    <cellStyle name="Normal 4 20 9 2" xfId="28712"/>
    <cellStyle name="Normal 4 21" xfId="8927"/>
    <cellStyle name="Normal 4 21 10" xfId="18825"/>
    <cellStyle name="Normal 4 21 10 2" xfId="29316"/>
    <cellStyle name="Normal 4 21 11" xfId="19427"/>
    <cellStyle name="Normal 4 21 11 2" xfId="29918"/>
    <cellStyle name="Normal 4 21 12" xfId="20031"/>
    <cellStyle name="Normal 4 21 12 2" xfId="30521"/>
    <cellStyle name="Normal 4 21 13" xfId="20633"/>
    <cellStyle name="Normal 4 21 13 2" xfId="31123"/>
    <cellStyle name="Normal 4 21 14" xfId="21993"/>
    <cellStyle name="Normal 4 21 15" xfId="31725"/>
    <cellStyle name="Normal 4 21 16" xfId="32329"/>
    <cellStyle name="Normal 4 21 17" xfId="32939"/>
    <cellStyle name="Normal 4 21 2" xfId="8929"/>
    <cellStyle name="Normal 4 21 2 2" xfId="21995"/>
    <cellStyle name="Normal 4 21 3" xfId="8931"/>
    <cellStyle name="Normal 4 21 3 2" xfId="21997"/>
    <cellStyle name="Normal 4 21 4" xfId="8933"/>
    <cellStyle name="Normal 4 21 4 2" xfId="21999"/>
    <cellStyle name="Normal 4 21 5" xfId="14997"/>
    <cellStyle name="Normal 4 21 5 2" xfId="25507"/>
    <cellStyle name="Normal 4 21 6" xfId="16417"/>
    <cellStyle name="Normal 4 21 6 2" xfId="26908"/>
    <cellStyle name="Normal 4 21 7" xfId="17017"/>
    <cellStyle name="Normal 4 21 7 2" xfId="27508"/>
    <cellStyle name="Normal 4 21 8" xfId="17618"/>
    <cellStyle name="Normal 4 21 8 2" xfId="28109"/>
    <cellStyle name="Normal 4 21 9" xfId="18222"/>
    <cellStyle name="Normal 4 21 9 2" xfId="28713"/>
    <cellStyle name="Normal 4 22" xfId="8935"/>
    <cellStyle name="Normal 4 22 10" xfId="18826"/>
    <cellStyle name="Normal 4 22 10 2" xfId="29317"/>
    <cellStyle name="Normal 4 22 11" xfId="19428"/>
    <cellStyle name="Normal 4 22 11 2" xfId="29919"/>
    <cellStyle name="Normal 4 22 12" xfId="20032"/>
    <cellStyle name="Normal 4 22 12 2" xfId="30522"/>
    <cellStyle name="Normal 4 22 13" xfId="20634"/>
    <cellStyle name="Normal 4 22 13 2" xfId="31124"/>
    <cellStyle name="Normal 4 22 14" xfId="22001"/>
    <cellStyle name="Normal 4 22 15" xfId="31726"/>
    <cellStyle name="Normal 4 22 16" xfId="32330"/>
    <cellStyle name="Normal 4 22 17" xfId="32940"/>
    <cellStyle name="Normal 4 22 2" xfId="8937"/>
    <cellStyle name="Normal 4 22 2 2" xfId="22003"/>
    <cellStyle name="Normal 4 22 3" xfId="8939"/>
    <cellStyle name="Normal 4 22 3 2" xfId="22005"/>
    <cellStyle name="Normal 4 22 4" xfId="8941"/>
    <cellStyle name="Normal 4 22 4 2" xfId="22007"/>
    <cellStyle name="Normal 4 22 5" xfId="14998"/>
    <cellStyle name="Normal 4 22 5 2" xfId="25508"/>
    <cellStyle name="Normal 4 22 6" xfId="16418"/>
    <cellStyle name="Normal 4 22 6 2" xfId="26909"/>
    <cellStyle name="Normal 4 22 7" xfId="17018"/>
    <cellStyle name="Normal 4 22 7 2" xfId="27509"/>
    <cellStyle name="Normal 4 22 8" xfId="17619"/>
    <cellStyle name="Normal 4 22 8 2" xfId="28110"/>
    <cellStyle name="Normal 4 22 9" xfId="18223"/>
    <cellStyle name="Normal 4 22 9 2" xfId="28714"/>
    <cellStyle name="Normal 4 23" xfId="8943"/>
    <cellStyle name="Normal 4 23 10" xfId="18827"/>
    <cellStyle name="Normal 4 23 10 2" xfId="29318"/>
    <cellStyle name="Normal 4 23 11" xfId="19429"/>
    <cellStyle name="Normal 4 23 11 2" xfId="29920"/>
    <cellStyle name="Normal 4 23 12" xfId="20033"/>
    <cellStyle name="Normal 4 23 12 2" xfId="30523"/>
    <cellStyle name="Normal 4 23 13" xfId="20635"/>
    <cellStyle name="Normal 4 23 13 2" xfId="31125"/>
    <cellStyle name="Normal 4 23 14" xfId="22009"/>
    <cellStyle name="Normal 4 23 15" xfId="31727"/>
    <cellStyle name="Normal 4 23 16" xfId="32331"/>
    <cellStyle name="Normal 4 23 17" xfId="32941"/>
    <cellStyle name="Normal 4 23 2" xfId="8945"/>
    <cellStyle name="Normal 4 23 2 2" xfId="22011"/>
    <cellStyle name="Normal 4 23 3" xfId="8947"/>
    <cellStyle name="Normal 4 23 3 2" xfId="22013"/>
    <cellStyle name="Normal 4 23 4" xfId="8949"/>
    <cellStyle name="Normal 4 23 4 2" xfId="22015"/>
    <cellStyle name="Normal 4 23 5" xfId="14999"/>
    <cellStyle name="Normal 4 23 5 2" xfId="25509"/>
    <cellStyle name="Normal 4 23 6" xfId="16419"/>
    <cellStyle name="Normal 4 23 6 2" xfId="26910"/>
    <cellStyle name="Normal 4 23 7" xfId="17019"/>
    <cellStyle name="Normal 4 23 7 2" xfId="27510"/>
    <cellStyle name="Normal 4 23 8" xfId="17620"/>
    <cellStyle name="Normal 4 23 8 2" xfId="28111"/>
    <cellStyle name="Normal 4 23 9" xfId="18224"/>
    <cellStyle name="Normal 4 23 9 2" xfId="28715"/>
    <cellStyle name="Normal 4 24" xfId="8951"/>
    <cellStyle name="Normal 4 24 10" xfId="18828"/>
    <cellStyle name="Normal 4 24 10 2" xfId="29319"/>
    <cellStyle name="Normal 4 24 11" xfId="19430"/>
    <cellStyle name="Normal 4 24 11 2" xfId="29921"/>
    <cellStyle name="Normal 4 24 12" xfId="20034"/>
    <cellStyle name="Normal 4 24 12 2" xfId="30524"/>
    <cellStyle name="Normal 4 24 13" xfId="20636"/>
    <cellStyle name="Normal 4 24 13 2" xfId="31126"/>
    <cellStyle name="Normal 4 24 14" xfId="22017"/>
    <cellStyle name="Normal 4 24 15" xfId="31728"/>
    <cellStyle name="Normal 4 24 16" xfId="32332"/>
    <cellStyle name="Normal 4 24 17" xfId="32942"/>
    <cellStyle name="Normal 4 24 2" xfId="8953"/>
    <cellStyle name="Normal 4 24 2 2" xfId="22019"/>
    <cellStyle name="Normal 4 24 3" xfId="8955"/>
    <cellStyle name="Normal 4 24 3 2" xfId="22021"/>
    <cellStyle name="Normal 4 24 4" xfId="8957"/>
    <cellStyle name="Normal 4 24 4 2" xfId="22023"/>
    <cellStyle name="Normal 4 24 5" xfId="15000"/>
    <cellStyle name="Normal 4 24 5 2" xfId="25510"/>
    <cellStyle name="Normal 4 24 6" xfId="16420"/>
    <cellStyle name="Normal 4 24 6 2" xfId="26911"/>
    <cellStyle name="Normal 4 24 7" xfId="17020"/>
    <cellStyle name="Normal 4 24 7 2" xfId="27511"/>
    <cellStyle name="Normal 4 24 8" xfId="17621"/>
    <cellStyle name="Normal 4 24 8 2" xfId="28112"/>
    <cellStyle name="Normal 4 24 9" xfId="18225"/>
    <cellStyle name="Normal 4 24 9 2" xfId="28716"/>
    <cellStyle name="Normal 4 25" xfId="9172"/>
    <cellStyle name="Normal 4 25 10" xfId="18829"/>
    <cellStyle name="Normal 4 25 10 2" xfId="29320"/>
    <cellStyle name="Normal 4 25 11" xfId="19431"/>
    <cellStyle name="Normal 4 25 11 2" xfId="29922"/>
    <cellStyle name="Normal 4 25 12" xfId="20035"/>
    <cellStyle name="Normal 4 25 12 2" xfId="30525"/>
    <cellStyle name="Normal 4 25 13" xfId="20637"/>
    <cellStyle name="Normal 4 25 13 2" xfId="31127"/>
    <cellStyle name="Normal 4 25 14" xfId="22216"/>
    <cellStyle name="Normal 4 25 15" xfId="31729"/>
    <cellStyle name="Normal 4 25 16" xfId="32333"/>
    <cellStyle name="Normal 4 25 17" xfId="32943"/>
    <cellStyle name="Normal 4 25 2" xfId="9174"/>
    <cellStyle name="Normal 4 25 2 2" xfId="22218"/>
    <cellStyle name="Normal 4 25 3" xfId="9176"/>
    <cellStyle name="Normal 4 25 3 2" xfId="22220"/>
    <cellStyle name="Normal 4 25 4" xfId="9178"/>
    <cellStyle name="Normal 4 25 4 2" xfId="22222"/>
    <cellStyle name="Normal 4 25 5" xfId="15001"/>
    <cellStyle name="Normal 4 25 5 2" xfId="25511"/>
    <cellStyle name="Normal 4 25 6" xfId="16421"/>
    <cellStyle name="Normal 4 25 6 2" xfId="26912"/>
    <cellStyle name="Normal 4 25 7" xfId="17021"/>
    <cellStyle name="Normal 4 25 7 2" xfId="27512"/>
    <cellStyle name="Normal 4 25 8" xfId="17622"/>
    <cellStyle name="Normal 4 25 8 2" xfId="28113"/>
    <cellStyle name="Normal 4 25 9" xfId="18226"/>
    <cellStyle name="Normal 4 25 9 2" xfId="28717"/>
    <cellStyle name="Normal 4 26" xfId="9180"/>
    <cellStyle name="Normal 4 26 10" xfId="18830"/>
    <cellStyle name="Normal 4 26 10 2" xfId="29321"/>
    <cellStyle name="Normal 4 26 11" xfId="19432"/>
    <cellStyle name="Normal 4 26 11 2" xfId="29923"/>
    <cellStyle name="Normal 4 26 12" xfId="20036"/>
    <cellStyle name="Normal 4 26 12 2" xfId="30526"/>
    <cellStyle name="Normal 4 26 13" xfId="20638"/>
    <cellStyle name="Normal 4 26 13 2" xfId="31128"/>
    <cellStyle name="Normal 4 26 14" xfId="22224"/>
    <cellStyle name="Normal 4 26 15" xfId="31730"/>
    <cellStyle name="Normal 4 26 16" xfId="32334"/>
    <cellStyle name="Normal 4 26 17" xfId="32944"/>
    <cellStyle name="Normal 4 26 2" xfId="9182"/>
    <cellStyle name="Normal 4 26 2 2" xfId="22226"/>
    <cellStyle name="Normal 4 26 3" xfId="9184"/>
    <cellStyle name="Normal 4 26 3 2" xfId="22228"/>
    <cellStyle name="Normal 4 26 4" xfId="9186"/>
    <cellStyle name="Normal 4 26 4 2" xfId="22230"/>
    <cellStyle name="Normal 4 26 5" xfId="15002"/>
    <cellStyle name="Normal 4 26 5 2" xfId="25512"/>
    <cellStyle name="Normal 4 26 6" xfId="16422"/>
    <cellStyle name="Normal 4 26 6 2" xfId="26913"/>
    <cellStyle name="Normal 4 26 7" xfId="17022"/>
    <cellStyle name="Normal 4 26 7 2" xfId="27513"/>
    <cellStyle name="Normal 4 26 8" xfId="17623"/>
    <cellStyle name="Normal 4 26 8 2" xfId="28114"/>
    <cellStyle name="Normal 4 26 9" xfId="18227"/>
    <cellStyle name="Normal 4 26 9 2" xfId="28718"/>
    <cellStyle name="Normal 4 27" xfId="9188"/>
    <cellStyle name="Normal 4 27 10" xfId="18831"/>
    <cellStyle name="Normal 4 27 10 2" xfId="29322"/>
    <cellStyle name="Normal 4 27 11" xfId="19433"/>
    <cellStyle name="Normal 4 27 11 2" xfId="29924"/>
    <cellStyle name="Normal 4 27 12" xfId="20037"/>
    <cellStyle name="Normal 4 27 12 2" xfId="30527"/>
    <cellStyle name="Normal 4 27 13" xfId="20639"/>
    <cellStyle name="Normal 4 27 13 2" xfId="31129"/>
    <cellStyle name="Normal 4 27 14" xfId="22232"/>
    <cellStyle name="Normal 4 27 15" xfId="31731"/>
    <cellStyle name="Normal 4 27 16" xfId="32335"/>
    <cellStyle name="Normal 4 27 17" xfId="32945"/>
    <cellStyle name="Normal 4 27 2" xfId="9190"/>
    <cellStyle name="Normal 4 27 2 2" xfId="22234"/>
    <cellStyle name="Normal 4 27 3" xfId="9192"/>
    <cellStyle name="Normal 4 27 3 2" xfId="22236"/>
    <cellStyle name="Normal 4 27 4" xfId="9194"/>
    <cellStyle name="Normal 4 27 4 2" xfId="22238"/>
    <cellStyle name="Normal 4 27 5" xfId="15003"/>
    <cellStyle name="Normal 4 27 5 2" xfId="25513"/>
    <cellStyle name="Normal 4 27 6" xfId="16423"/>
    <cellStyle name="Normal 4 27 6 2" xfId="26914"/>
    <cellStyle name="Normal 4 27 7" xfId="17023"/>
    <cellStyle name="Normal 4 27 7 2" xfId="27514"/>
    <cellStyle name="Normal 4 27 8" xfId="17624"/>
    <cellStyle name="Normal 4 27 8 2" xfId="28115"/>
    <cellStyle name="Normal 4 27 9" xfId="18228"/>
    <cellStyle name="Normal 4 27 9 2" xfId="28719"/>
    <cellStyle name="Normal 4 28" xfId="9196"/>
    <cellStyle name="Normal 4 28 10" xfId="18832"/>
    <cellStyle name="Normal 4 28 10 2" xfId="29323"/>
    <cellStyle name="Normal 4 28 11" xfId="19434"/>
    <cellStyle name="Normal 4 28 11 2" xfId="29925"/>
    <cellStyle name="Normal 4 28 12" xfId="20038"/>
    <cellStyle name="Normal 4 28 12 2" xfId="30528"/>
    <cellStyle name="Normal 4 28 13" xfId="20640"/>
    <cellStyle name="Normal 4 28 13 2" xfId="31130"/>
    <cellStyle name="Normal 4 28 14" xfId="22240"/>
    <cellStyle name="Normal 4 28 15" xfId="31732"/>
    <cellStyle name="Normal 4 28 16" xfId="32336"/>
    <cellStyle name="Normal 4 28 17" xfId="32946"/>
    <cellStyle name="Normal 4 28 2" xfId="9198"/>
    <cellStyle name="Normal 4 28 2 2" xfId="22242"/>
    <cellStyle name="Normal 4 28 3" xfId="9200"/>
    <cellStyle name="Normal 4 28 3 2" xfId="22244"/>
    <cellStyle name="Normal 4 28 4" xfId="9202"/>
    <cellStyle name="Normal 4 28 4 2" xfId="22246"/>
    <cellStyle name="Normal 4 28 5" xfId="15004"/>
    <cellStyle name="Normal 4 28 5 2" xfId="25514"/>
    <cellStyle name="Normal 4 28 6" xfId="16424"/>
    <cellStyle name="Normal 4 28 6 2" xfId="26915"/>
    <cellStyle name="Normal 4 28 7" xfId="17024"/>
    <cellStyle name="Normal 4 28 7 2" xfId="27515"/>
    <cellStyle name="Normal 4 28 8" xfId="17625"/>
    <cellStyle name="Normal 4 28 8 2" xfId="28116"/>
    <cellStyle name="Normal 4 28 9" xfId="18229"/>
    <cellStyle name="Normal 4 28 9 2" xfId="28720"/>
    <cellStyle name="Normal 4 29" xfId="9204"/>
    <cellStyle name="Normal 4 29 10" xfId="18833"/>
    <cellStyle name="Normal 4 29 10 2" xfId="29324"/>
    <cellStyle name="Normal 4 29 11" xfId="19435"/>
    <cellStyle name="Normal 4 29 11 2" xfId="29926"/>
    <cellStyle name="Normal 4 29 12" xfId="20039"/>
    <cellStyle name="Normal 4 29 12 2" xfId="30529"/>
    <cellStyle name="Normal 4 29 13" xfId="20641"/>
    <cellStyle name="Normal 4 29 13 2" xfId="31131"/>
    <cellStyle name="Normal 4 29 14" xfId="22248"/>
    <cellStyle name="Normal 4 29 15" xfId="31733"/>
    <cellStyle name="Normal 4 29 16" xfId="32337"/>
    <cellStyle name="Normal 4 29 17" xfId="32947"/>
    <cellStyle name="Normal 4 29 2" xfId="9206"/>
    <cellStyle name="Normal 4 29 2 2" xfId="22250"/>
    <cellStyle name="Normal 4 29 3" xfId="9208"/>
    <cellStyle name="Normal 4 29 3 2" xfId="22252"/>
    <cellStyle name="Normal 4 29 4" xfId="9210"/>
    <cellStyle name="Normal 4 29 4 2" xfId="22254"/>
    <cellStyle name="Normal 4 29 5" xfId="15005"/>
    <cellStyle name="Normal 4 29 5 2" xfId="25515"/>
    <cellStyle name="Normal 4 29 6" xfId="16425"/>
    <cellStyle name="Normal 4 29 6 2" xfId="26916"/>
    <cellStyle name="Normal 4 29 7" xfId="17025"/>
    <cellStyle name="Normal 4 29 7 2" xfId="27516"/>
    <cellStyle name="Normal 4 29 8" xfId="17626"/>
    <cellStyle name="Normal 4 29 8 2" xfId="28117"/>
    <cellStyle name="Normal 4 29 9" xfId="18230"/>
    <cellStyle name="Normal 4 29 9 2" xfId="28721"/>
    <cellStyle name="Normal 4 3" xfId="5866"/>
    <cellStyle name="Normal 4 3 10" xfId="18834"/>
    <cellStyle name="Normal 4 3 10 2" xfId="29325"/>
    <cellStyle name="Normal 4 3 11" xfId="19436"/>
    <cellStyle name="Normal 4 3 11 2" xfId="29927"/>
    <cellStyle name="Normal 4 3 12" xfId="20040"/>
    <cellStyle name="Normal 4 3 12 2" xfId="30530"/>
    <cellStyle name="Normal 4 3 13" xfId="20642"/>
    <cellStyle name="Normal 4 3 13 2" xfId="31132"/>
    <cellStyle name="Normal 4 3 14" xfId="21289"/>
    <cellStyle name="Normal 4 3 15" xfId="31734"/>
    <cellStyle name="Normal 4 3 16" xfId="32338"/>
    <cellStyle name="Normal 4 3 17" xfId="32948"/>
    <cellStyle name="Normal 4 3 2" xfId="9211"/>
    <cellStyle name="Normal 4 3 2 2" xfId="22255"/>
    <cellStyle name="Normal 4 3 3" xfId="9212"/>
    <cellStyle name="Normal 4 3 3 2" xfId="22256"/>
    <cellStyle name="Normal 4 3 4" xfId="9213"/>
    <cellStyle name="Normal 4 3 4 2" xfId="22257"/>
    <cellStyle name="Normal 4 3 5" xfId="15006"/>
    <cellStyle name="Normal 4 3 5 2" xfId="25516"/>
    <cellStyle name="Normal 4 3 6" xfId="16426"/>
    <cellStyle name="Normal 4 3 6 2" xfId="26917"/>
    <cellStyle name="Normal 4 3 7" xfId="17026"/>
    <cellStyle name="Normal 4 3 7 2" xfId="27517"/>
    <cellStyle name="Normal 4 3 8" xfId="17627"/>
    <cellStyle name="Normal 4 3 8 2" xfId="28118"/>
    <cellStyle name="Normal 4 3 9" xfId="18231"/>
    <cellStyle name="Normal 4 3 9 2" xfId="28722"/>
    <cellStyle name="Normal 4 30" xfId="9171"/>
    <cellStyle name="Normal 4 30 10" xfId="18835"/>
    <cellStyle name="Normal 4 30 10 2" xfId="29326"/>
    <cellStyle name="Normal 4 30 11" xfId="19437"/>
    <cellStyle name="Normal 4 30 11 2" xfId="29928"/>
    <cellStyle name="Normal 4 30 12" xfId="20041"/>
    <cellStyle name="Normal 4 30 12 2" xfId="30531"/>
    <cellStyle name="Normal 4 30 13" xfId="20643"/>
    <cellStyle name="Normal 4 30 13 2" xfId="31133"/>
    <cellStyle name="Normal 4 30 14" xfId="22215"/>
    <cellStyle name="Normal 4 30 15" xfId="31735"/>
    <cellStyle name="Normal 4 30 16" xfId="32339"/>
    <cellStyle name="Normal 4 30 17" xfId="32949"/>
    <cellStyle name="Normal 4 30 2" xfId="9173"/>
    <cellStyle name="Normal 4 30 2 2" xfId="22217"/>
    <cellStyle name="Normal 4 30 3" xfId="9175"/>
    <cellStyle name="Normal 4 30 3 2" xfId="22219"/>
    <cellStyle name="Normal 4 30 4" xfId="9177"/>
    <cellStyle name="Normal 4 30 4 2" xfId="22221"/>
    <cellStyle name="Normal 4 30 5" xfId="15007"/>
    <cellStyle name="Normal 4 30 5 2" xfId="25517"/>
    <cellStyle name="Normal 4 30 6" xfId="16427"/>
    <cellStyle name="Normal 4 30 6 2" xfId="26918"/>
    <cellStyle name="Normal 4 30 7" xfId="17027"/>
    <cellStyle name="Normal 4 30 7 2" xfId="27518"/>
    <cellStyle name="Normal 4 30 8" xfId="17628"/>
    <cellStyle name="Normal 4 30 8 2" xfId="28119"/>
    <cellStyle name="Normal 4 30 9" xfId="18232"/>
    <cellStyle name="Normal 4 30 9 2" xfId="28723"/>
    <cellStyle name="Normal 4 31" xfId="9179"/>
    <cellStyle name="Normal 4 31 10" xfId="18836"/>
    <cellStyle name="Normal 4 31 10 2" xfId="29327"/>
    <cellStyle name="Normal 4 31 11" xfId="19438"/>
    <cellStyle name="Normal 4 31 11 2" xfId="29929"/>
    <cellStyle name="Normal 4 31 12" xfId="20042"/>
    <cellStyle name="Normal 4 31 12 2" xfId="30532"/>
    <cellStyle name="Normal 4 31 13" xfId="20644"/>
    <cellStyle name="Normal 4 31 13 2" xfId="31134"/>
    <cellStyle name="Normal 4 31 14" xfId="22223"/>
    <cellStyle name="Normal 4 31 15" xfId="31736"/>
    <cellStyle name="Normal 4 31 16" xfId="32340"/>
    <cellStyle name="Normal 4 31 17" xfId="32950"/>
    <cellStyle name="Normal 4 31 2" xfId="9181"/>
    <cellStyle name="Normal 4 31 2 2" xfId="22225"/>
    <cellStyle name="Normal 4 31 3" xfId="9183"/>
    <cellStyle name="Normal 4 31 3 2" xfId="22227"/>
    <cellStyle name="Normal 4 31 4" xfId="9185"/>
    <cellStyle name="Normal 4 31 4 2" xfId="22229"/>
    <cellStyle name="Normal 4 31 5" xfId="15008"/>
    <cellStyle name="Normal 4 31 5 2" xfId="25518"/>
    <cellStyle name="Normal 4 31 6" xfId="16428"/>
    <cellStyle name="Normal 4 31 6 2" xfId="26919"/>
    <cellStyle name="Normal 4 31 7" xfId="17028"/>
    <cellStyle name="Normal 4 31 7 2" xfId="27519"/>
    <cellStyle name="Normal 4 31 8" xfId="17629"/>
    <cellStyle name="Normal 4 31 8 2" xfId="28120"/>
    <cellStyle name="Normal 4 31 9" xfId="18233"/>
    <cellStyle name="Normal 4 31 9 2" xfId="28724"/>
    <cellStyle name="Normal 4 32" xfId="9187"/>
    <cellStyle name="Normal 4 32 10" xfId="18837"/>
    <cellStyle name="Normal 4 32 10 2" xfId="29328"/>
    <cellStyle name="Normal 4 32 11" xfId="19439"/>
    <cellStyle name="Normal 4 32 11 2" xfId="29930"/>
    <cellStyle name="Normal 4 32 12" xfId="20043"/>
    <cellStyle name="Normal 4 32 12 2" xfId="30533"/>
    <cellStyle name="Normal 4 32 13" xfId="20645"/>
    <cellStyle name="Normal 4 32 13 2" xfId="31135"/>
    <cellStyle name="Normal 4 32 14" xfId="22231"/>
    <cellStyle name="Normal 4 32 15" xfId="31737"/>
    <cellStyle name="Normal 4 32 16" xfId="32341"/>
    <cellStyle name="Normal 4 32 17" xfId="32951"/>
    <cellStyle name="Normal 4 32 2" xfId="9189"/>
    <cellStyle name="Normal 4 32 2 2" xfId="22233"/>
    <cellStyle name="Normal 4 32 3" xfId="9191"/>
    <cellStyle name="Normal 4 32 3 2" xfId="22235"/>
    <cellStyle name="Normal 4 32 4" xfId="9193"/>
    <cellStyle name="Normal 4 32 4 2" xfId="22237"/>
    <cellStyle name="Normal 4 32 5" xfId="15009"/>
    <cellStyle name="Normal 4 32 5 2" xfId="25519"/>
    <cellStyle name="Normal 4 32 6" xfId="16429"/>
    <cellStyle name="Normal 4 32 6 2" xfId="26920"/>
    <cellStyle name="Normal 4 32 7" xfId="17029"/>
    <cellStyle name="Normal 4 32 7 2" xfId="27520"/>
    <cellStyle name="Normal 4 32 8" xfId="17630"/>
    <cellStyle name="Normal 4 32 8 2" xfId="28121"/>
    <cellStyle name="Normal 4 32 9" xfId="18234"/>
    <cellStyle name="Normal 4 32 9 2" xfId="28725"/>
    <cellStyle name="Normal 4 33" xfId="9195"/>
    <cellStyle name="Normal 4 33 10" xfId="18838"/>
    <cellStyle name="Normal 4 33 10 2" xfId="29329"/>
    <cellStyle name="Normal 4 33 11" xfId="19440"/>
    <cellStyle name="Normal 4 33 11 2" xfId="29931"/>
    <cellStyle name="Normal 4 33 12" xfId="20044"/>
    <cellStyle name="Normal 4 33 12 2" xfId="30534"/>
    <cellStyle name="Normal 4 33 13" xfId="20646"/>
    <cellStyle name="Normal 4 33 13 2" xfId="31136"/>
    <cellStyle name="Normal 4 33 14" xfId="22239"/>
    <cellStyle name="Normal 4 33 15" xfId="31738"/>
    <cellStyle name="Normal 4 33 16" xfId="32342"/>
    <cellStyle name="Normal 4 33 17" xfId="32952"/>
    <cellStyle name="Normal 4 33 2" xfId="9197"/>
    <cellStyle name="Normal 4 33 2 2" xfId="22241"/>
    <cellStyle name="Normal 4 33 3" xfId="9199"/>
    <cellStyle name="Normal 4 33 3 2" xfId="22243"/>
    <cellStyle name="Normal 4 33 4" xfId="9201"/>
    <cellStyle name="Normal 4 33 4 2" xfId="22245"/>
    <cellStyle name="Normal 4 33 5" xfId="15010"/>
    <cellStyle name="Normal 4 33 5 2" xfId="25520"/>
    <cellStyle name="Normal 4 33 6" xfId="16430"/>
    <cellStyle name="Normal 4 33 6 2" xfId="26921"/>
    <cellStyle name="Normal 4 33 7" xfId="17030"/>
    <cellStyle name="Normal 4 33 7 2" xfId="27521"/>
    <cellStyle name="Normal 4 33 8" xfId="17631"/>
    <cellStyle name="Normal 4 33 8 2" xfId="28122"/>
    <cellStyle name="Normal 4 33 9" xfId="18235"/>
    <cellStyle name="Normal 4 33 9 2" xfId="28726"/>
    <cellStyle name="Normal 4 34" xfId="9203"/>
    <cellStyle name="Normal 4 34 10" xfId="18839"/>
    <cellStyle name="Normal 4 34 10 2" xfId="29330"/>
    <cellStyle name="Normal 4 34 11" xfId="19441"/>
    <cellStyle name="Normal 4 34 11 2" xfId="29932"/>
    <cellStyle name="Normal 4 34 12" xfId="20045"/>
    <cellStyle name="Normal 4 34 12 2" xfId="30535"/>
    <cellStyle name="Normal 4 34 13" xfId="20647"/>
    <cellStyle name="Normal 4 34 13 2" xfId="31137"/>
    <cellStyle name="Normal 4 34 14" xfId="22247"/>
    <cellStyle name="Normal 4 34 15" xfId="31739"/>
    <cellStyle name="Normal 4 34 16" xfId="32343"/>
    <cellStyle name="Normal 4 34 17" xfId="32953"/>
    <cellStyle name="Normal 4 34 2" xfId="9205"/>
    <cellStyle name="Normal 4 34 2 2" xfId="22249"/>
    <cellStyle name="Normal 4 34 3" xfId="9207"/>
    <cellStyle name="Normal 4 34 3 2" xfId="22251"/>
    <cellStyle name="Normal 4 34 4" xfId="9209"/>
    <cellStyle name="Normal 4 34 4 2" xfId="22253"/>
    <cellStyle name="Normal 4 34 5" xfId="15011"/>
    <cellStyle name="Normal 4 34 5 2" xfId="25521"/>
    <cellStyle name="Normal 4 34 6" xfId="16431"/>
    <cellStyle name="Normal 4 34 6 2" xfId="26922"/>
    <cellStyle name="Normal 4 34 7" xfId="17031"/>
    <cellStyle name="Normal 4 34 7 2" xfId="27522"/>
    <cellStyle name="Normal 4 34 8" xfId="17632"/>
    <cellStyle name="Normal 4 34 8 2" xfId="28123"/>
    <cellStyle name="Normal 4 34 9" xfId="18236"/>
    <cellStyle name="Normal 4 34 9 2" xfId="28727"/>
    <cellStyle name="Normal 4 35" xfId="9215"/>
    <cellStyle name="Normal 4 35 10" xfId="18840"/>
    <cellStyle name="Normal 4 35 10 2" xfId="29331"/>
    <cellStyle name="Normal 4 35 11" xfId="19442"/>
    <cellStyle name="Normal 4 35 11 2" xfId="29933"/>
    <cellStyle name="Normal 4 35 12" xfId="20046"/>
    <cellStyle name="Normal 4 35 12 2" xfId="30536"/>
    <cellStyle name="Normal 4 35 13" xfId="20648"/>
    <cellStyle name="Normal 4 35 13 2" xfId="31138"/>
    <cellStyle name="Normal 4 35 14" xfId="22259"/>
    <cellStyle name="Normal 4 35 15" xfId="31740"/>
    <cellStyle name="Normal 4 35 16" xfId="32344"/>
    <cellStyle name="Normal 4 35 17" xfId="32954"/>
    <cellStyle name="Normal 4 35 2" xfId="9217"/>
    <cellStyle name="Normal 4 35 2 2" xfId="22261"/>
    <cellStyle name="Normal 4 35 3" xfId="9219"/>
    <cellStyle name="Normal 4 35 3 2" xfId="22263"/>
    <cellStyle name="Normal 4 35 4" xfId="9221"/>
    <cellStyle name="Normal 4 35 4 2" xfId="22265"/>
    <cellStyle name="Normal 4 35 5" xfId="15012"/>
    <cellStyle name="Normal 4 35 5 2" xfId="25522"/>
    <cellStyle name="Normal 4 35 6" xfId="16432"/>
    <cellStyle name="Normal 4 35 6 2" xfId="26923"/>
    <cellStyle name="Normal 4 35 7" xfId="17032"/>
    <cellStyle name="Normal 4 35 7 2" xfId="27523"/>
    <cellStyle name="Normal 4 35 8" xfId="17633"/>
    <cellStyle name="Normal 4 35 8 2" xfId="28124"/>
    <cellStyle name="Normal 4 35 9" xfId="18237"/>
    <cellStyle name="Normal 4 35 9 2" xfId="28728"/>
    <cellStyle name="Normal 4 36" xfId="9223"/>
    <cellStyle name="Normal 4 36 10" xfId="18841"/>
    <cellStyle name="Normal 4 36 10 2" xfId="29332"/>
    <cellStyle name="Normal 4 36 11" xfId="19443"/>
    <cellStyle name="Normal 4 36 11 2" xfId="29934"/>
    <cellStyle name="Normal 4 36 12" xfId="20047"/>
    <cellStyle name="Normal 4 36 12 2" xfId="30537"/>
    <cellStyle name="Normal 4 36 13" xfId="20649"/>
    <cellStyle name="Normal 4 36 13 2" xfId="31139"/>
    <cellStyle name="Normal 4 36 14" xfId="22267"/>
    <cellStyle name="Normal 4 36 15" xfId="31741"/>
    <cellStyle name="Normal 4 36 16" xfId="32345"/>
    <cellStyle name="Normal 4 36 17" xfId="32955"/>
    <cellStyle name="Normal 4 36 2" xfId="9225"/>
    <cellStyle name="Normal 4 36 2 2" xfId="22269"/>
    <cellStyle name="Normal 4 36 3" xfId="9227"/>
    <cellStyle name="Normal 4 36 3 2" xfId="22271"/>
    <cellStyle name="Normal 4 36 4" xfId="9229"/>
    <cellStyle name="Normal 4 36 4 2" xfId="22273"/>
    <cellStyle name="Normal 4 36 5" xfId="15013"/>
    <cellStyle name="Normal 4 36 5 2" xfId="25523"/>
    <cellStyle name="Normal 4 36 6" xfId="16433"/>
    <cellStyle name="Normal 4 36 6 2" xfId="26924"/>
    <cellStyle name="Normal 4 36 7" xfId="17033"/>
    <cellStyle name="Normal 4 36 7 2" xfId="27524"/>
    <cellStyle name="Normal 4 36 8" xfId="17634"/>
    <cellStyle name="Normal 4 36 8 2" xfId="28125"/>
    <cellStyle name="Normal 4 36 9" xfId="18238"/>
    <cellStyle name="Normal 4 36 9 2" xfId="28729"/>
    <cellStyle name="Normal 4 37" xfId="467"/>
    <cellStyle name="Normal 4 37 10" xfId="18842"/>
    <cellStyle name="Normal 4 37 10 2" xfId="29333"/>
    <cellStyle name="Normal 4 37 11" xfId="19444"/>
    <cellStyle name="Normal 4 37 11 2" xfId="29935"/>
    <cellStyle name="Normal 4 37 12" xfId="20048"/>
    <cellStyle name="Normal 4 37 12 2" xfId="30538"/>
    <cellStyle name="Normal 4 37 13" xfId="20650"/>
    <cellStyle name="Normal 4 37 13 2" xfId="31140"/>
    <cellStyle name="Normal 4 37 14" xfId="21016"/>
    <cellStyle name="Normal 4 37 15" xfId="31742"/>
    <cellStyle name="Normal 4 37 16" xfId="32346"/>
    <cellStyle name="Normal 4 37 17" xfId="32956"/>
    <cellStyle name="Normal 4 37 2" xfId="9231"/>
    <cellStyle name="Normal 4 37 2 2" xfId="22275"/>
    <cellStyle name="Normal 4 37 3" xfId="9233"/>
    <cellStyle name="Normal 4 37 3 2" xfId="22277"/>
    <cellStyle name="Normal 4 37 4" xfId="9235"/>
    <cellStyle name="Normal 4 37 4 2" xfId="22279"/>
    <cellStyle name="Normal 4 37 5" xfId="15014"/>
    <cellStyle name="Normal 4 37 5 2" xfId="25524"/>
    <cellStyle name="Normal 4 37 6" xfId="16434"/>
    <cellStyle name="Normal 4 37 6 2" xfId="26925"/>
    <cellStyle name="Normal 4 37 7" xfId="17034"/>
    <cellStyle name="Normal 4 37 7 2" xfId="27525"/>
    <cellStyle name="Normal 4 37 8" xfId="17635"/>
    <cellStyle name="Normal 4 37 8 2" xfId="28126"/>
    <cellStyle name="Normal 4 37 9" xfId="18239"/>
    <cellStyle name="Normal 4 37 9 2" xfId="28730"/>
    <cellStyle name="Normal 4 38" xfId="472"/>
    <cellStyle name="Normal 4 38 10" xfId="18843"/>
    <cellStyle name="Normal 4 38 10 2" xfId="29334"/>
    <cellStyle name="Normal 4 38 11" xfId="19445"/>
    <cellStyle name="Normal 4 38 11 2" xfId="29936"/>
    <cellStyle name="Normal 4 38 12" xfId="20049"/>
    <cellStyle name="Normal 4 38 12 2" xfId="30539"/>
    <cellStyle name="Normal 4 38 13" xfId="20651"/>
    <cellStyle name="Normal 4 38 13 2" xfId="31141"/>
    <cellStyle name="Normal 4 38 14" xfId="21018"/>
    <cellStyle name="Normal 4 38 15" xfId="31743"/>
    <cellStyle name="Normal 4 38 16" xfId="32347"/>
    <cellStyle name="Normal 4 38 17" xfId="32957"/>
    <cellStyle name="Normal 4 38 2" xfId="9237"/>
    <cellStyle name="Normal 4 38 2 2" xfId="22281"/>
    <cellStyle name="Normal 4 38 3" xfId="9239"/>
    <cellStyle name="Normal 4 38 3 2" xfId="22283"/>
    <cellStyle name="Normal 4 38 4" xfId="9241"/>
    <cellStyle name="Normal 4 38 4 2" xfId="22285"/>
    <cellStyle name="Normal 4 38 5" xfId="15015"/>
    <cellStyle name="Normal 4 38 5 2" xfId="25525"/>
    <cellStyle name="Normal 4 38 6" xfId="16435"/>
    <cellStyle name="Normal 4 38 6 2" xfId="26926"/>
    <cellStyle name="Normal 4 38 7" xfId="17035"/>
    <cellStyle name="Normal 4 38 7 2" xfId="27526"/>
    <cellStyle name="Normal 4 38 8" xfId="17636"/>
    <cellStyle name="Normal 4 38 8 2" xfId="28127"/>
    <cellStyle name="Normal 4 38 9" xfId="18240"/>
    <cellStyle name="Normal 4 38 9 2" xfId="28731"/>
    <cellStyle name="Normal 4 39" xfId="477"/>
    <cellStyle name="Normal 4 39 10" xfId="18844"/>
    <cellStyle name="Normal 4 39 10 2" xfId="29335"/>
    <cellStyle name="Normal 4 39 11" xfId="19446"/>
    <cellStyle name="Normal 4 39 11 2" xfId="29937"/>
    <cellStyle name="Normal 4 39 12" xfId="20050"/>
    <cellStyle name="Normal 4 39 12 2" xfId="30540"/>
    <cellStyle name="Normal 4 39 13" xfId="20652"/>
    <cellStyle name="Normal 4 39 13 2" xfId="31142"/>
    <cellStyle name="Normal 4 39 14" xfId="21020"/>
    <cellStyle name="Normal 4 39 15" xfId="31744"/>
    <cellStyle name="Normal 4 39 16" xfId="32348"/>
    <cellStyle name="Normal 4 39 17" xfId="32958"/>
    <cellStyle name="Normal 4 39 2" xfId="9243"/>
    <cellStyle name="Normal 4 39 2 2" xfId="22287"/>
    <cellStyle name="Normal 4 39 3" xfId="9245"/>
    <cellStyle name="Normal 4 39 3 2" xfId="22289"/>
    <cellStyle name="Normal 4 39 4" xfId="9247"/>
    <cellStyle name="Normal 4 39 4 2" xfId="22291"/>
    <cellStyle name="Normal 4 39 5" xfId="15016"/>
    <cellStyle name="Normal 4 39 5 2" xfId="25526"/>
    <cellStyle name="Normal 4 39 6" xfId="16436"/>
    <cellStyle name="Normal 4 39 6 2" xfId="26927"/>
    <cellStyle name="Normal 4 39 7" xfId="17036"/>
    <cellStyle name="Normal 4 39 7 2" xfId="27527"/>
    <cellStyle name="Normal 4 39 8" xfId="17637"/>
    <cellStyle name="Normal 4 39 8 2" xfId="28128"/>
    <cellStyle name="Normal 4 39 9" xfId="18241"/>
    <cellStyle name="Normal 4 39 9 2" xfId="28732"/>
    <cellStyle name="Normal 4 4" xfId="5868"/>
    <cellStyle name="Normal 4 4 10" xfId="18845"/>
    <cellStyle name="Normal 4 4 10 2" xfId="29336"/>
    <cellStyle name="Normal 4 4 11" xfId="19447"/>
    <cellStyle name="Normal 4 4 11 2" xfId="29938"/>
    <cellStyle name="Normal 4 4 12" xfId="20051"/>
    <cellStyle name="Normal 4 4 12 2" xfId="30541"/>
    <cellStyle name="Normal 4 4 13" xfId="20653"/>
    <cellStyle name="Normal 4 4 13 2" xfId="31143"/>
    <cellStyle name="Normal 4 4 14" xfId="21290"/>
    <cellStyle name="Normal 4 4 15" xfId="31745"/>
    <cellStyle name="Normal 4 4 16" xfId="32349"/>
    <cellStyle name="Normal 4 4 17" xfId="32959"/>
    <cellStyle name="Normal 4 4 2" xfId="9248"/>
    <cellStyle name="Normal 4 4 2 2" xfId="22292"/>
    <cellStyle name="Normal 4 4 3" xfId="9249"/>
    <cellStyle name="Normal 4 4 3 2" xfId="22293"/>
    <cellStyle name="Normal 4 4 4" xfId="9250"/>
    <cellStyle name="Normal 4 4 4 2" xfId="22294"/>
    <cellStyle name="Normal 4 4 5" xfId="15017"/>
    <cellStyle name="Normal 4 4 5 2" xfId="25527"/>
    <cellStyle name="Normal 4 4 6" xfId="16437"/>
    <cellStyle name="Normal 4 4 6 2" xfId="26928"/>
    <cellStyle name="Normal 4 4 7" xfId="17037"/>
    <cellStyle name="Normal 4 4 7 2" xfId="27528"/>
    <cellStyle name="Normal 4 4 8" xfId="17638"/>
    <cellStyle name="Normal 4 4 8 2" xfId="28129"/>
    <cellStyle name="Normal 4 4 9" xfId="18242"/>
    <cellStyle name="Normal 4 4 9 2" xfId="28733"/>
    <cellStyle name="Normal 4 40" xfId="9214"/>
    <cellStyle name="Normal 4 40 10" xfId="18846"/>
    <cellStyle name="Normal 4 40 10 2" xfId="29337"/>
    <cellStyle name="Normal 4 40 11" xfId="19448"/>
    <cellStyle name="Normal 4 40 11 2" xfId="29939"/>
    <cellStyle name="Normal 4 40 12" xfId="20052"/>
    <cellStyle name="Normal 4 40 12 2" xfId="30542"/>
    <cellStyle name="Normal 4 40 13" xfId="20654"/>
    <cellStyle name="Normal 4 40 13 2" xfId="31144"/>
    <cellStyle name="Normal 4 40 14" xfId="22258"/>
    <cellStyle name="Normal 4 40 15" xfId="31746"/>
    <cellStyle name="Normal 4 40 16" xfId="32350"/>
    <cellStyle name="Normal 4 40 17" xfId="32960"/>
    <cellStyle name="Normal 4 40 2" xfId="9216"/>
    <cellStyle name="Normal 4 40 2 2" xfId="22260"/>
    <cellStyle name="Normal 4 40 3" xfId="9218"/>
    <cellStyle name="Normal 4 40 3 2" xfId="22262"/>
    <cellStyle name="Normal 4 40 4" xfId="9220"/>
    <cellStyle name="Normal 4 40 4 2" xfId="22264"/>
    <cellStyle name="Normal 4 40 5" xfId="15018"/>
    <cellStyle name="Normal 4 40 5 2" xfId="25528"/>
    <cellStyle name="Normal 4 40 6" xfId="16438"/>
    <cellStyle name="Normal 4 40 6 2" xfId="26929"/>
    <cellStyle name="Normal 4 40 7" xfId="17038"/>
    <cellStyle name="Normal 4 40 7 2" xfId="27529"/>
    <cellStyle name="Normal 4 40 8" xfId="17639"/>
    <cellStyle name="Normal 4 40 8 2" xfId="28130"/>
    <cellStyle name="Normal 4 40 9" xfId="18243"/>
    <cellStyle name="Normal 4 40 9 2" xfId="28734"/>
    <cellStyle name="Normal 4 41" xfId="9222"/>
    <cellStyle name="Normal 4 41 10" xfId="18847"/>
    <cellStyle name="Normal 4 41 10 2" xfId="29338"/>
    <cellStyle name="Normal 4 41 11" xfId="19449"/>
    <cellStyle name="Normal 4 41 11 2" xfId="29940"/>
    <cellStyle name="Normal 4 41 12" xfId="20053"/>
    <cellStyle name="Normal 4 41 12 2" xfId="30543"/>
    <cellStyle name="Normal 4 41 13" xfId="20655"/>
    <cellStyle name="Normal 4 41 13 2" xfId="31145"/>
    <cellStyle name="Normal 4 41 14" xfId="22266"/>
    <cellStyle name="Normal 4 41 15" xfId="31747"/>
    <cellStyle name="Normal 4 41 16" xfId="32351"/>
    <cellStyle name="Normal 4 41 17" xfId="32961"/>
    <cellStyle name="Normal 4 41 2" xfId="9224"/>
    <cellStyle name="Normal 4 41 2 2" xfId="22268"/>
    <cellStyle name="Normal 4 41 3" xfId="9226"/>
    <cellStyle name="Normal 4 41 3 2" xfId="22270"/>
    <cellStyle name="Normal 4 41 4" xfId="9228"/>
    <cellStyle name="Normal 4 41 4 2" xfId="22272"/>
    <cellStyle name="Normal 4 41 5" xfId="15019"/>
    <cellStyle name="Normal 4 41 5 2" xfId="25529"/>
    <cellStyle name="Normal 4 41 6" xfId="16439"/>
    <cellStyle name="Normal 4 41 6 2" xfId="26930"/>
    <cellStyle name="Normal 4 41 7" xfId="17039"/>
    <cellStyle name="Normal 4 41 7 2" xfId="27530"/>
    <cellStyle name="Normal 4 41 8" xfId="17640"/>
    <cellStyle name="Normal 4 41 8 2" xfId="28131"/>
    <cellStyle name="Normal 4 41 9" xfId="18244"/>
    <cellStyle name="Normal 4 41 9 2" xfId="28735"/>
    <cellStyle name="Normal 4 42" xfId="466"/>
    <cellStyle name="Normal 4 42 10" xfId="18848"/>
    <cellStyle name="Normal 4 42 10 2" xfId="29339"/>
    <cellStyle name="Normal 4 42 11" xfId="19450"/>
    <cellStyle name="Normal 4 42 11 2" xfId="29941"/>
    <cellStyle name="Normal 4 42 12" xfId="20054"/>
    <cellStyle name="Normal 4 42 12 2" xfId="30544"/>
    <cellStyle name="Normal 4 42 13" xfId="20656"/>
    <cellStyle name="Normal 4 42 13 2" xfId="31146"/>
    <cellStyle name="Normal 4 42 14" xfId="21015"/>
    <cellStyle name="Normal 4 42 15" xfId="31748"/>
    <cellStyle name="Normal 4 42 16" xfId="32352"/>
    <cellStyle name="Normal 4 42 17" xfId="32962"/>
    <cellStyle name="Normal 4 42 2" xfId="9230"/>
    <cellStyle name="Normal 4 42 2 2" xfId="22274"/>
    <cellStyle name="Normal 4 42 3" xfId="9232"/>
    <cellStyle name="Normal 4 42 3 2" xfId="22276"/>
    <cellStyle name="Normal 4 42 4" xfId="9234"/>
    <cellStyle name="Normal 4 42 4 2" xfId="22278"/>
    <cellStyle name="Normal 4 42 5" xfId="15020"/>
    <cellStyle name="Normal 4 42 5 2" xfId="25530"/>
    <cellStyle name="Normal 4 42 6" xfId="16440"/>
    <cellStyle name="Normal 4 42 6 2" xfId="26931"/>
    <cellStyle name="Normal 4 42 7" xfId="17040"/>
    <cellStyle name="Normal 4 42 7 2" xfId="27531"/>
    <cellStyle name="Normal 4 42 8" xfId="17641"/>
    <cellStyle name="Normal 4 42 8 2" xfId="28132"/>
    <cellStyle name="Normal 4 42 9" xfId="18245"/>
    <cellStyle name="Normal 4 42 9 2" xfId="28736"/>
    <cellStyle name="Normal 4 43" xfId="471"/>
    <cellStyle name="Normal 4 43 10" xfId="18849"/>
    <cellStyle name="Normal 4 43 10 2" xfId="29340"/>
    <cellStyle name="Normal 4 43 11" xfId="19451"/>
    <cellStyle name="Normal 4 43 11 2" xfId="29942"/>
    <cellStyle name="Normal 4 43 12" xfId="20055"/>
    <cellStyle name="Normal 4 43 12 2" xfId="30545"/>
    <cellStyle name="Normal 4 43 13" xfId="20657"/>
    <cellStyle name="Normal 4 43 13 2" xfId="31147"/>
    <cellStyle name="Normal 4 43 14" xfId="21017"/>
    <cellStyle name="Normal 4 43 15" xfId="31749"/>
    <cellStyle name="Normal 4 43 16" xfId="32353"/>
    <cellStyle name="Normal 4 43 17" xfId="32963"/>
    <cellStyle name="Normal 4 43 2" xfId="9236"/>
    <cellStyle name="Normal 4 43 2 2" xfId="22280"/>
    <cellStyle name="Normal 4 43 3" xfId="9238"/>
    <cellStyle name="Normal 4 43 3 2" xfId="22282"/>
    <cellStyle name="Normal 4 43 4" xfId="9240"/>
    <cellStyle name="Normal 4 43 4 2" xfId="22284"/>
    <cellStyle name="Normal 4 43 5" xfId="15021"/>
    <cellStyle name="Normal 4 43 5 2" xfId="25531"/>
    <cellStyle name="Normal 4 43 6" xfId="16441"/>
    <cellStyle name="Normal 4 43 6 2" xfId="26932"/>
    <cellStyle name="Normal 4 43 7" xfId="17041"/>
    <cellStyle name="Normal 4 43 7 2" xfId="27532"/>
    <cellStyle name="Normal 4 43 8" xfId="17642"/>
    <cellStyle name="Normal 4 43 8 2" xfId="28133"/>
    <cellStyle name="Normal 4 43 9" xfId="18246"/>
    <cellStyle name="Normal 4 43 9 2" xfId="28737"/>
    <cellStyle name="Normal 4 44" xfId="476"/>
    <cellStyle name="Normal 4 44 10" xfId="18850"/>
    <cellStyle name="Normal 4 44 10 2" xfId="29341"/>
    <cellStyle name="Normal 4 44 11" xfId="19452"/>
    <cellStyle name="Normal 4 44 11 2" xfId="29943"/>
    <cellStyle name="Normal 4 44 12" xfId="20056"/>
    <cellStyle name="Normal 4 44 12 2" xfId="30546"/>
    <cellStyle name="Normal 4 44 13" xfId="20658"/>
    <cellStyle name="Normal 4 44 13 2" xfId="31148"/>
    <cellStyle name="Normal 4 44 14" xfId="21019"/>
    <cellStyle name="Normal 4 44 15" xfId="31750"/>
    <cellStyle name="Normal 4 44 16" xfId="32354"/>
    <cellStyle name="Normal 4 44 17" xfId="32964"/>
    <cellStyle name="Normal 4 44 2" xfId="9242"/>
    <cellStyle name="Normal 4 44 2 2" xfId="22286"/>
    <cellStyle name="Normal 4 44 3" xfId="9244"/>
    <cellStyle name="Normal 4 44 3 2" xfId="22288"/>
    <cellStyle name="Normal 4 44 4" xfId="9246"/>
    <cellStyle name="Normal 4 44 4 2" xfId="22290"/>
    <cellStyle name="Normal 4 44 5" xfId="15022"/>
    <cellStyle name="Normal 4 44 5 2" xfId="25532"/>
    <cellStyle name="Normal 4 44 6" xfId="16442"/>
    <cellStyle name="Normal 4 44 6 2" xfId="26933"/>
    <cellStyle name="Normal 4 44 7" xfId="17042"/>
    <cellStyle name="Normal 4 44 7 2" xfId="27533"/>
    <cellStyle name="Normal 4 44 8" xfId="17643"/>
    <cellStyle name="Normal 4 44 8 2" xfId="28134"/>
    <cellStyle name="Normal 4 44 9" xfId="18247"/>
    <cellStyle name="Normal 4 44 9 2" xfId="28738"/>
    <cellStyle name="Normal 4 45" xfId="482"/>
    <cellStyle name="Normal 4 45 10" xfId="18851"/>
    <cellStyle name="Normal 4 45 10 2" xfId="29342"/>
    <cellStyle name="Normal 4 45 11" xfId="19453"/>
    <cellStyle name="Normal 4 45 11 2" xfId="29944"/>
    <cellStyle name="Normal 4 45 12" xfId="20057"/>
    <cellStyle name="Normal 4 45 12 2" xfId="30547"/>
    <cellStyle name="Normal 4 45 13" xfId="20659"/>
    <cellStyle name="Normal 4 45 13 2" xfId="31149"/>
    <cellStyle name="Normal 4 45 14" xfId="21022"/>
    <cellStyle name="Normal 4 45 15" xfId="31751"/>
    <cellStyle name="Normal 4 45 16" xfId="32355"/>
    <cellStyle name="Normal 4 45 17" xfId="32965"/>
    <cellStyle name="Normal 4 45 2" xfId="9252"/>
    <cellStyle name="Normal 4 45 2 2" xfId="22296"/>
    <cellStyle name="Normal 4 45 3" xfId="9254"/>
    <cellStyle name="Normal 4 45 3 2" xfId="22298"/>
    <cellStyle name="Normal 4 45 4" xfId="9256"/>
    <cellStyle name="Normal 4 45 4 2" xfId="22300"/>
    <cellStyle name="Normal 4 45 5" xfId="15023"/>
    <cellStyle name="Normal 4 45 5 2" xfId="25533"/>
    <cellStyle name="Normal 4 45 6" xfId="16443"/>
    <cellStyle name="Normal 4 45 6 2" xfId="26934"/>
    <cellStyle name="Normal 4 45 7" xfId="17043"/>
    <cellStyle name="Normal 4 45 7 2" xfId="27534"/>
    <cellStyle name="Normal 4 45 8" xfId="17644"/>
    <cellStyle name="Normal 4 45 8 2" xfId="28135"/>
    <cellStyle name="Normal 4 45 9" xfId="18248"/>
    <cellStyle name="Normal 4 45 9 2" xfId="28739"/>
    <cellStyle name="Normal 4 46" xfId="9258"/>
    <cellStyle name="Normal 4 46 10" xfId="9259"/>
    <cellStyle name="Normal 4 46 10 10" xfId="18853"/>
    <cellStyle name="Normal 4 46 10 10 2" xfId="29344"/>
    <cellStyle name="Normal 4 46 10 11" xfId="19455"/>
    <cellStyle name="Normal 4 46 10 11 2" xfId="29946"/>
    <cellStyle name="Normal 4 46 10 12" xfId="20059"/>
    <cellStyle name="Normal 4 46 10 12 2" xfId="30549"/>
    <cellStyle name="Normal 4 46 10 13" xfId="20661"/>
    <cellStyle name="Normal 4 46 10 13 2" xfId="31151"/>
    <cellStyle name="Normal 4 46 10 14" xfId="22303"/>
    <cellStyle name="Normal 4 46 10 15" xfId="31753"/>
    <cellStyle name="Normal 4 46 10 16" xfId="32357"/>
    <cellStyle name="Normal 4 46 10 17" xfId="32967"/>
    <cellStyle name="Normal 4 46 10 2" xfId="9260"/>
    <cellStyle name="Normal 4 46 10 2 2" xfId="22304"/>
    <cellStyle name="Normal 4 46 10 3" xfId="9261"/>
    <cellStyle name="Normal 4 46 10 3 2" xfId="22305"/>
    <cellStyle name="Normal 4 46 10 4" xfId="9262"/>
    <cellStyle name="Normal 4 46 10 4 2" xfId="22306"/>
    <cellStyle name="Normal 4 46 10 5" xfId="15025"/>
    <cellStyle name="Normal 4 46 10 5 2" xfId="25535"/>
    <cellStyle name="Normal 4 46 10 6" xfId="16445"/>
    <cellStyle name="Normal 4 46 10 6 2" xfId="26936"/>
    <cellStyle name="Normal 4 46 10 7" xfId="17045"/>
    <cellStyle name="Normal 4 46 10 7 2" xfId="27536"/>
    <cellStyle name="Normal 4 46 10 8" xfId="17646"/>
    <cellStyle name="Normal 4 46 10 8 2" xfId="28137"/>
    <cellStyle name="Normal 4 46 10 9" xfId="18250"/>
    <cellStyle name="Normal 4 46 10 9 2" xfId="28741"/>
    <cellStyle name="Normal 4 46 11" xfId="9263"/>
    <cellStyle name="Normal 4 46 11 10" xfId="18854"/>
    <cellStyle name="Normal 4 46 11 10 2" xfId="29345"/>
    <cellStyle name="Normal 4 46 11 11" xfId="19456"/>
    <cellStyle name="Normal 4 46 11 11 2" xfId="29947"/>
    <cellStyle name="Normal 4 46 11 12" xfId="20060"/>
    <cellStyle name="Normal 4 46 11 12 2" xfId="30550"/>
    <cellStyle name="Normal 4 46 11 13" xfId="20662"/>
    <cellStyle name="Normal 4 46 11 13 2" xfId="31152"/>
    <cellStyle name="Normal 4 46 11 14" xfId="22307"/>
    <cellStyle name="Normal 4 46 11 15" xfId="31754"/>
    <cellStyle name="Normal 4 46 11 16" xfId="32358"/>
    <cellStyle name="Normal 4 46 11 17" xfId="32968"/>
    <cellStyle name="Normal 4 46 11 2" xfId="9264"/>
    <cellStyle name="Normal 4 46 11 2 2" xfId="22308"/>
    <cellStyle name="Normal 4 46 11 3" xfId="9265"/>
    <cellStyle name="Normal 4 46 11 3 2" xfId="22309"/>
    <cellStyle name="Normal 4 46 11 4" xfId="9266"/>
    <cellStyle name="Normal 4 46 11 4 2" xfId="22310"/>
    <cellStyle name="Normal 4 46 11 5" xfId="15026"/>
    <cellStyle name="Normal 4 46 11 5 2" xfId="25536"/>
    <cellStyle name="Normal 4 46 11 6" xfId="16446"/>
    <cellStyle name="Normal 4 46 11 6 2" xfId="26937"/>
    <cellStyle name="Normal 4 46 11 7" xfId="17046"/>
    <cellStyle name="Normal 4 46 11 7 2" xfId="27537"/>
    <cellStyle name="Normal 4 46 11 8" xfId="17647"/>
    <cellStyle name="Normal 4 46 11 8 2" xfId="28138"/>
    <cellStyle name="Normal 4 46 11 9" xfId="18251"/>
    <cellStyle name="Normal 4 46 11 9 2" xfId="28742"/>
    <cellStyle name="Normal 4 46 12" xfId="9267"/>
    <cellStyle name="Normal 4 46 12 10" xfId="18855"/>
    <cellStyle name="Normal 4 46 12 10 2" xfId="29346"/>
    <cellStyle name="Normal 4 46 12 11" xfId="19457"/>
    <cellStyle name="Normal 4 46 12 11 2" xfId="29948"/>
    <cellStyle name="Normal 4 46 12 12" xfId="20061"/>
    <cellStyle name="Normal 4 46 12 12 2" xfId="30551"/>
    <cellStyle name="Normal 4 46 12 13" xfId="20663"/>
    <cellStyle name="Normal 4 46 12 13 2" xfId="31153"/>
    <cellStyle name="Normal 4 46 12 14" xfId="22311"/>
    <cellStyle name="Normal 4 46 12 15" xfId="31755"/>
    <cellStyle name="Normal 4 46 12 16" xfId="32359"/>
    <cellStyle name="Normal 4 46 12 17" xfId="32969"/>
    <cellStyle name="Normal 4 46 12 2" xfId="9268"/>
    <cellStyle name="Normal 4 46 12 2 2" xfId="22312"/>
    <cellStyle name="Normal 4 46 12 3" xfId="9269"/>
    <cellStyle name="Normal 4 46 12 3 2" xfId="22313"/>
    <cellStyle name="Normal 4 46 12 4" xfId="9270"/>
    <cellStyle name="Normal 4 46 12 4 2" xfId="22314"/>
    <cellStyle name="Normal 4 46 12 5" xfId="15027"/>
    <cellStyle name="Normal 4 46 12 5 2" xfId="25537"/>
    <cellStyle name="Normal 4 46 12 6" xfId="16447"/>
    <cellStyle name="Normal 4 46 12 6 2" xfId="26938"/>
    <cellStyle name="Normal 4 46 12 7" xfId="17047"/>
    <cellStyle name="Normal 4 46 12 7 2" xfId="27538"/>
    <cellStyle name="Normal 4 46 12 8" xfId="17648"/>
    <cellStyle name="Normal 4 46 12 8 2" xfId="28139"/>
    <cellStyle name="Normal 4 46 12 9" xfId="18252"/>
    <cellStyle name="Normal 4 46 12 9 2" xfId="28743"/>
    <cellStyle name="Normal 4 46 13" xfId="9271"/>
    <cellStyle name="Normal 4 46 13 10" xfId="18856"/>
    <cellStyle name="Normal 4 46 13 10 2" xfId="29347"/>
    <cellStyle name="Normal 4 46 13 11" xfId="19458"/>
    <cellStyle name="Normal 4 46 13 11 2" xfId="29949"/>
    <cellStyle name="Normal 4 46 13 12" xfId="20062"/>
    <cellStyle name="Normal 4 46 13 12 2" xfId="30552"/>
    <cellStyle name="Normal 4 46 13 13" xfId="20664"/>
    <cellStyle name="Normal 4 46 13 13 2" xfId="31154"/>
    <cellStyle name="Normal 4 46 13 14" xfId="22315"/>
    <cellStyle name="Normal 4 46 13 15" xfId="31756"/>
    <cellStyle name="Normal 4 46 13 16" xfId="32360"/>
    <cellStyle name="Normal 4 46 13 17" xfId="32970"/>
    <cellStyle name="Normal 4 46 13 2" xfId="9272"/>
    <cellStyle name="Normal 4 46 13 2 2" xfId="22316"/>
    <cellStyle name="Normal 4 46 13 3" xfId="9273"/>
    <cellStyle name="Normal 4 46 13 3 2" xfId="22317"/>
    <cellStyle name="Normal 4 46 13 4" xfId="9274"/>
    <cellStyle name="Normal 4 46 13 4 2" xfId="22318"/>
    <cellStyle name="Normal 4 46 13 5" xfId="15028"/>
    <cellStyle name="Normal 4 46 13 5 2" xfId="25538"/>
    <cellStyle name="Normal 4 46 13 6" xfId="16448"/>
    <cellStyle name="Normal 4 46 13 6 2" xfId="26939"/>
    <cellStyle name="Normal 4 46 13 7" xfId="17048"/>
    <cellStyle name="Normal 4 46 13 7 2" xfId="27539"/>
    <cellStyle name="Normal 4 46 13 8" xfId="17649"/>
    <cellStyle name="Normal 4 46 13 8 2" xfId="28140"/>
    <cellStyle name="Normal 4 46 13 9" xfId="18253"/>
    <cellStyle name="Normal 4 46 13 9 2" xfId="28744"/>
    <cellStyle name="Normal 4 46 14" xfId="9275"/>
    <cellStyle name="Normal 4 46 14 10" xfId="18857"/>
    <cellStyle name="Normal 4 46 14 10 2" xfId="29348"/>
    <cellStyle name="Normal 4 46 14 11" xfId="19459"/>
    <cellStyle name="Normal 4 46 14 11 2" xfId="29950"/>
    <cellStyle name="Normal 4 46 14 12" xfId="20063"/>
    <cellStyle name="Normal 4 46 14 12 2" xfId="30553"/>
    <cellStyle name="Normal 4 46 14 13" xfId="20665"/>
    <cellStyle name="Normal 4 46 14 13 2" xfId="31155"/>
    <cellStyle name="Normal 4 46 14 14" xfId="22319"/>
    <cellStyle name="Normal 4 46 14 15" xfId="31757"/>
    <cellStyle name="Normal 4 46 14 16" xfId="32361"/>
    <cellStyle name="Normal 4 46 14 17" xfId="32971"/>
    <cellStyle name="Normal 4 46 14 2" xfId="9276"/>
    <cellStyle name="Normal 4 46 14 2 2" xfId="22320"/>
    <cellStyle name="Normal 4 46 14 3" xfId="9277"/>
    <cellStyle name="Normal 4 46 14 3 2" xfId="22321"/>
    <cellStyle name="Normal 4 46 14 4" xfId="9278"/>
    <cellStyle name="Normal 4 46 14 4 2" xfId="22322"/>
    <cellStyle name="Normal 4 46 14 5" xfId="15029"/>
    <cellStyle name="Normal 4 46 14 5 2" xfId="25539"/>
    <cellStyle name="Normal 4 46 14 6" xfId="16449"/>
    <cellStyle name="Normal 4 46 14 6 2" xfId="26940"/>
    <cellStyle name="Normal 4 46 14 7" xfId="17049"/>
    <cellStyle name="Normal 4 46 14 7 2" xfId="27540"/>
    <cellStyle name="Normal 4 46 14 8" xfId="17650"/>
    <cellStyle name="Normal 4 46 14 8 2" xfId="28141"/>
    <cellStyle name="Normal 4 46 14 9" xfId="18254"/>
    <cellStyle name="Normal 4 46 14 9 2" xfId="28745"/>
    <cellStyle name="Normal 4 46 15" xfId="2093"/>
    <cellStyle name="Normal 4 46 15 10" xfId="18858"/>
    <cellStyle name="Normal 4 46 15 10 2" xfId="29349"/>
    <cellStyle name="Normal 4 46 15 11" xfId="19460"/>
    <cellStyle name="Normal 4 46 15 11 2" xfId="29951"/>
    <cellStyle name="Normal 4 46 15 12" xfId="20064"/>
    <cellStyle name="Normal 4 46 15 12 2" xfId="30554"/>
    <cellStyle name="Normal 4 46 15 13" xfId="20666"/>
    <cellStyle name="Normal 4 46 15 13 2" xfId="31156"/>
    <cellStyle name="Normal 4 46 15 14" xfId="21178"/>
    <cellStyle name="Normal 4 46 15 15" xfId="31758"/>
    <cellStyle name="Normal 4 46 15 16" xfId="32362"/>
    <cellStyle name="Normal 4 46 15 17" xfId="32972"/>
    <cellStyle name="Normal 4 46 15 2" xfId="9280"/>
    <cellStyle name="Normal 4 46 15 2 2" xfId="22324"/>
    <cellStyle name="Normal 4 46 15 3" xfId="9282"/>
    <cellStyle name="Normal 4 46 15 3 2" xfId="22326"/>
    <cellStyle name="Normal 4 46 15 4" xfId="9284"/>
    <cellStyle name="Normal 4 46 15 4 2" xfId="22328"/>
    <cellStyle name="Normal 4 46 15 5" xfId="15030"/>
    <cellStyle name="Normal 4 46 15 5 2" xfId="25540"/>
    <cellStyle name="Normal 4 46 15 6" xfId="16450"/>
    <cellStyle name="Normal 4 46 15 6 2" xfId="26941"/>
    <cellStyle name="Normal 4 46 15 7" xfId="17050"/>
    <cellStyle name="Normal 4 46 15 7 2" xfId="27541"/>
    <cellStyle name="Normal 4 46 15 8" xfId="17651"/>
    <cellStyle name="Normal 4 46 15 8 2" xfId="28142"/>
    <cellStyle name="Normal 4 46 15 9" xfId="18255"/>
    <cellStyle name="Normal 4 46 15 9 2" xfId="28746"/>
    <cellStyle name="Normal 4 46 16" xfId="2099"/>
    <cellStyle name="Normal 4 46 16 10" xfId="18859"/>
    <cellStyle name="Normal 4 46 16 10 2" xfId="29350"/>
    <cellStyle name="Normal 4 46 16 11" xfId="19461"/>
    <cellStyle name="Normal 4 46 16 11 2" xfId="29952"/>
    <cellStyle name="Normal 4 46 16 12" xfId="20065"/>
    <cellStyle name="Normal 4 46 16 12 2" xfId="30555"/>
    <cellStyle name="Normal 4 46 16 13" xfId="20667"/>
    <cellStyle name="Normal 4 46 16 13 2" xfId="31157"/>
    <cellStyle name="Normal 4 46 16 14" xfId="21180"/>
    <cellStyle name="Normal 4 46 16 15" xfId="31759"/>
    <cellStyle name="Normal 4 46 16 16" xfId="32363"/>
    <cellStyle name="Normal 4 46 16 17" xfId="32973"/>
    <cellStyle name="Normal 4 46 16 2" xfId="9286"/>
    <cellStyle name="Normal 4 46 16 2 2" xfId="22330"/>
    <cellStyle name="Normal 4 46 16 3" xfId="9288"/>
    <cellStyle name="Normal 4 46 16 3 2" xfId="22332"/>
    <cellStyle name="Normal 4 46 16 4" xfId="9290"/>
    <cellStyle name="Normal 4 46 16 4 2" xfId="22334"/>
    <cellStyle name="Normal 4 46 16 5" xfId="15031"/>
    <cellStyle name="Normal 4 46 16 5 2" xfId="25541"/>
    <cellStyle name="Normal 4 46 16 6" xfId="16451"/>
    <cellStyle name="Normal 4 46 16 6 2" xfId="26942"/>
    <cellStyle name="Normal 4 46 16 7" xfId="17051"/>
    <cellStyle name="Normal 4 46 16 7 2" xfId="27542"/>
    <cellStyle name="Normal 4 46 16 8" xfId="17652"/>
    <cellStyle name="Normal 4 46 16 8 2" xfId="28143"/>
    <cellStyle name="Normal 4 46 16 9" xfId="18256"/>
    <cellStyle name="Normal 4 46 16 9 2" xfId="28747"/>
    <cellStyle name="Normal 4 46 17" xfId="2105"/>
    <cellStyle name="Normal 4 46 17 10" xfId="18860"/>
    <cellStyle name="Normal 4 46 17 10 2" xfId="29351"/>
    <cellStyle name="Normal 4 46 17 11" xfId="19462"/>
    <cellStyle name="Normal 4 46 17 11 2" xfId="29953"/>
    <cellStyle name="Normal 4 46 17 12" xfId="20066"/>
    <cellStyle name="Normal 4 46 17 12 2" xfId="30556"/>
    <cellStyle name="Normal 4 46 17 13" xfId="20668"/>
    <cellStyle name="Normal 4 46 17 13 2" xfId="31158"/>
    <cellStyle name="Normal 4 46 17 14" xfId="21182"/>
    <cellStyle name="Normal 4 46 17 15" xfId="31760"/>
    <cellStyle name="Normal 4 46 17 16" xfId="32364"/>
    <cellStyle name="Normal 4 46 17 17" xfId="32974"/>
    <cellStyle name="Normal 4 46 17 2" xfId="9292"/>
    <cellStyle name="Normal 4 46 17 2 2" xfId="22336"/>
    <cellStyle name="Normal 4 46 17 3" xfId="9294"/>
    <cellStyle name="Normal 4 46 17 3 2" xfId="22338"/>
    <cellStyle name="Normal 4 46 17 4" xfId="9296"/>
    <cellStyle name="Normal 4 46 17 4 2" xfId="22340"/>
    <cellStyle name="Normal 4 46 17 5" xfId="15032"/>
    <cellStyle name="Normal 4 46 17 5 2" xfId="25542"/>
    <cellStyle name="Normal 4 46 17 6" xfId="16452"/>
    <cellStyle name="Normal 4 46 17 6 2" xfId="26943"/>
    <cellStyle name="Normal 4 46 17 7" xfId="17052"/>
    <cellStyle name="Normal 4 46 17 7 2" xfId="27543"/>
    <cellStyle name="Normal 4 46 17 8" xfId="17653"/>
    <cellStyle name="Normal 4 46 17 8 2" xfId="28144"/>
    <cellStyle name="Normal 4 46 17 9" xfId="18257"/>
    <cellStyle name="Normal 4 46 17 9 2" xfId="28748"/>
    <cellStyle name="Normal 4 46 18" xfId="9298"/>
    <cellStyle name="Normal 4 46 18 10" xfId="18861"/>
    <cellStyle name="Normal 4 46 18 10 2" xfId="29352"/>
    <cellStyle name="Normal 4 46 18 11" xfId="19463"/>
    <cellStyle name="Normal 4 46 18 11 2" xfId="29954"/>
    <cellStyle name="Normal 4 46 18 12" xfId="20067"/>
    <cellStyle name="Normal 4 46 18 12 2" xfId="30557"/>
    <cellStyle name="Normal 4 46 18 13" xfId="20669"/>
    <cellStyle name="Normal 4 46 18 13 2" xfId="31159"/>
    <cellStyle name="Normal 4 46 18 14" xfId="22342"/>
    <cellStyle name="Normal 4 46 18 15" xfId="31761"/>
    <cellStyle name="Normal 4 46 18 16" xfId="32365"/>
    <cellStyle name="Normal 4 46 18 17" xfId="32975"/>
    <cellStyle name="Normal 4 46 18 2" xfId="9300"/>
    <cellStyle name="Normal 4 46 18 2 2" xfId="22344"/>
    <cellStyle name="Normal 4 46 18 3" xfId="9302"/>
    <cellStyle name="Normal 4 46 18 3 2" xfId="22346"/>
    <cellStyle name="Normal 4 46 18 4" xfId="9304"/>
    <cellStyle name="Normal 4 46 18 4 2" xfId="22348"/>
    <cellStyle name="Normal 4 46 18 5" xfId="15033"/>
    <cellStyle name="Normal 4 46 18 5 2" xfId="25543"/>
    <cellStyle name="Normal 4 46 18 6" xfId="16453"/>
    <cellStyle name="Normal 4 46 18 6 2" xfId="26944"/>
    <cellStyle name="Normal 4 46 18 7" xfId="17053"/>
    <cellStyle name="Normal 4 46 18 7 2" xfId="27544"/>
    <cellStyle name="Normal 4 46 18 8" xfId="17654"/>
    <cellStyle name="Normal 4 46 18 8 2" xfId="28145"/>
    <cellStyle name="Normal 4 46 18 9" xfId="18258"/>
    <cellStyle name="Normal 4 46 18 9 2" xfId="28749"/>
    <cellStyle name="Normal 4 46 19" xfId="9306"/>
    <cellStyle name="Normal 4 46 19 10" xfId="18862"/>
    <cellStyle name="Normal 4 46 19 10 2" xfId="29353"/>
    <cellStyle name="Normal 4 46 19 11" xfId="19464"/>
    <cellStyle name="Normal 4 46 19 11 2" xfId="29955"/>
    <cellStyle name="Normal 4 46 19 12" xfId="20068"/>
    <cellStyle name="Normal 4 46 19 12 2" xfId="30558"/>
    <cellStyle name="Normal 4 46 19 13" xfId="20670"/>
    <cellStyle name="Normal 4 46 19 13 2" xfId="31160"/>
    <cellStyle name="Normal 4 46 19 14" xfId="22350"/>
    <cellStyle name="Normal 4 46 19 15" xfId="31762"/>
    <cellStyle name="Normal 4 46 19 16" xfId="32366"/>
    <cellStyle name="Normal 4 46 19 17" xfId="32976"/>
    <cellStyle name="Normal 4 46 19 2" xfId="9308"/>
    <cellStyle name="Normal 4 46 19 2 2" xfId="22352"/>
    <cellStyle name="Normal 4 46 19 3" xfId="9310"/>
    <cellStyle name="Normal 4 46 19 3 2" xfId="22354"/>
    <cellStyle name="Normal 4 46 19 4" xfId="9312"/>
    <cellStyle name="Normal 4 46 19 4 2" xfId="22356"/>
    <cellStyle name="Normal 4 46 19 5" xfId="15034"/>
    <cellStyle name="Normal 4 46 19 5 2" xfId="25544"/>
    <cellStyle name="Normal 4 46 19 6" xfId="16454"/>
    <cellStyle name="Normal 4 46 19 6 2" xfId="26945"/>
    <cellStyle name="Normal 4 46 19 7" xfId="17054"/>
    <cellStyle name="Normal 4 46 19 7 2" xfId="27545"/>
    <cellStyle name="Normal 4 46 19 8" xfId="17655"/>
    <cellStyle name="Normal 4 46 19 8 2" xfId="28146"/>
    <cellStyle name="Normal 4 46 19 9" xfId="18259"/>
    <cellStyle name="Normal 4 46 19 9 2" xfId="28750"/>
    <cellStyle name="Normal 4 46 2" xfId="9314"/>
    <cellStyle name="Normal 4 46 2 10" xfId="18863"/>
    <cellStyle name="Normal 4 46 2 10 2" xfId="29354"/>
    <cellStyle name="Normal 4 46 2 11" xfId="19465"/>
    <cellStyle name="Normal 4 46 2 11 2" xfId="29956"/>
    <cellStyle name="Normal 4 46 2 12" xfId="20069"/>
    <cellStyle name="Normal 4 46 2 12 2" xfId="30559"/>
    <cellStyle name="Normal 4 46 2 13" xfId="20671"/>
    <cellStyle name="Normal 4 46 2 13 2" xfId="31161"/>
    <cellStyle name="Normal 4 46 2 14" xfId="22358"/>
    <cellStyle name="Normal 4 46 2 15" xfId="31763"/>
    <cellStyle name="Normal 4 46 2 16" xfId="32367"/>
    <cellStyle name="Normal 4 46 2 17" xfId="32977"/>
    <cellStyle name="Normal 4 46 2 2" xfId="9315"/>
    <cellStyle name="Normal 4 46 2 2 2" xfId="22359"/>
    <cellStyle name="Normal 4 46 2 3" xfId="9316"/>
    <cellStyle name="Normal 4 46 2 3 2" xfId="22360"/>
    <cellStyle name="Normal 4 46 2 4" xfId="9317"/>
    <cellStyle name="Normal 4 46 2 4 2" xfId="22361"/>
    <cellStyle name="Normal 4 46 2 5" xfId="15035"/>
    <cellStyle name="Normal 4 46 2 5 2" xfId="25545"/>
    <cellStyle name="Normal 4 46 2 6" xfId="16455"/>
    <cellStyle name="Normal 4 46 2 6 2" xfId="26946"/>
    <cellStyle name="Normal 4 46 2 7" xfId="17055"/>
    <cellStyle name="Normal 4 46 2 7 2" xfId="27546"/>
    <cellStyle name="Normal 4 46 2 8" xfId="17656"/>
    <cellStyle name="Normal 4 46 2 8 2" xfId="28147"/>
    <cellStyle name="Normal 4 46 2 9" xfId="18260"/>
    <cellStyle name="Normal 4 46 2 9 2" xfId="28751"/>
    <cellStyle name="Normal 4 46 20" xfId="2092"/>
    <cellStyle name="Normal 4 46 20 10" xfId="18864"/>
    <cellStyle name="Normal 4 46 20 10 2" xfId="29355"/>
    <cellStyle name="Normal 4 46 20 11" xfId="19466"/>
    <cellStyle name="Normal 4 46 20 11 2" xfId="29957"/>
    <cellStyle name="Normal 4 46 20 12" xfId="20070"/>
    <cellStyle name="Normal 4 46 20 12 2" xfId="30560"/>
    <cellStyle name="Normal 4 46 20 13" xfId="20672"/>
    <cellStyle name="Normal 4 46 20 13 2" xfId="31162"/>
    <cellStyle name="Normal 4 46 20 14" xfId="21177"/>
    <cellStyle name="Normal 4 46 20 15" xfId="31764"/>
    <cellStyle name="Normal 4 46 20 16" xfId="32368"/>
    <cellStyle name="Normal 4 46 20 17" xfId="32978"/>
    <cellStyle name="Normal 4 46 20 2" xfId="9279"/>
    <cellStyle name="Normal 4 46 20 2 2" xfId="22323"/>
    <cellStyle name="Normal 4 46 20 3" xfId="9281"/>
    <cellStyle name="Normal 4 46 20 3 2" xfId="22325"/>
    <cellStyle name="Normal 4 46 20 4" xfId="9283"/>
    <cellStyle name="Normal 4 46 20 4 2" xfId="22327"/>
    <cellStyle name="Normal 4 46 20 5" xfId="15036"/>
    <cellStyle name="Normal 4 46 20 5 2" xfId="25546"/>
    <cellStyle name="Normal 4 46 20 6" xfId="16456"/>
    <cellStyle name="Normal 4 46 20 6 2" xfId="26947"/>
    <cellStyle name="Normal 4 46 20 7" xfId="17056"/>
    <cellStyle name="Normal 4 46 20 7 2" xfId="27547"/>
    <cellStyle name="Normal 4 46 20 8" xfId="17657"/>
    <cellStyle name="Normal 4 46 20 8 2" xfId="28148"/>
    <cellStyle name="Normal 4 46 20 9" xfId="18261"/>
    <cellStyle name="Normal 4 46 20 9 2" xfId="28752"/>
    <cellStyle name="Normal 4 46 21" xfId="2098"/>
    <cellStyle name="Normal 4 46 21 10" xfId="18865"/>
    <cellStyle name="Normal 4 46 21 10 2" xfId="29356"/>
    <cellStyle name="Normal 4 46 21 11" xfId="19467"/>
    <cellStyle name="Normal 4 46 21 11 2" xfId="29958"/>
    <cellStyle name="Normal 4 46 21 12" xfId="20071"/>
    <cellStyle name="Normal 4 46 21 12 2" xfId="30561"/>
    <cellStyle name="Normal 4 46 21 13" xfId="20673"/>
    <cellStyle name="Normal 4 46 21 13 2" xfId="31163"/>
    <cellStyle name="Normal 4 46 21 14" xfId="21179"/>
    <cellStyle name="Normal 4 46 21 15" xfId="31765"/>
    <cellStyle name="Normal 4 46 21 16" xfId="32369"/>
    <cellStyle name="Normal 4 46 21 17" xfId="32979"/>
    <cellStyle name="Normal 4 46 21 2" xfId="9285"/>
    <cellStyle name="Normal 4 46 21 2 2" xfId="22329"/>
    <cellStyle name="Normal 4 46 21 3" xfId="9287"/>
    <cellStyle name="Normal 4 46 21 3 2" xfId="22331"/>
    <cellStyle name="Normal 4 46 21 4" xfId="9289"/>
    <cellStyle name="Normal 4 46 21 4 2" xfId="22333"/>
    <cellStyle name="Normal 4 46 21 5" xfId="15037"/>
    <cellStyle name="Normal 4 46 21 5 2" xfId="25547"/>
    <cellStyle name="Normal 4 46 21 6" xfId="16457"/>
    <cellStyle name="Normal 4 46 21 6 2" xfId="26948"/>
    <cellStyle name="Normal 4 46 21 7" xfId="17057"/>
    <cellStyle name="Normal 4 46 21 7 2" xfId="27548"/>
    <cellStyle name="Normal 4 46 21 8" xfId="17658"/>
    <cellStyle name="Normal 4 46 21 8 2" xfId="28149"/>
    <cellStyle name="Normal 4 46 21 9" xfId="18262"/>
    <cellStyle name="Normal 4 46 21 9 2" xfId="28753"/>
    <cellStyle name="Normal 4 46 22" xfId="2104"/>
    <cellStyle name="Normal 4 46 22 10" xfId="18866"/>
    <cellStyle name="Normal 4 46 22 10 2" xfId="29357"/>
    <cellStyle name="Normal 4 46 22 11" xfId="19468"/>
    <cellStyle name="Normal 4 46 22 11 2" xfId="29959"/>
    <cellStyle name="Normal 4 46 22 12" xfId="20072"/>
    <cellStyle name="Normal 4 46 22 12 2" xfId="30562"/>
    <cellStyle name="Normal 4 46 22 13" xfId="20674"/>
    <cellStyle name="Normal 4 46 22 13 2" xfId="31164"/>
    <cellStyle name="Normal 4 46 22 14" xfId="21181"/>
    <cellStyle name="Normal 4 46 22 15" xfId="31766"/>
    <cellStyle name="Normal 4 46 22 16" xfId="32370"/>
    <cellStyle name="Normal 4 46 22 17" xfId="32980"/>
    <cellStyle name="Normal 4 46 22 2" xfId="9291"/>
    <cellStyle name="Normal 4 46 22 2 2" xfId="22335"/>
    <cellStyle name="Normal 4 46 22 3" xfId="9293"/>
    <cellStyle name="Normal 4 46 22 3 2" xfId="22337"/>
    <cellStyle name="Normal 4 46 22 4" xfId="9295"/>
    <cellStyle name="Normal 4 46 22 4 2" xfId="22339"/>
    <cellStyle name="Normal 4 46 22 5" xfId="15038"/>
    <cellStyle name="Normal 4 46 22 5 2" xfId="25548"/>
    <cellStyle name="Normal 4 46 22 6" xfId="16458"/>
    <cellStyle name="Normal 4 46 22 6 2" xfId="26949"/>
    <cellStyle name="Normal 4 46 22 7" xfId="17058"/>
    <cellStyle name="Normal 4 46 22 7 2" xfId="27549"/>
    <cellStyle name="Normal 4 46 22 8" xfId="17659"/>
    <cellStyle name="Normal 4 46 22 8 2" xfId="28150"/>
    <cellStyle name="Normal 4 46 22 9" xfId="18263"/>
    <cellStyle name="Normal 4 46 22 9 2" xfId="28754"/>
    <cellStyle name="Normal 4 46 23" xfId="9297"/>
    <cellStyle name="Normal 4 46 23 10" xfId="18867"/>
    <cellStyle name="Normal 4 46 23 10 2" xfId="29358"/>
    <cellStyle name="Normal 4 46 23 11" xfId="19469"/>
    <cellStyle name="Normal 4 46 23 11 2" xfId="29960"/>
    <cellStyle name="Normal 4 46 23 12" xfId="20073"/>
    <cellStyle name="Normal 4 46 23 12 2" xfId="30563"/>
    <cellStyle name="Normal 4 46 23 13" xfId="20675"/>
    <cellStyle name="Normal 4 46 23 13 2" xfId="31165"/>
    <cellStyle name="Normal 4 46 23 14" xfId="22341"/>
    <cellStyle name="Normal 4 46 23 15" xfId="31767"/>
    <cellStyle name="Normal 4 46 23 16" xfId="32371"/>
    <cellStyle name="Normal 4 46 23 17" xfId="32981"/>
    <cellStyle name="Normal 4 46 23 2" xfId="9299"/>
    <cellStyle name="Normal 4 46 23 2 2" xfId="22343"/>
    <cellStyle name="Normal 4 46 23 3" xfId="9301"/>
    <cellStyle name="Normal 4 46 23 3 2" xfId="22345"/>
    <cellStyle name="Normal 4 46 23 4" xfId="9303"/>
    <cellStyle name="Normal 4 46 23 4 2" xfId="22347"/>
    <cellStyle name="Normal 4 46 23 5" xfId="15039"/>
    <cellStyle name="Normal 4 46 23 5 2" xfId="25549"/>
    <cellStyle name="Normal 4 46 23 6" xfId="16459"/>
    <cellStyle name="Normal 4 46 23 6 2" xfId="26950"/>
    <cellStyle name="Normal 4 46 23 7" xfId="17059"/>
    <cellStyle name="Normal 4 46 23 7 2" xfId="27550"/>
    <cellStyle name="Normal 4 46 23 8" xfId="17660"/>
    <cellStyle name="Normal 4 46 23 8 2" xfId="28151"/>
    <cellStyle name="Normal 4 46 23 9" xfId="18264"/>
    <cellStyle name="Normal 4 46 23 9 2" xfId="28755"/>
    <cellStyle name="Normal 4 46 24" xfId="9305"/>
    <cellStyle name="Normal 4 46 24 10" xfId="18868"/>
    <cellStyle name="Normal 4 46 24 10 2" xfId="29359"/>
    <cellStyle name="Normal 4 46 24 11" xfId="19470"/>
    <cellStyle name="Normal 4 46 24 11 2" xfId="29961"/>
    <cellStyle name="Normal 4 46 24 12" xfId="20074"/>
    <cellStyle name="Normal 4 46 24 12 2" xfId="30564"/>
    <cellStyle name="Normal 4 46 24 13" xfId="20676"/>
    <cellStyle name="Normal 4 46 24 13 2" xfId="31166"/>
    <cellStyle name="Normal 4 46 24 14" xfId="22349"/>
    <cellStyle name="Normal 4 46 24 15" xfId="31768"/>
    <cellStyle name="Normal 4 46 24 16" xfId="32372"/>
    <cellStyle name="Normal 4 46 24 17" xfId="32982"/>
    <cellStyle name="Normal 4 46 24 2" xfId="9307"/>
    <cellStyle name="Normal 4 46 24 2 2" xfId="22351"/>
    <cellStyle name="Normal 4 46 24 3" xfId="9309"/>
    <cellStyle name="Normal 4 46 24 3 2" xfId="22353"/>
    <cellStyle name="Normal 4 46 24 4" xfId="9311"/>
    <cellStyle name="Normal 4 46 24 4 2" xfId="22355"/>
    <cellStyle name="Normal 4 46 24 5" xfId="15040"/>
    <cellStyle name="Normal 4 46 24 5 2" xfId="25550"/>
    <cellStyle name="Normal 4 46 24 6" xfId="16460"/>
    <cellStyle name="Normal 4 46 24 6 2" xfId="26951"/>
    <cellStyle name="Normal 4 46 24 7" xfId="17060"/>
    <cellStyle name="Normal 4 46 24 7 2" xfId="27551"/>
    <cellStyle name="Normal 4 46 24 8" xfId="17661"/>
    <cellStyle name="Normal 4 46 24 8 2" xfId="28152"/>
    <cellStyle name="Normal 4 46 24 9" xfId="18265"/>
    <cellStyle name="Normal 4 46 24 9 2" xfId="28756"/>
    <cellStyle name="Normal 4 46 25" xfId="4319"/>
    <cellStyle name="Normal 4 46 25 10" xfId="18869"/>
    <cellStyle name="Normal 4 46 25 10 2" xfId="29360"/>
    <cellStyle name="Normal 4 46 25 11" xfId="19471"/>
    <cellStyle name="Normal 4 46 25 11 2" xfId="29962"/>
    <cellStyle name="Normal 4 46 25 12" xfId="20075"/>
    <cellStyle name="Normal 4 46 25 12 2" xfId="30565"/>
    <cellStyle name="Normal 4 46 25 13" xfId="20677"/>
    <cellStyle name="Normal 4 46 25 13 2" xfId="31167"/>
    <cellStyle name="Normal 4 46 25 14" xfId="21210"/>
    <cellStyle name="Normal 4 46 25 15" xfId="31769"/>
    <cellStyle name="Normal 4 46 25 16" xfId="32373"/>
    <cellStyle name="Normal 4 46 25 17" xfId="32983"/>
    <cellStyle name="Normal 4 46 25 2" xfId="9319"/>
    <cellStyle name="Normal 4 46 25 2 2" xfId="22363"/>
    <cellStyle name="Normal 4 46 25 3" xfId="9321"/>
    <cellStyle name="Normal 4 46 25 3 2" xfId="22365"/>
    <cellStyle name="Normal 4 46 25 4" xfId="9323"/>
    <cellStyle name="Normal 4 46 25 4 2" xfId="22367"/>
    <cellStyle name="Normal 4 46 25 5" xfId="15041"/>
    <cellStyle name="Normal 4 46 25 5 2" xfId="25551"/>
    <cellStyle name="Normal 4 46 25 6" xfId="16461"/>
    <cellStyle name="Normal 4 46 25 6 2" xfId="26952"/>
    <cellStyle name="Normal 4 46 25 7" xfId="17061"/>
    <cellStyle name="Normal 4 46 25 7 2" xfId="27552"/>
    <cellStyle name="Normal 4 46 25 8" xfId="17662"/>
    <cellStyle name="Normal 4 46 25 8 2" xfId="28153"/>
    <cellStyle name="Normal 4 46 25 9" xfId="18266"/>
    <cellStyle name="Normal 4 46 25 9 2" xfId="28757"/>
    <cellStyle name="Normal 4 46 26" xfId="4322"/>
    <cellStyle name="Normal 4 46 26 10" xfId="18870"/>
    <cellStyle name="Normal 4 46 26 10 2" xfId="29361"/>
    <cellStyle name="Normal 4 46 26 11" xfId="19472"/>
    <cellStyle name="Normal 4 46 26 11 2" xfId="29963"/>
    <cellStyle name="Normal 4 46 26 12" xfId="20076"/>
    <cellStyle name="Normal 4 46 26 12 2" xfId="30566"/>
    <cellStyle name="Normal 4 46 26 13" xfId="20678"/>
    <cellStyle name="Normal 4 46 26 13 2" xfId="31168"/>
    <cellStyle name="Normal 4 46 26 14" xfId="21212"/>
    <cellStyle name="Normal 4 46 26 15" xfId="31770"/>
    <cellStyle name="Normal 4 46 26 16" xfId="32374"/>
    <cellStyle name="Normal 4 46 26 17" xfId="32984"/>
    <cellStyle name="Normal 4 46 26 2" xfId="9325"/>
    <cellStyle name="Normal 4 46 26 2 2" xfId="22369"/>
    <cellStyle name="Normal 4 46 26 3" xfId="9327"/>
    <cellStyle name="Normal 4 46 26 3 2" xfId="22371"/>
    <cellStyle name="Normal 4 46 26 4" xfId="9329"/>
    <cellStyle name="Normal 4 46 26 4 2" xfId="22373"/>
    <cellStyle name="Normal 4 46 26 5" xfId="15042"/>
    <cellStyle name="Normal 4 46 26 5 2" xfId="25552"/>
    <cellStyle name="Normal 4 46 26 6" xfId="16462"/>
    <cellStyle name="Normal 4 46 26 6 2" xfId="26953"/>
    <cellStyle name="Normal 4 46 26 7" xfId="17062"/>
    <cellStyle name="Normal 4 46 26 7 2" xfId="27553"/>
    <cellStyle name="Normal 4 46 26 8" xfId="17663"/>
    <cellStyle name="Normal 4 46 26 8 2" xfId="28154"/>
    <cellStyle name="Normal 4 46 26 9" xfId="18267"/>
    <cellStyle name="Normal 4 46 26 9 2" xfId="28758"/>
    <cellStyle name="Normal 4 46 27" xfId="4325"/>
    <cellStyle name="Normal 4 46 27 10" xfId="18871"/>
    <cellStyle name="Normal 4 46 27 10 2" xfId="29362"/>
    <cellStyle name="Normal 4 46 27 11" xfId="19473"/>
    <cellStyle name="Normal 4 46 27 11 2" xfId="29964"/>
    <cellStyle name="Normal 4 46 27 12" xfId="20077"/>
    <cellStyle name="Normal 4 46 27 12 2" xfId="30567"/>
    <cellStyle name="Normal 4 46 27 13" xfId="20679"/>
    <cellStyle name="Normal 4 46 27 13 2" xfId="31169"/>
    <cellStyle name="Normal 4 46 27 14" xfId="21214"/>
    <cellStyle name="Normal 4 46 27 15" xfId="31771"/>
    <cellStyle name="Normal 4 46 27 16" xfId="32375"/>
    <cellStyle name="Normal 4 46 27 17" xfId="32985"/>
    <cellStyle name="Normal 4 46 27 2" xfId="9331"/>
    <cellStyle name="Normal 4 46 27 2 2" xfId="22375"/>
    <cellStyle name="Normal 4 46 27 3" xfId="9333"/>
    <cellStyle name="Normal 4 46 27 3 2" xfId="22377"/>
    <cellStyle name="Normal 4 46 27 4" xfId="9335"/>
    <cellStyle name="Normal 4 46 27 4 2" xfId="22379"/>
    <cellStyle name="Normal 4 46 27 5" xfId="15043"/>
    <cellStyle name="Normal 4 46 27 5 2" xfId="25553"/>
    <cellStyle name="Normal 4 46 27 6" xfId="16463"/>
    <cellStyle name="Normal 4 46 27 6 2" xfId="26954"/>
    <cellStyle name="Normal 4 46 27 7" xfId="17063"/>
    <cellStyle name="Normal 4 46 27 7 2" xfId="27554"/>
    <cellStyle name="Normal 4 46 27 8" xfId="17664"/>
    <cellStyle name="Normal 4 46 27 8 2" xfId="28155"/>
    <cellStyle name="Normal 4 46 27 9" xfId="18268"/>
    <cellStyle name="Normal 4 46 27 9 2" xfId="28759"/>
    <cellStyle name="Normal 4 46 28" xfId="9337"/>
    <cellStyle name="Normal 4 46 28 10" xfId="18872"/>
    <cellStyle name="Normal 4 46 28 10 2" xfId="29363"/>
    <cellStyle name="Normal 4 46 28 11" xfId="19474"/>
    <cellStyle name="Normal 4 46 28 11 2" xfId="29965"/>
    <cellStyle name="Normal 4 46 28 12" xfId="20078"/>
    <cellStyle name="Normal 4 46 28 12 2" xfId="30568"/>
    <cellStyle name="Normal 4 46 28 13" xfId="20680"/>
    <cellStyle name="Normal 4 46 28 13 2" xfId="31170"/>
    <cellStyle name="Normal 4 46 28 14" xfId="22381"/>
    <cellStyle name="Normal 4 46 28 15" xfId="31772"/>
    <cellStyle name="Normal 4 46 28 16" xfId="32376"/>
    <cellStyle name="Normal 4 46 28 17" xfId="32986"/>
    <cellStyle name="Normal 4 46 28 2" xfId="9339"/>
    <cellStyle name="Normal 4 46 28 2 2" xfId="22383"/>
    <cellStyle name="Normal 4 46 28 3" xfId="9341"/>
    <cellStyle name="Normal 4 46 28 3 2" xfId="22385"/>
    <cellStyle name="Normal 4 46 28 4" xfId="9343"/>
    <cellStyle name="Normal 4 46 28 4 2" xfId="22387"/>
    <cellStyle name="Normal 4 46 28 5" xfId="15044"/>
    <cellStyle name="Normal 4 46 28 5 2" xfId="25554"/>
    <cellStyle name="Normal 4 46 28 6" xfId="16464"/>
    <cellStyle name="Normal 4 46 28 6 2" xfId="26955"/>
    <cellStyle name="Normal 4 46 28 7" xfId="17064"/>
    <cellStyle name="Normal 4 46 28 7 2" xfId="27555"/>
    <cellStyle name="Normal 4 46 28 8" xfId="17665"/>
    <cellStyle name="Normal 4 46 28 8 2" xfId="28156"/>
    <cellStyle name="Normal 4 46 28 9" xfId="18269"/>
    <cellStyle name="Normal 4 46 28 9 2" xfId="28760"/>
    <cellStyle name="Normal 4 46 29" xfId="9345"/>
    <cellStyle name="Normal 4 46 29 10" xfId="18873"/>
    <cellStyle name="Normal 4 46 29 10 2" xfId="29364"/>
    <cellStyle name="Normal 4 46 29 11" xfId="19475"/>
    <cellStyle name="Normal 4 46 29 11 2" xfId="29966"/>
    <cellStyle name="Normal 4 46 29 12" xfId="20079"/>
    <cellStyle name="Normal 4 46 29 12 2" xfId="30569"/>
    <cellStyle name="Normal 4 46 29 13" xfId="20681"/>
    <cellStyle name="Normal 4 46 29 13 2" xfId="31171"/>
    <cellStyle name="Normal 4 46 29 14" xfId="22389"/>
    <cellStyle name="Normal 4 46 29 15" xfId="31773"/>
    <cellStyle name="Normal 4 46 29 16" xfId="32377"/>
    <cellStyle name="Normal 4 46 29 17" xfId="32987"/>
    <cellStyle name="Normal 4 46 29 2" xfId="9347"/>
    <cellStyle name="Normal 4 46 29 2 2" xfId="22391"/>
    <cellStyle name="Normal 4 46 29 3" xfId="9349"/>
    <cellStyle name="Normal 4 46 29 3 2" xfId="22393"/>
    <cellStyle name="Normal 4 46 29 4" xfId="9351"/>
    <cellStyle name="Normal 4 46 29 4 2" xfId="22395"/>
    <cellStyle name="Normal 4 46 29 5" xfId="15045"/>
    <cellStyle name="Normal 4 46 29 5 2" xfId="25555"/>
    <cellStyle name="Normal 4 46 29 6" xfId="16465"/>
    <cellStyle name="Normal 4 46 29 6 2" xfId="26956"/>
    <cellStyle name="Normal 4 46 29 7" xfId="17065"/>
    <cellStyle name="Normal 4 46 29 7 2" xfId="27556"/>
    <cellStyle name="Normal 4 46 29 8" xfId="17666"/>
    <cellStyle name="Normal 4 46 29 8 2" xfId="28157"/>
    <cellStyle name="Normal 4 46 29 9" xfId="18270"/>
    <cellStyle name="Normal 4 46 29 9 2" xfId="28761"/>
    <cellStyle name="Normal 4 46 3" xfId="9353"/>
    <cellStyle name="Normal 4 46 3 10" xfId="18874"/>
    <cellStyle name="Normal 4 46 3 10 2" xfId="29365"/>
    <cellStyle name="Normal 4 46 3 11" xfId="19476"/>
    <cellStyle name="Normal 4 46 3 11 2" xfId="29967"/>
    <cellStyle name="Normal 4 46 3 12" xfId="20080"/>
    <cellStyle name="Normal 4 46 3 12 2" xfId="30570"/>
    <cellStyle name="Normal 4 46 3 13" xfId="20682"/>
    <cellStyle name="Normal 4 46 3 13 2" xfId="31172"/>
    <cellStyle name="Normal 4 46 3 14" xfId="22397"/>
    <cellStyle name="Normal 4 46 3 15" xfId="31774"/>
    <cellStyle name="Normal 4 46 3 16" xfId="32378"/>
    <cellStyle name="Normal 4 46 3 17" xfId="32988"/>
    <cellStyle name="Normal 4 46 3 2" xfId="9354"/>
    <cellStyle name="Normal 4 46 3 2 2" xfId="22398"/>
    <cellStyle name="Normal 4 46 3 3" xfId="9355"/>
    <cellStyle name="Normal 4 46 3 3 2" xfId="22399"/>
    <cellStyle name="Normal 4 46 3 4" xfId="9356"/>
    <cellStyle name="Normal 4 46 3 4 2" xfId="22400"/>
    <cellStyle name="Normal 4 46 3 5" xfId="15046"/>
    <cellStyle name="Normal 4 46 3 5 2" xfId="25556"/>
    <cellStyle name="Normal 4 46 3 6" xfId="16466"/>
    <cellStyle name="Normal 4 46 3 6 2" xfId="26957"/>
    <cellStyle name="Normal 4 46 3 7" xfId="17066"/>
    <cellStyle name="Normal 4 46 3 7 2" xfId="27557"/>
    <cellStyle name="Normal 4 46 3 8" xfId="17667"/>
    <cellStyle name="Normal 4 46 3 8 2" xfId="28158"/>
    <cellStyle name="Normal 4 46 3 9" xfId="18271"/>
    <cellStyle name="Normal 4 46 3 9 2" xfId="28762"/>
    <cellStyle name="Normal 4 46 30" xfId="4318"/>
    <cellStyle name="Normal 4 46 30 10" xfId="18875"/>
    <cellStyle name="Normal 4 46 30 10 2" xfId="29366"/>
    <cellStyle name="Normal 4 46 30 11" xfId="19477"/>
    <cellStyle name="Normal 4 46 30 11 2" xfId="29968"/>
    <cellStyle name="Normal 4 46 30 12" xfId="20081"/>
    <cellStyle name="Normal 4 46 30 12 2" xfId="30571"/>
    <cellStyle name="Normal 4 46 30 13" xfId="20683"/>
    <cellStyle name="Normal 4 46 30 13 2" xfId="31173"/>
    <cellStyle name="Normal 4 46 30 14" xfId="21209"/>
    <cellStyle name="Normal 4 46 30 15" xfId="31775"/>
    <cellStyle name="Normal 4 46 30 16" xfId="32379"/>
    <cellStyle name="Normal 4 46 30 17" xfId="32989"/>
    <cellStyle name="Normal 4 46 30 2" xfId="9318"/>
    <cellStyle name="Normal 4 46 30 2 2" xfId="22362"/>
    <cellStyle name="Normal 4 46 30 3" xfId="9320"/>
    <cellStyle name="Normal 4 46 30 3 2" xfId="22364"/>
    <cellStyle name="Normal 4 46 30 4" xfId="9322"/>
    <cellStyle name="Normal 4 46 30 4 2" xfId="22366"/>
    <cellStyle name="Normal 4 46 30 5" xfId="15047"/>
    <cellStyle name="Normal 4 46 30 5 2" xfId="25557"/>
    <cellStyle name="Normal 4 46 30 6" xfId="16467"/>
    <cellStyle name="Normal 4 46 30 6 2" xfId="26958"/>
    <cellStyle name="Normal 4 46 30 7" xfId="17067"/>
    <cellStyle name="Normal 4 46 30 7 2" xfId="27558"/>
    <cellStyle name="Normal 4 46 30 8" xfId="17668"/>
    <cellStyle name="Normal 4 46 30 8 2" xfId="28159"/>
    <cellStyle name="Normal 4 46 30 9" xfId="18272"/>
    <cellStyle name="Normal 4 46 30 9 2" xfId="28763"/>
    <cellStyle name="Normal 4 46 31" xfId="4321"/>
    <cellStyle name="Normal 4 46 31 10" xfId="18876"/>
    <cellStyle name="Normal 4 46 31 10 2" xfId="29367"/>
    <cellStyle name="Normal 4 46 31 11" xfId="19478"/>
    <cellStyle name="Normal 4 46 31 11 2" xfId="29969"/>
    <cellStyle name="Normal 4 46 31 12" xfId="20082"/>
    <cellStyle name="Normal 4 46 31 12 2" xfId="30572"/>
    <cellStyle name="Normal 4 46 31 13" xfId="20684"/>
    <cellStyle name="Normal 4 46 31 13 2" xfId="31174"/>
    <cellStyle name="Normal 4 46 31 14" xfId="21211"/>
    <cellStyle name="Normal 4 46 31 15" xfId="31776"/>
    <cellStyle name="Normal 4 46 31 16" xfId="32380"/>
    <cellStyle name="Normal 4 46 31 17" xfId="32990"/>
    <cellStyle name="Normal 4 46 31 2" xfId="9324"/>
    <cellStyle name="Normal 4 46 31 2 2" xfId="22368"/>
    <cellStyle name="Normal 4 46 31 3" xfId="9326"/>
    <cellStyle name="Normal 4 46 31 3 2" xfId="22370"/>
    <cellStyle name="Normal 4 46 31 4" xfId="9328"/>
    <cellStyle name="Normal 4 46 31 4 2" xfId="22372"/>
    <cellStyle name="Normal 4 46 31 5" xfId="15048"/>
    <cellStyle name="Normal 4 46 31 5 2" xfId="25558"/>
    <cellStyle name="Normal 4 46 31 6" xfId="16468"/>
    <cellStyle name="Normal 4 46 31 6 2" xfId="26959"/>
    <cellStyle name="Normal 4 46 31 7" xfId="17068"/>
    <cellStyle name="Normal 4 46 31 7 2" xfId="27559"/>
    <cellStyle name="Normal 4 46 31 8" xfId="17669"/>
    <cellStyle name="Normal 4 46 31 8 2" xfId="28160"/>
    <cellStyle name="Normal 4 46 31 9" xfId="18273"/>
    <cellStyle name="Normal 4 46 31 9 2" xfId="28764"/>
    <cellStyle name="Normal 4 46 32" xfId="4324"/>
    <cellStyle name="Normal 4 46 32 10" xfId="18877"/>
    <cellStyle name="Normal 4 46 32 10 2" xfId="29368"/>
    <cellStyle name="Normal 4 46 32 11" xfId="19479"/>
    <cellStyle name="Normal 4 46 32 11 2" xfId="29970"/>
    <cellStyle name="Normal 4 46 32 12" xfId="20083"/>
    <cellStyle name="Normal 4 46 32 12 2" xfId="30573"/>
    <cellStyle name="Normal 4 46 32 13" xfId="20685"/>
    <cellStyle name="Normal 4 46 32 13 2" xfId="31175"/>
    <cellStyle name="Normal 4 46 32 14" xfId="21213"/>
    <cellStyle name="Normal 4 46 32 15" xfId="31777"/>
    <cellStyle name="Normal 4 46 32 16" xfId="32381"/>
    <cellStyle name="Normal 4 46 32 17" xfId="32991"/>
    <cellStyle name="Normal 4 46 32 2" xfId="9330"/>
    <cellStyle name="Normal 4 46 32 2 2" xfId="22374"/>
    <cellStyle name="Normal 4 46 32 3" xfId="9332"/>
    <cellStyle name="Normal 4 46 32 3 2" xfId="22376"/>
    <cellStyle name="Normal 4 46 32 4" xfId="9334"/>
    <cellStyle name="Normal 4 46 32 4 2" xfId="22378"/>
    <cellStyle name="Normal 4 46 32 5" xfId="15049"/>
    <cellStyle name="Normal 4 46 32 5 2" xfId="25559"/>
    <cellStyle name="Normal 4 46 32 6" xfId="16469"/>
    <cellStyle name="Normal 4 46 32 6 2" xfId="26960"/>
    <cellStyle name="Normal 4 46 32 7" xfId="17069"/>
    <cellStyle name="Normal 4 46 32 7 2" xfId="27560"/>
    <cellStyle name="Normal 4 46 32 8" xfId="17670"/>
    <cellStyle name="Normal 4 46 32 8 2" xfId="28161"/>
    <cellStyle name="Normal 4 46 32 9" xfId="18274"/>
    <cellStyle name="Normal 4 46 32 9 2" xfId="28765"/>
    <cellStyle name="Normal 4 46 33" xfId="9336"/>
    <cellStyle name="Normal 4 46 33 10" xfId="18878"/>
    <cellStyle name="Normal 4 46 33 10 2" xfId="29369"/>
    <cellStyle name="Normal 4 46 33 11" xfId="19480"/>
    <cellStyle name="Normal 4 46 33 11 2" xfId="29971"/>
    <cellStyle name="Normal 4 46 33 12" xfId="20084"/>
    <cellStyle name="Normal 4 46 33 12 2" xfId="30574"/>
    <cellStyle name="Normal 4 46 33 13" xfId="20686"/>
    <cellStyle name="Normal 4 46 33 13 2" xfId="31176"/>
    <cellStyle name="Normal 4 46 33 14" xfId="22380"/>
    <cellStyle name="Normal 4 46 33 15" xfId="31778"/>
    <cellStyle name="Normal 4 46 33 16" xfId="32382"/>
    <cellStyle name="Normal 4 46 33 17" xfId="32992"/>
    <cellStyle name="Normal 4 46 33 2" xfId="9338"/>
    <cellStyle name="Normal 4 46 33 2 2" xfId="22382"/>
    <cellStyle name="Normal 4 46 33 3" xfId="9340"/>
    <cellStyle name="Normal 4 46 33 3 2" xfId="22384"/>
    <cellStyle name="Normal 4 46 33 4" xfId="9342"/>
    <cellStyle name="Normal 4 46 33 4 2" xfId="22386"/>
    <cellStyle name="Normal 4 46 33 5" xfId="15050"/>
    <cellStyle name="Normal 4 46 33 5 2" xfId="25560"/>
    <cellStyle name="Normal 4 46 33 6" xfId="16470"/>
    <cellStyle name="Normal 4 46 33 6 2" xfId="26961"/>
    <cellStyle name="Normal 4 46 33 7" xfId="17070"/>
    <cellStyle name="Normal 4 46 33 7 2" xfId="27561"/>
    <cellStyle name="Normal 4 46 33 8" xfId="17671"/>
    <cellStyle name="Normal 4 46 33 8 2" xfId="28162"/>
    <cellStyle name="Normal 4 46 33 9" xfId="18275"/>
    <cellStyle name="Normal 4 46 33 9 2" xfId="28766"/>
    <cellStyle name="Normal 4 46 34" xfId="9344"/>
    <cellStyle name="Normal 4 46 34 10" xfId="18879"/>
    <cellStyle name="Normal 4 46 34 10 2" xfId="29370"/>
    <cellStyle name="Normal 4 46 34 11" xfId="19481"/>
    <cellStyle name="Normal 4 46 34 11 2" xfId="29972"/>
    <cellStyle name="Normal 4 46 34 12" xfId="20085"/>
    <cellStyle name="Normal 4 46 34 12 2" xfId="30575"/>
    <cellStyle name="Normal 4 46 34 13" xfId="20687"/>
    <cellStyle name="Normal 4 46 34 13 2" xfId="31177"/>
    <cellStyle name="Normal 4 46 34 14" xfId="22388"/>
    <cellStyle name="Normal 4 46 34 15" xfId="31779"/>
    <cellStyle name="Normal 4 46 34 16" xfId="32383"/>
    <cellStyle name="Normal 4 46 34 17" xfId="32993"/>
    <cellStyle name="Normal 4 46 34 2" xfId="9346"/>
    <cellStyle name="Normal 4 46 34 2 2" xfId="22390"/>
    <cellStyle name="Normal 4 46 34 3" xfId="9348"/>
    <cellStyle name="Normal 4 46 34 3 2" xfId="22392"/>
    <cellStyle name="Normal 4 46 34 4" xfId="9350"/>
    <cellStyle name="Normal 4 46 34 4 2" xfId="22394"/>
    <cellStyle name="Normal 4 46 34 5" xfId="15051"/>
    <cellStyle name="Normal 4 46 34 5 2" xfId="25561"/>
    <cellStyle name="Normal 4 46 34 6" xfId="16471"/>
    <cellStyle name="Normal 4 46 34 6 2" xfId="26962"/>
    <cellStyle name="Normal 4 46 34 7" xfId="17071"/>
    <cellStyle name="Normal 4 46 34 7 2" xfId="27562"/>
    <cellStyle name="Normal 4 46 34 8" xfId="17672"/>
    <cellStyle name="Normal 4 46 34 8 2" xfId="28163"/>
    <cellStyle name="Normal 4 46 34 9" xfId="18276"/>
    <cellStyle name="Normal 4 46 34 9 2" xfId="28767"/>
    <cellStyle name="Normal 4 46 35" xfId="9358"/>
    <cellStyle name="Normal 4 46 35 10" xfId="18880"/>
    <cellStyle name="Normal 4 46 35 10 2" xfId="29371"/>
    <cellStyle name="Normal 4 46 35 11" xfId="19482"/>
    <cellStyle name="Normal 4 46 35 11 2" xfId="29973"/>
    <cellStyle name="Normal 4 46 35 12" xfId="20086"/>
    <cellStyle name="Normal 4 46 35 12 2" xfId="30576"/>
    <cellStyle name="Normal 4 46 35 13" xfId="20688"/>
    <cellStyle name="Normal 4 46 35 13 2" xfId="31178"/>
    <cellStyle name="Normal 4 46 35 14" xfId="22402"/>
    <cellStyle name="Normal 4 46 35 15" xfId="31780"/>
    <cellStyle name="Normal 4 46 35 16" xfId="32384"/>
    <cellStyle name="Normal 4 46 35 17" xfId="32994"/>
    <cellStyle name="Normal 4 46 35 2" xfId="9360"/>
    <cellStyle name="Normal 4 46 35 2 2" xfId="22404"/>
    <cellStyle name="Normal 4 46 35 3" xfId="9362"/>
    <cellStyle name="Normal 4 46 35 3 2" xfId="22406"/>
    <cellStyle name="Normal 4 46 35 4" xfId="9364"/>
    <cellStyle name="Normal 4 46 35 4 2" xfId="22408"/>
    <cellStyle name="Normal 4 46 35 5" xfId="15052"/>
    <cellStyle name="Normal 4 46 35 5 2" xfId="25562"/>
    <cellStyle name="Normal 4 46 35 6" xfId="16472"/>
    <cellStyle name="Normal 4 46 35 6 2" xfId="26963"/>
    <cellStyle name="Normal 4 46 35 7" xfId="17072"/>
    <cellStyle name="Normal 4 46 35 7 2" xfId="27563"/>
    <cellStyle name="Normal 4 46 35 8" xfId="17673"/>
    <cellStyle name="Normal 4 46 35 8 2" xfId="28164"/>
    <cellStyle name="Normal 4 46 35 9" xfId="18277"/>
    <cellStyle name="Normal 4 46 35 9 2" xfId="28768"/>
    <cellStyle name="Normal 4 46 36" xfId="7805"/>
    <cellStyle name="Normal 4 46 36 10" xfId="18881"/>
    <cellStyle name="Normal 4 46 36 10 2" xfId="29372"/>
    <cellStyle name="Normal 4 46 36 11" xfId="19483"/>
    <cellStyle name="Normal 4 46 36 11 2" xfId="29974"/>
    <cellStyle name="Normal 4 46 36 12" xfId="20087"/>
    <cellStyle name="Normal 4 46 36 12 2" xfId="30577"/>
    <cellStyle name="Normal 4 46 36 13" xfId="20689"/>
    <cellStyle name="Normal 4 46 36 13 2" xfId="31179"/>
    <cellStyle name="Normal 4 46 36 14" xfId="21331"/>
    <cellStyle name="Normal 4 46 36 15" xfId="31781"/>
    <cellStyle name="Normal 4 46 36 16" xfId="32385"/>
    <cellStyle name="Normal 4 46 36 17" xfId="32995"/>
    <cellStyle name="Normal 4 46 36 2" xfId="9366"/>
    <cellStyle name="Normal 4 46 36 2 2" xfId="22410"/>
    <cellStyle name="Normal 4 46 36 3" xfId="9368"/>
    <cellStyle name="Normal 4 46 36 3 2" xfId="22412"/>
    <cellStyle name="Normal 4 46 36 4" xfId="9370"/>
    <cellStyle name="Normal 4 46 36 4 2" xfId="22414"/>
    <cellStyle name="Normal 4 46 36 5" xfId="15053"/>
    <cellStyle name="Normal 4 46 36 5 2" xfId="25563"/>
    <cellStyle name="Normal 4 46 36 6" xfId="16473"/>
    <cellStyle name="Normal 4 46 36 6 2" xfId="26964"/>
    <cellStyle name="Normal 4 46 36 7" xfId="17073"/>
    <cellStyle name="Normal 4 46 36 7 2" xfId="27564"/>
    <cellStyle name="Normal 4 46 36 8" xfId="17674"/>
    <cellStyle name="Normal 4 46 36 8 2" xfId="28165"/>
    <cellStyle name="Normal 4 46 36 9" xfId="18278"/>
    <cellStyle name="Normal 4 46 36 9 2" xfId="28769"/>
    <cellStyle name="Normal 4 46 37" xfId="7809"/>
    <cellStyle name="Normal 4 46 37 10" xfId="18882"/>
    <cellStyle name="Normal 4 46 37 10 2" xfId="29373"/>
    <cellStyle name="Normal 4 46 37 11" xfId="19484"/>
    <cellStyle name="Normal 4 46 37 11 2" xfId="29975"/>
    <cellStyle name="Normal 4 46 37 12" xfId="20088"/>
    <cellStyle name="Normal 4 46 37 12 2" xfId="30578"/>
    <cellStyle name="Normal 4 46 37 13" xfId="20690"/>
    <cellStyle name="Normal 4 46 37 13 2" xfId="31180"/>
    <cellStyle name="Normal 4 46 37 14" xfId="21333"/>
    <cellStyle name="Normal 4 46 37 15" xfId="31782"/>
    <cellStyle name="Normal 4 46 37 16" xfId="32386"/>
    <cellStyle name="Normal 4 46 37 17" xfId="32996"/>
    <cellStyle name="Normal 4 46 37 2" xfId="9372"/>
    <cellStyle name="Normal 4 46 37 2 2" xfId="22416"/>
    <cellStyle name="Normal 4 46 37 3" xfId="9374"/>
    <cellStyle name="Normal 4 46 37 3 2" xfId="22418"/>
    <cellStyle name="Normal 4 46 37 4" xfId="9376"/>
    <cellStyle name="Normal 4 46 37 4 2" xfId="22420"/>
    <cellStyle name="Normal 4 46 37 5" xfId="15054"/>
    <cellStyle name="Normal 4 46 37 5 2" xfId="25564"/>
    <cellStyle name="Normal 4 46 37 6" xfId="16474"/>
    <cellStyle name="Normal 4 46 37 6 2" xfId="26965"/>
    <cellStyle name="Normal 4 46 37 7" xfId="17074"/>
    <cellStyle name="Normal 4 46 37 7 2" xfId="27565"/>
    <cellStyle name="Normal 4 46 37 8" xfId="17675"/>
    <cellStyle name="Normal 4 46 37 8 2" xfId="28166"/>
    <cellStyle name="Normal 4 46 37 9" xfId="18279"/>
    <cellStyle name="Normal 4 46 37 9 2" xfId="28770"/>
    <cellStyle name="Normal 4 46 38" xfId="7813"/>
    <cellStyle name="Normal 4 46 38 10" xfId="18883"/>
    <cellStyle name="Normal 4 46 38 10 2" xfId="29374"/>
    <cellStyle name="Normal 4 46 38 11" xfId="19485"/>
    <cellStyle name="Normal 4 46 38 11 2" xfId="29976"/>
    <cellStyle name="Normal 4 46 38 12" xfId="20089"/>
    <cellStyle name="Normal 4 46 38 12 2" xfId="30579"/>
    <cellStyle name="Normal 4 46 38 13" xfId="20691"/>
    <cellStyle name="Normal 4 46 38 13 2" xfId="31181"/>
    <cellStyle name="Normal 4 46 38 14" xfId="21335"/>
    <cellStyle name="Normal 4 46 38 15" xfId="31783"/>
    <cellStyle name="Normal 4 46 38 16" xfId="32387"/>
    <cellStyle name="Normal 4 46 38 17" xfId="32997"/>
    <cellStyle name="Normal 4 46 38 2" xfId="9378"/>
    <cellStyle name="Normal 4 46 38 2 2" xfId="22422"/>
    <cellStyle name="Normal 4 46 38 3" xfId="9380"/>
    <cellStyle name="Normal 4 46 38 3 2" xfId="22424"/>
    <cellStyle name="Normal 4 46 38 4" xfId="9382"/>
    <cellStyle name="Normal 4 46 38 4 2" xfId="22426"/>
    <cellStyle name="Normal 4 46 38 5" xfId="15055"/>
    <cellStyle name="Normal 4 46 38 5 2" xfId="25565"/>
    <cellStyle name="Normal 4 46 38 6" xfId="16475"/>
    <cellStyle name="Normal 4 46 38 6 2" xfId="26966"/>
    <cellStyle name="Normal 4 46 38 7" xfId="17075"/>
    <cellStyle name="Normal 4 46 38 7 2" xfId="27566"/>
    <cellStyle name="Normal 4 46 38 8" xfId="17676"/>
    <cellStyle name="Normal 4 46 38 8 2" xfId="28167"/>
    <cellStyle name="Normal 4 46 38 9" xfId="18280"/>
    <cellStyle name="Normal 4 46 38 9 2" xfId="28771"/>
    <cellStyle name="Normal 4 46 39" xfId="9384"/>
    <cellStyle name="Normal 4 46 39 10" xfId="18884"/>
    <cellStyle name="Normal 4 46 39 10 2" xfId="29375"/>
    <cellStyle name="Normal 4 46 39 11" xfId="19486"/>
    <cellStyle name="Normal 4 46 39 11 2" xfId="29977"/>
    <cellStyle name="Normal 4 46 39 12" xfId="20090"/>
    <cellStyle name="Normal 4 46 39 12 2" xfId="30580"/>
    <cellStyle name="Normal 4 46 39 13" xfId="20692"/>
    <cellStyle name="Normal 4 46 39 13 2" xfId="31182"/>
    <cellStyle name="Normal 4 46 39 14" xfId="22428"/>
    <cellStyle name="Normal 4 46 39 15" xfId="31784"/>
    <cellStyle name="Normal 4 46 39 16" xfId="32388"/>
    <cellStyle name="Normal 4 46 39 17" xfId="32998"/>
    <cellStyle name="Normal 4 46 39 2" xfId="9386"/>
    <cellStyle name="Normal 4 46 39 2 2" xfId="22430"/>
    <cellStyle name="Normal 4 46 39 3" xfId="9388"/>
    <cellStyle name="Normal 4 46 39 3 2" xfId="22432"/>
    <cellStyle name="Normal 4 46 39 4" xfId="9390"/>
    <cellStyle name="Normal 4 46 39 4 2" xfId="22434"/>
    <cellStyle name="Normal 4 46 39 5" xfId="15056"/>
    <cellStyle name="Normal 4 46 39 5 2" xfId="25566"/>
    <cellStyle name="Normal 4 46 39 6" xfId="16476"/>
    <cellStyle name="Normal 4 46 39 6 2" xfId="26967"/>
    <cellStyle name="Normal 4 46 39 7" xfId="17076"/>
    <cellStyle name="Normal 4 46 39 7 2" xfId="27567"/>
    <cellStyle name="Normal 4 46 39 8" xfId="17677"/>
    <cellStyle name="Normal 4 46 39 8 2" xfId="28168"/>
    <cellStyle name="Normal 4 46 39 9" xfId="18281"/>
    <cellStyle name="Normal 4 46 39 9 2" xfId="28772"/>
    <cellStyle name="Normal 4 46 4" xfId="9392"/>
    <cellStyle name="Normal 4 46 4 10" xfId="18885"/>
    <cellStyle name="Normal 4 46 4 10 2" xfId="29376"/>
    <cellStyle name="Normal 4 46 4 11" xfId="19487"/>
    <cellStyle name="Normal 4 46 4 11 2" xfId="29978"/>
    <cellStyle name="Normal 4 46 4 12" xfId="20091"/>
    <cellStyle name="Normal 4 46 4 12 2" xfId="30581"/>
    <cellStyle name="Normal 4 46 4 13" xfId="20693"/>
    <cellStyle name="Normal 4 46 4 13 2" xfId="31183"/>
    <cellStyle name="Normal 4 46 4 14" xfId="22436"/>
    <cellStyle name="Normal 4 46 4 15" xfId="31785"/>
    <cellStyle name="Normal 4 46 4 16" xfId="32389"/>
    <cellStyle name="Normal 4 46 4 17" xfId="32999"/>
    <cellStyle name="Normal 4 46 4 2" xfId="9393"/>
    <cellStyle name="Normal 4 46 4 2 2" xfId="22437"/>
    <cellStyle name="Normal 4 46 4 3" xfId="9394"/>
    <cellStyle name="Normal 4 46 4 3 2" xfId="22438"/>
    <cellStyle name="Normal 4 46 4 4" xfId="9395"/>
    <cellStyle name="Normal 4 46 4 4 2" xfId="22439"/>
    <cellStyle name="Normal 4 46 4 5" xfId="15057"/>
    <cellStyle name="Normal 4 46 4 5 2" xfId="25567"/>
    <cellStyle name="Normal 4 46 4 6" xfId="16477"/>
    <cellStyle name="Normal 4 46 4 6 2" xfId="26968"/>
    <cellStyle name="Normal 4 46 4 7" xfId="17077"/>
    <cellStyle name="Normal 4 46 4 7 2" xfId="27568"/>
    <cellStyle name="Normal 4 46 4 8" xfId="17678"/>
    <cellStyle name="Normal 4 46 4 8 2" xfId="28169"/>
    <cellStyle name="Normal 4 46 4 9" xfId="18282"/>
    <cellStyle name="Normal 4 46 4 9 2" xfId="28773"/>
    <cellStyle name="Normal 4 46 40" xfId="9357"/>
    <cellStyle name="Normal 4 46 40 10" xfId="18886"/>
    <cellStyle name="Normal 4 46 40 10 2" xfId="29377"/>
    <cellStyle name="Normal 4 46 40 11" xfId="19488"/>
    <cellStyle name="Normal 4 46 40 11 2" xfId="29979"/>
    <cellStyle name="Normal 4 46 40 12" xfId="20092"/>
    <cellStyle name="Normal 4 46 40 12 2" xfId="30582"/>
    <cellStyle name="Normal 4 46 40 13" xfId="20694"/>
    <cellStyle name="Normal 4 46 40 13 2" xfId="31184"/>
    <cellStyle name="Normal 4 46 40 14" xfId="22401"/>
    <cellStyle name="Normal 4 46 40 15" xfId="31786"/>
    <cellStyle name="Normal 4 46 40 16" xfId="32390"/>
    <cellStyle name="Normal 4 46 40 17" xfId="33000"/>
    <cellStyle name="Normal 4 46 40 2" xfId="9359"/>
    <cellStyle name="Normal 4 46 40 2 2" xfId="22403"/>
    <cellStyle name="Normal 4 46 40 3" xfId="9361"/>
    <cellStyle name="Normal 4 46 40 3 2" xfId="22405"/>
    <cellStyle name="Normal 4 46 40 4" xfId="9363"/>
    <cellStyle name="Normal 4 46 40 4 2" xfId="22407"/>
    <cellStyle name="Normal 4 46 40 5" xfId="15058"/>
    <cellStyle name="Normal 4 46 40 5 2" xfId="25568"/>
    <cellStyle name="Normal 4 46 40 6" xfId="16478"/>
    <cellStyle name="Normal 4 46 40 6 2" xfId="26969"/>
    <cellStyle name="Normal 4 46 40 7" xfId="17078"/>
    <cellStyle name="Normal 4 46 40 7 2" xfId="27569"/>
    <cellStyle name="Normal 4 46 40 8" xfId="17679"/>
    <cellStyle name="Normal 4 46 40 8 2" xfId="28170"/>
    <cellStyle name="Normal 4 46 40 9" xfId="18283"/>
    <cellStyle name="Normal 4 46 40 9 2" xfId="28774"/>
    <cellStyle name="Normal 4 46 41" xfId="7804"/>
    <cellStyle name="Normal 4 46 41 10" xfId="18887"/>
    <cellStyle name="Normal 4 46 41 10 2" xfId="29378"/>
    <cellStyle name="Normal 4 46 41 11" xfId="19489"/>
    <cellStyle name="Normal 4 46 41 11 2" xfId="29980"/>
    <cellStyle name="Normal 4 46 41 12" xfId="20093"/>
    <cellStyle name="Normal 4 46 41 12 2" xfId="30583"/>
    <cellStyle name="Normal 4 46 41 13" xfId="20695"/>
    <cellStyle name="Normal 4 46 41 13 2" xfId="31185"/>
    <cellStyle name="Normal 4 46 41 14" xfId="21330"/>
    <cellStyle name="Normal 4 46 41 15" xfId="31787"/>
    <cellStyle name="Normal 4 46 41 16" xfId="32391"/>
    <cellStyle name="Normal 4 46 41 17" xfId="33001"/>
    <cellStyle name="Normal 4 46 41 2" xfId="9365"/>
    <cellStyle name="Normal 4 46 41 2 2" xfId="22409"/>
    <cellStyle name="Normal 4 46 41 3" xfId="9367"/>
    <cellStyle name="Normal 4 46 41 3 2" xfId="22411"/>
    <cellStyle name="Normal 4 46 41 4" xfId="9369"/>
    <cellStyle name="Normal 4 46 41 4 2" xfId="22413"/>
    <cellStyle name="Normal 4 46 41 5" xfId="15059"/>
    <cellStyle name="Normal 4 46 41 5 2" xfId="25569"/>
    <cellStyle name="Normal 4 46 41 6" xfId="16479"/>
    <cellStyle name="Normal 4 46 41 6 2" xfId="26970"/>
    <cellStyle name="Normal 4 46 41 7" xfId="17079"/>
    <cellStyle name="Normal 4 46 41 7 2" xfId="27570"/>
    <cellStyle name="Normal 4 46 41 8" xfId="17680"/>
    <cellStyle name="Normal 4 46 41 8 2" xfId="28171"/>
    <cellStyle name="Normal 4 46 41 9" xfId="18284"/>
    <cellStyle name="Normal 4 46 41 9 2" xfId="28775"/>
    <cellStyle name="Normal 4 46 42" xfId="7808"/>
    <cellStyle name="Normal 4 46 42 10" xfId="18888"/>
    <cellStyle name="Normal 4 46 42 10 2" xfId="29379"/>
    <cellStyle name="Normal 4 46 42 11" xfId="19490"/>
    <cellStyle name="Normal 4 46 42 11 2" xfId="29981"/>
    <cellStyle name="Normal 4 46 42 12" xfId="20094"/>
    <cellStyle name="Normal 4 46 42 12 2" xfId="30584"/>
    <cellStyle name="Normal 4 46 42 13" xfId="20696"/>
    <cellStyle name="Normal 4 46 42 13 2" xfId="31186"/>
    <cellStyle name="Normal 4 46 42 14" xfId="21332"/>
    <cellStyle name="Normal 4 46 42 15" xfId="31788"/>
    <cellStyle name="Normal 4 46 42 16" xfId="32392"/>
    <cellStyle name="Normal 4 46 42 17" xfId="33002"/>
    <cellStyle name="Normal 4 46 42 2" xfId="9371"/>
    <cellStyle name="Normal 4 46 42 2 2" xfId="22415"/>
    <cellStyle name="Normal 4 46 42 3" xfId="9373"/>
    <cellStyle name="Normal 4 46 42 3 2" xfId="22417"/>
    <cellStyle name="Normal 4 46 42 4" xfId="9375"/>
    <cellStyle name="Normal 4 46 42 4 2" xfId="22419"/>
    <cellStyle name="Normal 4 46 42 5" xfId="15060"/>
    <cellStyle name="Normal 4 46 42 5 2" xfId="25570"/>
    <cellStyle name="Normal 4 46 42 6" xfId="16480"/>
    <cellStyle name="Normal 4 46 42 6 2" xfId="26971"/>
    <cellStyle name="Normal 4 46 42 7" xfId="17080"/>
    <cellStyle name="Normal 4 46 42 7 2" xfId="27571"/>
    <cellStyle name="Normal 4 46 42 8" xfId="17681"/>
    <cellStyle name="Normal 4 46 42 8 2" xfId="28172"/>
    <cellStyle name="Normal 4 46 42 9" xfId="18285"/>
    <cellStyle name="Normal 4 46 42 9 2" xfId="28776"/>
    <cellStyle name="Normal 4 46 43" xfId="7812"/>
    <cellStyle name="Normal 4 46 43 10" xfId="18889"/>
    <cellStyle name="Normal 4 46 43 10 2" xfId="29380"/>
    <cellStyle name="Normal 4 46 43 11" xfId="19491"/>
    <cellStyle name="Normal 4 46 43 11 2" xfId="29982"/>
    <cellStyle name="Normal 4 46 43 12" xfId="20095"/>
    <cellStyle name="Normal 4 46 43 12 2" xfId="30585"/>
    <cellStyle name="Normal 4 46 43 13" xfId="20697"/>
    <cellStyle name="Normal 4 46 43 13 2" xfId="31187"/>
    <cellStyle name="Normal 4 46 43 14" xfId="21334"/>
    <cellStyle name="Normal 4 46 43 15" xfId="31789"/>
    <cellStyle name="Normal 4 46 43 16" xfId="32393"/>
    <cellStyle name="Normal 4 46 43 17" xfId="33003"/>
    <cellStyle name="Normal 4 46 43 2" xfId="9377"/>
    <cellStyle name="Normal 4 46 43 2 2" xfId="22421"/>
    <cellStyle name="Normal 4 46 43 3" xfId="9379"/>
    <cellStyle name="Normal 4 46 43 3 2" xfId="22423"/>
    <cellStyle name="Normal 4 46 43 4" xfId="9381"/>
    <cellStyle name="Normal 4 46 43 4 2" xfId="22425"/>
    <cellStyle name="Normal 4 46 43 5" xfId="15061"/>
    <cellStyle name="Normal 4 46 43 5 2" xfId="25571"/>
    <cellStyle name="Normal 4 46 43 6" xfId="16481"/>
    <cellStyle name="Normal 4 46 43 6 2" xfId="26972"/>
    <cellStyle name="Normal 4 46 43 7" xfId="17081"/>
    <cellStyle name="Normal 4 46 43 7 2" xfId="27572"/>
    <cellStyle name="Normal 4 46 43 8" xfId="17682"/>
    <cellStyle name="Normal 4 46 43 8 2" xfId="28173"/>
    <cellStyle name="Normal 4 46 43 9" xfId="18286"/>
    <cellStyle name="Normal 4 46 43 9 2" xfId="28777"/>
    <cellStyle name="Normal 4 46 44" xfId="9383"/>
    <cellStyle name="Normal 4 46 44 10" xfId="18890"/>
    <cellStyle name="Normal 4 46 44 10 2" xfId="29381"/>
    <cellStyle name="Normal 4 46 44 11" xfId="19492"/>
    <cellStyle name="Normal 4 46 44 11 2" xfId="29983"/>
    <cellStyle name="Normal 4 46 44 12" xfId="20096"/>
    <cellStyle name="Normal 4 46 44 12 2" xfId="30586"/>
    <cellStyle name="Normal 4 46 44 13" xfId="20698"/>
    <cellStyle name="Normal 4 46 44 13 2" xfId="31188"/>
    <cellStyle name="Normal 4 46 44 14" xfId="22427"/>
    <cellStyle name="Normal 4 46 44 15" xfId="31790"/>
    <cellStyle name="Normal 4 46 44 16" xfId="32394"/>
    <cellStyle name="Normal 4 46 44 17" xfId="33004"/>
    <cellStyle name="Normal 4 46 44 2" xfId="9385"/>
    <cellStyle name="Normal 4 46 44 2 2" xfId="22429"/>
    <cellStyle name="Normal 4 46 44 3" xfId="9387"/>
    <cellStyle name="Normal 4 46 44 3 2" xfId="22431"/>
    <cellStyle name="Normal 4 46 44 4" xfId="9389"/>
    <cellStyle name="Normal 4 46 44 4 2" xfId="22433"/>
    <cellStyle name="Normal 4 46 44 5" xfId="15062"/>
    <cellStyle name="Normal 4 46 44 5 2" xfId="25572"/>
    <cellStyle name="Normal 4 46 44 6" xfId="16482"/>
    <cellStyle name="Normal 4 46 44 6 2" xfId="26973"/>
    <cellStyle name="Normal 4 46 44 7" xfId="17082"/>
    <cellStyle name="Normal 4 46 44 7 2" xfId="27573"/>
    <cellStyle name="Normal 4 46 44 8" xfId="17683"/>
    <cellStyle name="Normal 4 46 44 8 2" xfId="28174"/>
    <cellStyle name="Normal 4 46 44 9" xfId="18287"/>
    <cellStyle name="Normal 4 46 44 9 2" xfId="28778"/>
    <cellStyle name="Normal 4 46 45" xfId="9397"/>
    <cellStyle name="Normal 4 46 45 10" xfId="18891"/>
    <cellStyle name="Normal 4 46 45 10 2" xfId="29382"/>
    <cellStyle name="Normal 4 46 45 11" xfId="19493"/>
    <cellStyle name="Normal 4 46 45 11 2" xfId="29984"/>
    <cellStyle name="Normal 4 46 45 12" xfId="20097"/>
    <cellStyle name="Normal 4 46 45 12 2" xfId="30587"/>
    <cellStyle name="Normal 4 46 45 13" xfId="20699"/>
    <cellStyle name="Normal 4 46 45 13 2" xfId="31189"/>
    <cellStyle name="Normal 4 46 45 14" xfId="22441"/>
    <cellStyle name="Normal 4 46 45 15" xfId="31791"/>
    <cellStyle name="Normal 4 46 45 16" xfId="32395"/>
    <cellStyle name="Normal 4 46 45 17" xfId="33005"/>
    <cellStyle name="Normal 4 46 45 2" xfId="9399"/>
    <cellStyle name="Normal 4 46 45 2 2" xfId="22443"/>
    <cellStyle name="Normal 4 46 45 3" xfId="9401"/>
    <cellStyle name="Normal 4 46 45 3 2" xfId="22445"/>
    <cellStyle name="Normal 4 46 45 4" xfId="9403"/>
    <cellStyle name="Normal 4 46 45 4 2" xfId="22447"/>
    <cellStyle name="Normal 4 46 45 5" xfId="15063"/>
    <cellStyle name="Normal 4 46 45 5 2" xfId="25573"/>
    <cellStyle name="Normal 4 46 45 6" xfId="16483"/>
    <cellStyle name="Normal 4 46 45 6 2" xfId="26974"/>
    <cellStyle name="Normal 4 46 45 7" xfId="17083"/>
    <cellStyle name="Normal 4 46 45 7 2" xfId="27574"/>
    <cellStyle name="Normal 4 46 45 8" xfId="17684"/>
    <cellStyle name="Normal 4 46 45 8 2" xfId="28175"/>
    <cellStyle name="Normal 4 46 45 9" xfId="18288"/>
    <cellStyle name="Normal 4 46 45 9 2" xfId="28779"/>
    <cellStyle name="Normal 4 46 46" xfId="9405"/>
    <cellStyle name="Normal 4 46 46 10" xfId="18892"/>
    <cellStyle name="Normal 4 46 46 10 2" xfId="29383"/>
    <cellStyle name="Normal 4 46 46 11" xfId="19494"/>
    <cellStyle name="Normal 4 46 46 11 2" xfId="29985"/>
    <cellStyle name="Normal 4 46 46 12" xfId="20098"/>
    <cellStyle name="Normal 4 46 46 12 2" xfId="30588"/>
    <cellStyle name="Normal 4 46 46 13" xfId="20700"/>
    <cellStyle name="Normal 4 46 46 13 2" xfId="31190"/>
    <cellStyle name="Normal 4 46 46 14" xfId="22449"/>
    <cellStyle name="Normal 4 46 46 15" xfId="31792"/>
    <cellStyle name="Normal 4 46 46 16" xfId="32396"/>
    <cellStyle name="Normal 4 46 46 17" xfId="33006"/>
    <cellStyle name="Normal 4 46 46 2" xfId="9407"/>
    <cellStyle name="Normal 4 46 46 2 2" xfId="22451"/>
    <cellStyle name="Normal 4 46 46 3" xfId="9409"/>
    <cellStyle name="Normal 4 46 46 3 2" xfId="22453"/>
    <cellStyle name="Normal 4 46 46 4" xfId="9411"/>
    <cellStyle name="Normal 4 46 46 4 2" xfId="22455"/>
    <cellStyle name="Normal 4 46 46 5" xfId="15064"/>
    <cellStyle name="Normal 4 46 46 5 2" xfId="25574"/>
    <cellStyle name="Normal 4 46 46 6" xfId="16484"/>
    <cellStyle name="Normal 4 46 46 6 2" xfId="26975"/>
    <cellStyle name="Normal 4 46 46 7" xfId="17084"/>
    <cellStyle name="Normal 4 46 46 7 2" xfId="27575"/>
    <cellStyle name="Normal 4 46 46 8" xfId="17685"/>
    <cellStyle name="Normal 4 46 46 8 2" xfId="28176"/>
    <cellStyle name="Normal 4 46 46 9" xfId="18289"/>
    <cellStyle name="Normal 4 46 46 9 2" xfId="28780"/>
    <cellStyle name="Normal 4 46 47" xfId="9413"/>
    <cellStyle name="Normal 4 46 47 10" xfId="18893"/>
    <cellStyle name="Normal 4 46 47 10 2" xfId="29384"/>
    <cellStyle name="Normal 4 46 47 11" xfId="19495"/>
    <cellStyle name="Normal 4 46 47 11 2" xfId="29986"/>
    <cellStyle name="Normal 4 46 47 12" xfId="20099"/>
    <cellStyle name="Normal 4 46 47 12 2" xfId="30589"/>
    <cellStyle name="Normal 4 46 47 13" xfId="20701"/>
    <cellStyle name="Normal 4 46 47 13 2" xfId="31191"/>
    <cellStyle name="Normal 4 46 47 14" xfId="22457"/>
    <cellStyle name="Normal 4 46 47 15" xfId="31793"/>
    <cellStyle name="Normal 4 46 47 16" xfId="32397"/>
    <cellStyle name="Normal 4 46 47 17" xfId="33007"/>
    <cellStyle name="Normal 4 46 47 2" xfId="9415"/>
    <cellStyle name="Normal 4 46 47 2 2" xfId="22459"/>
    <cellStyle name="Normal 4 46 47 3" xfId="9417"/>
    <cellStyle name="Normal 4 46 47 3 2" xfId="22461"/>
    <cellStyle name="Normal 4 46 47 4" xfId="9419"/>
    <cellStyle name="Normal 4 46 47 4 2" xfId="22463"/>
    <cellStyle name="Normal 4 46 47 5" xfId="15065"/>
    <cellStyle name="Normal 4 46 47 5 2" xfId="25575"/>
    <cellStyle name="Normal 4 46 47 6" xfId="16485"/>
    <cellStyle name="Normal 4 46 47 6 2" xfId="26976"/>
    <cellStyle name="Normal 4 46 47 7" xfId="17085"/>
    <cellStyle name="Normal 4 46 47 7 2" xfId="27576"/>
    <cellStyle name="Normal 4 46 47 8" xfId="17686"/>
    <cellStyle name="Normal 4 46 47 8 2" xfId="28177"/>
    <cellStyle name="Normal 4 46 47 9" xfId="18290"/>
    <cellStyle name="Normal 4 46 47 9 2" xfId="28781"/>
    <cellStyle name="Normal 4 46 48" xfId="9421"/>
    <cellStyle name="Normal 4 46 48 10" xfId="18894"/>
    <cellStyle name="Normal 4 46 48 10 2" xfId="29385"/>
    <cellStyle name="Normal 4 46 48 11" xfId="19496"/>
    <cellStyle name="Normal 4 46 48 11 2" xfId="29987"/>
    <cellStyle name="Normal 4 46 48 12" xfId="20100"/>
    <cellStyle name="Normal 4 46 48 12 2" xfId="30590"/>
    <cellStyle name="Normal 4 46 48 13" xfId="20702"/>
    <cellStyle name="Normal 4 46 48 13 2" xfId="31192"/>
    <cellStyle name="Normal 4 46 48 14" xfId="22465"/>
    <cellStyle name="Normal 4 46 48 15" xfId="31794"/>
    <cellStyle name="Normal 4 46 48 16" xfId="32398"/>
    <cellStyle name="Normal 4 46 48 17" xfId="33008"/>
    <cellStyle name="Normal 4 46 48 2" xfId="9422"/>
    <cellStyle name="Normal 4 46 48 2 2" xfId="22466"/>
    <cellStyle name="Normal 4 46 48 3" xfId="9423"/>
    <cellStyle name="Normal 4 46 48 3 2" xfId="22467"/>
    <cellStyle name="Normal 4 46 48 4" xfId="9424"/>
    <cellStyle name="Normal 4 46 48 4 2" xfId="22468"/>
    <cellStyle name="Normal 4 46 48 5" xfId="15066"/>
    <cellStyle name="Normal 4 46 48 5 2" xfId="25576"/>
    <cellStyle name="Normal 4 46 48 6" xfId="16486"/>
    <cellStyle name="Normal 4 46 48 6 2" xfId="26977"/>
    <cellStyle name="Normal 4 46 48 7" xfId="17086"/>
    <cellStyle name="Normal 4 46 48 7 2" xfId="27577"/>
    <cellStyle name="Normal 4 46 48 8" xfId="17687"/>
    <cellStyle name="Normal 4 46 48 8 2" xfId="28178"/>
    <cellStyle name="Normal 4 46 48 9" xfId="18291"/>
    <cellStyle name="Normal 4 46 48 9 2" xfId="28782"/>
    <cellStyle name="Normal 4 46 49" xfId="9426"/>
    <cellStyle name="Normal 4 46 49 10" xfId="18895"/>
    <cellStyle name="Normal 4 46 49 10 2" xfId="29386"/>
    <cellStyle name="Normal 4 46 49 11" xfId="19497"/>
    <cellStyle name="Normal 4 46 49 11 2" xfId="29988"/>
    <cellStyle name="Normal 4 46 49 12" xfId="20101"/>
    <cellStyle name="Normal 4 46 49 12 2" xfId="30591"/>
    <cellStyle name="Normal 4 46 49 13" xfId="20703"/>
    <cellStyle name="Normal 4 46 49 13 2" xfId="31193"/>
    <cellStyle name="Normal 4 46 49 14" xfId="22470"/>
    <cellStyle name="Normal 4 46 49 15" xfId="31795"/>
    <cellStyle name="Normal 4 46 49 16" xfId="32399"/>
    <cellStyle name="Normal 4 46 49 17" xfId="33009"/>
    <cellStyle name="Normal 4 46 49 2" xfId="9428"/>
    <cellStyle name="Normal 4 46 49 2 2" xfId="22471"/>
    <cellStyle name="Normal 4 46 49 3" xfId="9429"/>
    <cellStyle name="Normal 4 46 49 3 2" xfId="22472"/>
    <cellStyle name="Normal 4 46 49 4" xfId="9430"/>
    <cellStyle name="Normal 4 46 49 4 2" xfId="22473"/>
    <cellStyle name="Normal 4 46 49 5" xfId="15067"/>
    <cellStyle name="Normal 4 46 49 5 2" xfId="25577"/>
    <cellStyle name="Normal 4 46 49 6" xfId="16487"/>
    <cellStyle name="Normal 4 46 49 6 2" xfId="26978"/>
    <cellStyle name="Normal 4 46 49 7" xfId="17087"/>
    <cellStyle name="Normal 4 46 49 7 2" xfId="27578"/>
    <cellStyle name="Normal 4 46 49 8" xfId="17688"/>
    <cellStyle name="Normal 4 46 49 8 2" xfId="28179"/>
    <cellStyle name="Normal 4 46 49 9" xfId="18292"/>
    <cellStyle name="Normal 4 46 49 9 2" xfId="28783"/>
    <cellStyle name="Normal 4 46 5" xfId="9431"/>
    <cellStyle name="Normal 4 46 5 10" xfId="18896"/>
    <cellStyle name="Normal 4 46 5 10 2" xfId="29387"/>
    <cellStyle name="Normal 4 46 5 11" xfId="19498"/>
    <cellStyle name="Normal 4 46 5 11 2" xfId="29989"/>
    <cellStyle name="Normal 4 46 5 12" xfId="20102"/>
    <cellStyle name="Normal 4 46 5 12 2" xfId="30592"/>
    <cellStyle name="Normal 4 46 5 13" xfId="20704"/>
    <cellStyle name="Normal 4 46 5 13 2" xfId="31194"/>
    <cellStyle name="Normal 4 46 5 14" xfId="22474"/>
    <cellStyle name="Normal 4 46 5 15" xfId="31796"/>
    <cellStyle name="Normal 4 46 5 16" xfId="32400"/>
    <cellStyle name="Normal 4 46 5 17" xfId="33010"/>
    <cellStyle name="Normal 4 46 5 2" xfId="9432"/>
    <cellStyle name="Normal 4 46 5 2 2" xfId="22475"/>
    <cellStyle name="Normal 4 46 5 3" xfId="9433"/>
    <cellStyle name="Normal 4 46 5 3 2" xfId="22476"/>
    <cellStyle name="Normal 4 46 5 4" xfId="9434"/>
    <cellStyle name="Normal 4 46 5 4 2" xfId="22477"/>
    <cellStyle name="Normal 4 46 5 5" xfId="15068"/>
    <cellStyle name="Normal 4 46 5 5 2" xfId="25578"/>
    <cellStyle name="Normal 4 46 5 6" xfId="16488"/>
    <cellStyle name="Normal 4 46 5 6 2" xfId="26979"/>
    <cellStyle name="Normal 4 46 5 7" xfId="17088"/>
    <cellStyle name="Normal 4 46 5 7 2" xfId="27579"/>
    <cellStyle name="Normal 4 46 5 8" xfId="17689"/>
    <cellStyle name="Normal 4 46 5 8 2" xfId="28180"/>
    <cellStyle name="Normal 4 46 5 9" xfId="18293"/>
    <cellStyle name="Normal 4 46 5 9 2" xfId="28784"/>
    <cellStyle name="Normal 4 46 50" xfId="9396"/>
    <cellStyle name="Normal 4 46 50 10" xfId="18897"/>
    <cellStyle name="Normal 4 46 50 10 2" xfId="29388"/>
    <cellStyle name="Normal 4 46 50 11" xfId="19499"/>
    <cellStyle name="Normal 4 46 50 11 2" xfId="29990"/>
    <cellStyle name="Normal 4 46 50 12" xfId="20103"/>
    <cellStyle name="Normal 4 46 50 12 2" xfId="30593"/>
    <cellStyle name="Normal 4 46 50 13" xfId="20705"/>
    <cellStyle name="Normal 4 46 50 13 2" xfId="31195"/>
    <cellStyle name="Normal 4 46 50 14" xfId="22440"/>
    <cellStyle name="Normal 4 46 50 15" xfId="31797"/>
    <cellStyle name="Normal 4 46 50 16" xfId="32401"/>
    <cellStyle name="Normal 4 46 50 17" xfId="33011"/>
    <cellStyle name="Normal 4 46 50 2" xfId="9398"/>
    <cellStyle name="Normal 4 46 50 2 2" xfId="22442"/>
    <cellStyle name="Normal 4 46 50 3" xfId="9400"/>
    <cellStyle name="Normal 4 46 50 3 2" xfId="22444"/>
    <cellStyle name="Normal 4 46 50 4" xfId="9402"/>
    <cellStyle name="Normal 4 46 50 4 2" xfId="22446"/>
    <cellStyle name="Normal 4 46 50 5" xfId="15069"/>
    <cellStyle name="Normal 4 46 50 5 2" xfId="25579"/>
    <cellStyle name="Normal 4 46 50 6" xfId="16489"/>
    <cellStyle name="Normal 4 46 50 6 2" xfId="26980"/>
    <cellStyle name="Normal 4 46 50 7" xfId="17089"/>
    <cellStyle name="Normal 4 46 50 7 2" xfId="27580"/>
    <cellStyle name="Normal 4 46 50 8" xfId="17690"/>
    <cellStyle name="Normal 4 46 50 8 2" xfId="28181"/>
    <cellStyle name="Normal 4 46 50 9" xfId="18294"/>
    <cellStyle name="Normal 4 46 50 9 2" xfId="28785"/>
    <cellStyle name="Normal 4 46 51" xfId="9404"/>
    <cellStyle name="Normal 4 46 51 10" xfId="18898"/>
    <cellStyle name="Normal 4 46 51 10 2" xfId="29389"/>
    <cellStyle name="Normal 4 46 51 11" xfId="19500"/>
    <cellStyle name="Normal 4 46 51 11 2" xfId="29991"/>
    <cellStyle name="Normal 4 46 51 12" xfId="20104"/>
    <cellStyle name="Normal 4 46 51 12 2" xfId="30594"/>
    <cellStyle name="Normal 4 46 51 13" xfId="20706"/>
    <cellStyle name="Normal 4 46 51 13 2" xfId="31196"/>
    <cellStyle name="Normal 4 46 51 14" xfId="22448"/>
    <cellStyle name="Normal 4 46 51 15" xfId="31798"/>
    <cellStyle name="Normal 4 46 51 16" xfId="32402"/>
    <cellStyle name="Normal 4 46 51 17" xfId="33012"/>
    <cellStyle name="Normal 4 46 51 2" xfId="9406"/>
    <cellStyle name="Normal 4 46 51 2 2" xfId="22450"/>
    <cellStyle name="Normal 4 46 51 3" xfId="9408"/>
    <cellStyle name="Normal 4 46 51 3 2" xfId="22452"/>
    <cellStyle name="Normal 4 46 51 4" xfId="9410"/>
    <cellStyle name="Normal 4 46 51 4 2" xfId="22454"/>
    <cellStyle name="Normal 4 46 51 5" xfId="15070"/>
    <cellStyle name="Normal 4 46 51 5 2" xfId="25580"/>
    <cellStyle name="Normal 4 46 51 6" xfId="16490"/>
    <cellStyle name="Normal 4 46 51 6 2" xfId="26981"/>
    <cellStyle name="Normal 4 46 51 7" xfId="17090"/>
    <cellStyle name="Normal 4 46 51 7 2" xfId="27581"/>
    <cellStyle name="Normal 4 46 51 8" xfId="17691"/>
    <cellStyle name="Normal 4 46 51 8 2" xfId="28182"/>
    <cellStyle name="Normal 4 46 51 9" xfId="18295"/>
    <cellStyle name="Normal 4 46 51 9 2" xfId="28786"/>
    <cellStyle name="Normal 4 46 52" xfId="9412"/>
    <cellStyle name="Normal 4 46 52 10" xfId="18899"/>
    <cellStyle name="Normal 4 46 52 10 2" xfId="29390"/>
    <cellStyle name="Normal 4 46 52 11" xfId="19501"/>
    <cellStyle name="Normal 4 46 52 11 2" xfId="29992"/>
    <cellStyle name="Normal 4 46 52 12" xfId="20105"/>
    <cellStyle name="Normal 4 46 52 12 2" xfId="30595"/>
    <cellStyle name="Normal 4 46 52 13" xfId="20707"/>
    <cellStyle name="Normal 4 46 52 13 2" xfId="31197"/>
    <cellStyle name="Normal 4 46 52 14" xfId="22456"/>
    <cellStyle name="Normal 4 46 52 15" xfId="31799"/>
    <cellStyle name="Normal 4 46 52 16" xfId="32403"/>
    <cellStyle name="Normal 4 46 52 17" xfId="33013"/>
    <cellStyle name="Normal 4 46 52 2" xfId="9414"/>
    <cellStyle name="Normal 4 46 52 2 2" xfId="22458"/>
    <cellStyle name="Normal 4 46 52 3" xfId="9416"/>
    <cellStyle name="Normal 4 46 52 3 2" xfId="22460"/>
    <cellStyle name="Normal 4 46 52 4" xfId="9418"/>
    <cellStyle name="Normal 4 46 52 4 2" xfId="22462"/>
    <cellStyle name="Normal 4 46 52 5" xfId="15071"/>
    <cellStyle name="Normal 4 46 52 5 2" xfId="25581"/>
    <cellStyle name="Normal 4 46 52 6" xfId="16491"/>
    <cellStyle name="Normal 4 46 52 6 2" xfId="26982"/>
    <cellStyle name="Normal 4 46 52 7" xfId="17091"/>
    <cellStyle name="Normal 4 46 52 7 2" xfId="27582"/>
    <cellStyle name="Normal 4 46 52 8" xfId="17692"/>
    <cellStyle name="Normal 4 46 52 8 2" xfId="28183"/>
    <cellStyle name="Normal 4 46 52 9" xfId="18296"/>
    <cellStyle name="Normal 4 46 52 9 2" xfId="28787"/>
    <cellStyle name="Normal 4 46 53" xfId="9420"/>
    <cellStyle name="Normal 4 46 53 2" xfId="22464"/>
    <cellStyle name="Normal 4 46 54" xfId="9425"/>
    <cellStyle name="Normal 4 46 54 2" xfId="22469"/>
    <cellStyle name="Normal 4 46 55" xfId="9435"/>
    <cellStyle name="Normal 4 46 55 2" xfId="22478"/>
    <cellStyle name="Normal 4 46 56" xfId="15024"/>
    <cellStyle name="Normal 4 46 56 2" xfId="25534"/>
    <cellStyle name="Normal 4 46 57" xfId="16444"/>
    <cellStyle name="Normal 4 46 57 2" xfId="26935"/>
    <cellStyle name="Normal 4 46 58" xfId="17044"/>
    <cellStyle name="Normal 4 46 58 2" xfId="27535"/>
    <cellStyle name="Normal 4 46 59" xfId="17645"/>
    <cellStyle name="Normal 4 46 59 2" xfId="28136"/>
    <cellStyle name="Normal 4 46 6" xfId="9436"/>
    <cellStyle name="Normal 4 46 6 10" xfId="18900"/>
    <cellStyle name="Normal 4 46 6 10 2" xfId="29391"/>
    <cellStyle name="Normal 4 46 6 11" xfId="19502"/>
    <cellStyle name="Normal 4 46 6 11 2" xfId="29993"/>
    <cellStyle name="Normal 4 46 6 12" xfId="20106"/>
    <cellStyle name="Normal 4 46 6 12 2" xfId="30596"/>
    <cellStyle name="Normal 4 46 6 13" xfId="20708"/>
    <cellStyle name="Normal 4 46 6 13 2" xfId="31198"/>
    <cellStyle name="Normal 4 46 6 14" xfId="22479"/>
    <cellStyle name="Normal 4 46 6 15" xfId="31800"/>
    <cellStyle name="Normal 4 46 6 16" xfId="32404"/>
    <cellStyle name="Normal 4 46 6 17" xfId="33014"/>
    <cellStyle name="Normal 4 46 6 2" xfId="9437"/>
    <cellStyle name="Normal 4 46 6 2 2" xfId="22480"/>
    <cellStyle name="Normal 4 46 6 3" xfId="9438"/>
    <cellStyle name="Normal 4 46 6 3 2" xfId="22481"/>
    <cellStyle name="Normal 4 46 6 4" xfId="9439"/>
    <cellStyle name="Normal 4 46 6 4 2" xfId="22482"/>
    <cellStyle name="Normal 4 46 6 5" xfId="15072"/>
    <cellStyle name="Normal 4 46 6 5 2" xfId="25582"/>
    <cellStyle name="Normal 4 46 6 6" xfId="16492"/>
    <cellStyle name="Normal 4 46 6 6 2" xfId="26983"/>
    <cellStyle name="Normal 4 46 6 7" xfId="17092"/>
    <cellStyle name="Normal 4 46 6 7 2" xfId="27583"/>
    <cellStyle name="Normal 4 46 6 8" xfId="17693"/>
    <cellStyle name="Normal 4 46 6 8 2" xfId="28184"/>
    <cellStyle name="Normal 4 46 6 9" xfId="18297"/>
    <cellStyle name="Normal 4 46 6 9 2" xfId="28788"/>
    <cellStyle name="Normal 4 46 60" xfId="18249"/>
    <cellStyle name="Normal 4 46 60 2" xfId="28740"/>
    <cellStyle name="Normal 4 46 61" xfId="18852"/>
    <cellStyle name="Normal 4 46 61 2" xfId="29343"/>
    <cellStyle name="Normal 4 46 62" xfId="19454"/>
    <cellStyle name="Normal 4 46 62 2" xfId="29945"/>
    <cellStyle name="Normal 4 46 63" xfId="20058"/>
    <cellStyle name="Normal 4 46 63 2" xfId="30548"/>
    <cellStyle name="Normal 4 46 64" xfId="20660"/>
    <cellStyle name="Normal 4 46 64 2" xfId="31150"/>
    <cellStyle name="Normal 4 46 65" xfId="22302"/>
    <cellStyle name="Normal 4 46 66" xfId="31752"/>
    <cellStyle name="Normal 4 46 67" xfId="32356"/>
    <cellStyle name="Normal 4 46 68" xfId="32966"/>
    <cellStyle name="Normal 4 46 7" xfId="9440"/>
    <cellStyle name="Normal 4 46 7 10" xfId="18901"/>
    <cellStyle name="Normal 4 46 7 10 2" xfId="29392"/>
    <cellStyle name="Normal 4 46 7 11" xfId="19503"/>
    <cellStyle name="Normal 4 46 7 11 2" xfId="29994"/>
    <cellStyle name="Normal 4 46 7 12" xfId="20107"/>
    <cellStyle name="Normal 4 46 7 12 2" xfId="30597"/>
    <cellStyle name="Normal 4 46 7 13" xfId="20709"/>
    <cellStyle name="Normal 4 46 7 13 2" xfId="31199"/>
    <cellStyle name="Normal 4 46 7 14" xfId="22483"/>
    <cellStyle name="Normal 4 46 7 15" xfId="31801"/>
    <cellStyle name="Normal 4 46 7 16" xfId="32405"/>
    <cellStyle name="Normal 4 46 7 17" xfId="33015"/>
    <cellStyle name="Normal 4 46 7 2" xfId="9441"/>
    <cellStyle name="Normal 4 46 7 2 2" xfId="22484"/>
    <cellStyle name="Normal 4 46 7 3" xfId="9442"/>
    <cellStyle name="Normal 4 46 7 3 2" xfId="22485"/>
    <cellStyle name="Normal 4 46 7 4" xfId="9443"/>
    <cellStyle name="Normal 4 46 7 4 2" xfId="22486"/>
    <cellStyle name="Normal 4 46 7 5" xfId="15073"/>
    <cellStyle name="Normal 4 46 7 5 2" xfId="25583"/>
    <cellStyle name="Normal 4 46 7 6" xfId="16493"/>
    <cellStyle name="Normal 4 46 7 6 2" xfId="26984"/>
    <cellStyle name="Normal 4 46 7 7" xfId="17093"/>
    <cellStyle name="Normal 4 46 7 7 2" xfId="27584"/>
    <cellStyle name="Normal 4 46 7 8" xfId="17694"/>
    <cellStyle name="Normal 4 46 7 8 2" xfId="28185"/>
    <cellStyle name="Normal 4 46 7 9" xfId="18298"/>
    <cellStyle name="Normal 4 46 7 9 2" xfId="28789"/>
    <cellStyle name="Normal 4 46 8" xfId="9444"/>
    <cellStyle name="Normal 4 46 8 10" xfId="18902"/>
    <cellStyle name="Normal 4 46 8 10 2" xfId="29393"/>
    <cellStyle name="Normal 4 46 8 11" xfId="19504"/>
    <cellStyle name="Normal 4 46 8 11 2" xfId="29995"/>
    <cellStyle name="Normal 4 46 8 12" xfId="20108"/>
    <cellStyle name="Normal 4 46 8 12 2" xfId="30598"/>
    <cellStyle name="Normal 4 46 8 13" xfId="20710"/>
    <cellStyle name="Normal 4 46 8 13 2" xfId="31200"/>
    <cellStyle name="Normal 4 46 8 14" xfId="22487"/>
    <cellStyle name="Normal 4 46 8 15" xfId="31802"/>
    <cellStyle name="Normal 4 46 8 16" xfId="32406"/>
    <cellStyle name="Normal 4 46 8 17" xfId="33016"/>
    <cellStyle name="Normal 4 46 8 2" xfId="9445"/>
    <cellStyle name="Normal 4 46 8 2 2" xfId="22488"/>
    <cellStyle name="Normal 4 46 8 3" xfId="9446"/>
    <cellStyle name="Normal 4 46 8 3 2" xfId="22489"/>
    <cellStyle name="Normal 4 46 8 4" xfId="9447"/>
    <cellStyle name="Normal 4 46 8 4 2" xfId="22490"/>
    <cellStyle name="Normal 4 46 8 5" xfId="15074"/>
    <cellStyle name="Normal 4 46 8 5 2" xfId="25584"/>
    <cellStyle name="Normal 4 46 8 6" xfId="16494"/>
    <cellStyle name="Normal 4 46 8 6 2" xfId="26985"/>
    <cellStyle name="Normal 4 46 8 7" xfId="17094"/>
    <cellStyle name="Normal 4 46 8 7 2" xfId="27585"/>
    <cellStyle name="Normal 4 46 8 8" xfId="17695"/>
    <cellStyle name="Normal 4 46 8 8 2" xfId="28186"/>
    <cellStyle name="Normal 4 46 8 9" xfId="18299"/>
    <cellStyle name="Normal 4 46 8 9 2" xfId="28790"/>
    <cellStyle name="Normal 4 46 9" xfId="9448"/>
    <cellStyle name="Normal 4 46 9 10" xfId="18903"/>
    <cellStyle name="Normal 4 46 9 10 2" xfId="29394"/>
    <cellStyle name="Normal 4 46 9 11" xfId="19505"/>
    <cellStyle name="Normal 4 46 9 11 2" xfId="29996"/>
    <cellStyle name="Normal 4 46 9 12" xfId="20109"/>
    <cellStyle name="Normal 4 46 9 12 2" xfId="30599"/>
    <cellStyle name="Normal 4 46 9 13" xfId="20711"/>
    <cellStyle name="Normal 4 46 9 13 2" xfId="31201"/>
    <cellStyle name="Normal 4 46 9 14" xfId="22491"/>
    <cellStyle name="Normal 4 46 9 15" xfId="31803"/>
    <cellStyle name="Normal 4 46 9 16" xfId="32407"/>
    <cellStyle name="Normal 4 46 9 17" xfId="33017"/>
    <cellStyle name="Normal 4 46 9 2" xfId="9449"/>
    <cellStyle name="Normal 4 46 9 2 2" xfId="22492"/>
    <cellStyle name="Normal 4 46 9 3" xfId="9450"/>
    <cellStyle name="Normal 4 46 9 3 2" xfId="22493"/>
    <cellStyle name="Normal 4 46 9 4" xfId="9451"/>
    <cellStyle name="Normal 4 46 9 4 2" xfId="22494"/>
    <cellStyle name="Normal 4 46 9 5" xfId="15075"/>
    <cellStyle name="Normal 4 46 9 5 2" xfId="25585"/>
    <cellStyle name="Normal 4 46 9 6" xfId="16495"/>
    <cellStyle name="Normal 4 46 9 6 2" xfId="26986"/>
    <cellStyle name="Normal 4 46 9 7" xfId="17095"/>
    <cellStyle name="Normal 4 46 9 7 2" xfId="27586"/>
    <cellStyle name="Normal 4 46 9 8" xfId="17696"/>
    <cellStyle name="Normal 4 46 9 8 2" xfId="28187"/>
    <cellStyle name="Normal 4 46 9 9" xfId="18300"/>
    <cellStyle name="Normal 4 46 9 9 2" xfId="28791"/>
    <cellStyle name="Normal 4 47" xfId="9453"/>
    <cellStyle name="Normal 4 47 10" xfId="9454"/>
    <cellStyle name="Normal 4 47 10 10" xfId="18905"/>
    <cellStyle name="Normal 4 47 10 10 2" xfId="29396"/>
    <cellStyle name="Normal 4 47 10 11" xfId="19507"/>
    <cellStyle name="Normal 4 47 10 11 2" xfId="29998"/>
    <cellStyle name="Normal 4 47 10 12" xfId="20111"/>
    <cellStyle name="Normal 4 47 10 12 2" xfId="30601"/>
    <cellStyle name="Normal 4 47 10 13" xfId="20713"/>
    <cellStyle name="Normal 4 47 10 13 2" xfId="31203"/>
    <cellStyle name="Normal 4 47 10 14" xfId="22497"/>
    <cellStyle name="Normal 4 47 10 15" xfId="31805"/>
    <cellStyle name="Normal 4 47 10 16" xfId="32409"/>
    <cellStyle name="Normal 4 47 10 17" xfId="33019"/>
    <cellStyle name="Normal 4 47 10 2" xfId="9455"/>
    <cellStyle name="Normal 4 47 10 2 2" xfId="22498"/>
    <cellStyle name="Normal 4 47 10 3" xfId="9456"/>
    <cellStyle name="Normal 4 47 10 3 2" xfId="22499"/>
    <cellStyle name="Normal 4 47 10 4" xfId="9457"/>
    <cellStyle name="Normal 4 47 10 4 2" xfId="22500"/>
    <cellStyle name="Normal 4 47 10 5" xfId="15077"/>
    <cellStyle name="Normal 4 47 10 5 2" xfId="25587"/>
    <cellStyle name="Normal 4 47 10 6" xfId="16497"/>
    <cellStyle name="Normal 4 47 10 6 2" xfId="26988"/>
    <cellStyle name="Normal 4 47 10 7" xfId="17097"/>
    <cellStyle name="Normal 4 47 10 7 2" xfId="27588"/>
    <cellStyle name="Normal 4 47 10 8" xfId="17698"/>
    <cellStyle name="Normal 4 47 10 8 2" xfId="28189"/>
    <cellStyle name="Normal 4 47 10 9" xfId="18302"/>
    <cellStyle name="Normal 4 47 10 9 2" xfId="28793"/>
    <cellStyle name="Normal 4 47 11" xfId="9458"/>
    <cellStyle name="Normal 4 47 11 10" xfId="18906"/>
    <cellStyle name="Normal 4 47 11 10 2" xfId="29397"/>
    <cellStyle name="Normal 4 47 11 11" xfId="19508"/>
    <cellStyle name="Normal 4 47 11 11 2" xfId="29999"/>
    <cellStyle name="Normal 4 47 11 12" xfId="20112"/>
    <cellStyle name="Normal 4 47 11 12 2" xfId="30602"/>
    <cellStyle name="Normal 4 47 11 13" xfId="20714"/>
    <cellStyle name="Normal 4 47 11 13 2" xfId="31204"/>
    <cellStyle name="Normal 4 47 11 14" xfId="22501"/>
    <cellStyle name="Normal 4 47 11 15" xfId="31806"/>
    <cellStyle name="Normal 4 47 11 16" xfId="32410"/>
    <cellStyle name="Normal 4 47 11 17" xfId="33020"/>
    <cellStyle name="Normal 4 47 11 2" xfId="9459"/>
    <cellStyle name="Normal 4 47 11 2 2" xfId="22502"/>
    <cellStyle name="Normal 4 47 11 3" xfId="9460"/>
    <cellStyle name="Normal 4 47 11 3 2" xfId="22503"/>
    <cellStyle name="Normal 4 47 11 4" xfId="9461"/>
    <cellStyle name="Normal 4 47 11 4 2" xfId="22504"/>
    <cellStyle name="Normal 4 47 11 5" xfId="15078"/>
    <cellStyle name="Normal 4 47 11 5 2" xfId="25588"/>
    <cellStyle name="Normal 4 47 11 6" xfId="16498"/>
    <cellStyle name="Normal 4 47 11 6 2" xfId="26989"/>
    <cellStyle name="Normal 4 47 11 7" xfId="17098"/>
    <cellStyle name="Normal 4 47 11 7 2" xfId="27589"/>
    <cellStyle name="Normal 4 47 11 8" xfId="17699"/>
    <cellStyle name="Normal 4 47 11 8 2" xfId="28190"/>
    <cellStyle name="Normal 4 47 11 9" xfId="18303"/>
    <cellStyle name="Normal 4 47 11 9 2" xfId="28794"/>
    <cellStyle name="Normal 4 47 12" xfId="9462"/>
    <cellStyle name="Normal 4 47 12 10" xfId="18907"/>
    <cellStyle name="Normal 4 47 12 10 2" xfId="29398"/>
    <cellStyle name="Normal 4 47 12 11" xfId="19509"/>
    <cellStyle name="Normal 4 47 12 11 2" xfId="30000"/>
    <cellStyle name="Normal 4 47 12 12" xfId="20113"/>
    <cellStyle name="Normal 4 47 12 12 2" xfId="30603"/>
    <cellStyle name="Normal 4 47 12 13" xfId="20715"/>
    <cellStyle name="Normal 4 47 12 13 2" xfId="31205"/>
    <cellStyle name="Normal 4 47 12 14" xfId="22505"/>
    <cellStyle name="Normal 4 47 12 15" xfId="31807"/>
    <cellStyle name="Normal 4 47 12 16" xfId="32411"/>
    <cellStyle name="Normal 4 47 12 17" xfId="33021"/>
    <cellStyle name="Normal 4 47 12 2" xfId="9463"/>
    <cellStyle name="Normal 4 47 12 2 2" xfId="22506"/>
    <cellStyle name="Normal 4 47 12 3" xfId="9464"/>
    <cellStyle name="Normal 4 47 12 3 2" xfId="22507"/>
    <cellStyle name="Normal 4 47 12 4" xfId="9465"/>
    <cellStyle name="Normal 4 47 12 4 2" xfId="22508"/>
    <cellStyle name="Normal 4 47 12 5" xfId="15079"/>
    <cellStyle name="Normal 4 47 12 5 2" xfId="25589"/>
    <cellStyle name="Normal 4 47 12 6" xfId="16499"/>
    <cellStyle name="Normal 4 47 12 6 2" xfId="26990"/>
    <cellStyle name="Normal 4 47 12 7" xfId="17099"/>
    <cellStyle name="Normal 4 47 12 7 2" xfId="27590"/>
    <cellStyle name="Normal 4 47 12 8" xfId="17700"/>
    <cellStyle name="Normal 4 47 12 8 2" xfId="28191"/>
    <cellStyle name="Normal 4 47 12 9" xfId="18304"/>
    <cellStyle name="Normal 4 47 12 9 2" xfId="28795"/>
    <cellStyle name="Normal 4 47 13" xfId="9466"/>
    <cellStyle name="Normal 4 47 13 10" xfId="18908"/>
    <cellStyle name="Normal 4 47 13 10 2" xfId="29399"/>
    <cellStyle name="Normal 4 47 13 11" xfId="19510"/>
    <cellStyle name="Normal 4 47 13 11 2" xfId="30001"/>
    <cellStyle name="Normal 4 47 13 12" xfId="20114"/>
    <cellStyle name="Normal 4 47 13 12 2" xfId="30604"/>
    <cellStyle name="Normal 4 47 13 13" xfId="20716"/>
    <cellStyle name="Normal 4 47 13 13 2" xfId="31206"/>
    <cellStyle name="Normal 4 47 13 14" xfId="22509"/>
    <cellStyle name="Normal 4 47 13 15" xfId="31808"/>
    <cellStyle name="Normal 4 47 13 16" xfId="32412"/>
    <cellStyle name="Normal 4 47 13 17" xfId="33022"/>
    <cellStyle name="Normal 4 47 13 2" xfId="9467"/>
    <cellStyle name="Normal 4 47 13 2 2" xfId="22510"/>
    <cellStyle name="Normal 4 47 13 3" xfId="9468"/>
    <cellStyle name="Normal 4 47 13 3 2" xfId="22511"/>
    <cellStyle name="Normal 4 47 13 4" xfId="9469"/>
    <cellStyle name="Normal 4 47 13 4 2" xfId="22512"/>
    <cellStyle name="Normal 4 47 13 5" xfId="15080"/>
    <cellStyle name="Normal 4 47 13 5 2" xfId="25590"/>
    <cellStyle name="Normal 4 47 13 6" xfId="16500"/>
    <cellStyle name="Normal 4 47 13 6 2" xfId="26991"/>
    <cellStyle name="Normal 4 47 13 7" xfId="17100"/>
    <cellStyle name="Normal 4 47 13 7 2" xfId="27591"/>
    <cellStyle name="Normal 4 47 13 8" xfId="17701"/>
    <cellStyle name="Normal 4 47 13 8 2" xfId="28192"/>
    <cellStyle name="Normal 4 47 13 9" xfId="18305"/>
    <cellStyle name="Normal 4 47 13 9 2" xfId="28796"/>
    <cellStyle name="Normal 4 47 14" xfId="9470"/>
    <cellStyle name="Normal 4 47 14 10" xfId="18909"/>
    <cellStyle name="Normal 4 47 14 10 2" xfId="29400"/>
    <cellStyle name="Normal 4 47 14 11" xfId="19511"/>
    <cellStyle name="Normal 4 47 14 11 2" xfId="30002"/>
    <cellStyle name="Normal 4 47 14 12" xfId="20115"/>
    <cellStyle name="Normal 4 47 14 12 2" xfId="30605"/>
    <cellStyle name="Normal 4 47 14 13" xfId="20717"/>
    <cellStyle name="Normal 4 47 14 13 2" xfId="31207"/>
    <cellStyle name="Normal 4 47 14 14" xfId="22513"/>
    <cellStyle name="Normal 4 47 14 15" xfId="31809"/>
    <cellStyle name="Normal 4 47 14 16" xfId="32413"/>
    <cellStyle name="Normal 4 47 14 17" xfId="33023"/>
    <cellStyle name="Normal 4 47 14 2" xfId="9471"/>
    <cellStyle name="Normal 4 47 14 2 2" xfId="22514"/>
    <cellStyle name="Normal 4 47 14 3" xfId="9472"/>
    <cellStyle name="Normal 4 47 14 3 2" xfId="22515"/>
    <cellStyle name="Normal 4 47 14 4" xfId="9473"/>
    <cellStyle name="Normal 4 47 14 4 2" xfId="22516"/>
    <cellStyle name="Normal 4 47 14 5" xfId="15081"/>
    <cellStyle name="Normal 4 47 14 5 2" xfId="25591"/>
    <cellStyle name="Normal 4 47 14 6" xfId="16501"/>
    <cellStyle name="Normal 4 47 14 6 2" xfId="26992"/>
    <cellStyle name="Normal 4 47 14 7" xfId="17101"/>
    <cellStyle name="Normal 4 47 14 7 2" xfId="27592"/>
    <cellStyle name="Normal 4 47 14 8" xfId="17702"/>
    <cellStyle name="Normal 4 47 14 8 2" xfId="28193"/>
    <cellStyle name="Normal 4 47 14 9" xfId="18306"/>
    <cellStyle name="Normal 4 47 14 9 2" xfId="28797"/>
    <cellStyle name="Normal 4 47 15" xfId="2187"/>
    <cellStyle name="Normal 4 47 15 10" xfId="18910"/>
    <cellStyle name="Normal 4 47 15 10 2" xfId="29401"/>
    <cellStyle name="Normal 4 47 15 11" xfId="19512"/>
    <cellStyle name="Normal 4 47 15 11 2" xfId="30003"/>
    <cellStyle name="Normal 4 47 15 12" xfId="20116"/>
    <cellStyle name="Normal 4 47 15 12 2" xfId="30606"/>
    <cellStyle name="Normal 4 47 15 13" xfId="20718"/>
    <cellStyle name="Normal 4 47 15 13 2" xfId="31208"/>
    <cellStyle name="Normal 4 47 15 14" xfId="21184"/>
    <cellStyle name="Normal 4 47 15 15" xfId="31810"/>
    <cellStyle name="Normal 4 47 15 16" xfId="32414"/>
    <cellStyle name="Normal 4 47 15 17" xfId="33024"/>
    <cellStyle name="Normal 4 47 15 2" xfId="9475"/>
    <cellStyle name="Normal 4 47 15 2 2" xfId="22518"/>
    <cellStyle name="Normal 4 47 15 3" xfId="9477"/>
    <cellStyle name="Normal 4 47 15 3 2" xfId="22520"/>
    <cellStyle name="Normal 4 47 15 4" xfId="9479"/>
    <cellStyle name="Normal 4 47 15 4 2" xfId="22522"/>
    <cellStyle name="Normal 4 47 15 5" xfId="15082"/>
    <cellStyle name="Normal 4 47 15 5 2" xfId="25592"/>
    <cellStyle name="Normal 4 47 15 6" xfId="16502"/>
    <cellStyle name="Normal 4 47 15 6 2" xfId="26993"/>
    <cellStyle name="Normal 4 47 15 7" xfId="17102"/>
    <cellStyle name="Normal 4 47 15 7 2" xfId="27593"/>
    <cellStyle name="Normal 4 47 15 8" xfId="17703"/>
    <cellStyle name="Normal 4 47 15 8 2" xfId="28194"/>
    <cellStyle name="Normal 4 47 15 9" xfId="18307"/>
    <cellStyle name="Normal 4 47 15 9 2" xfId="28798"/>
    <cellStyle name="Normal 4 47 16" xfId="2193"/>
    <cellStyle name="Normal 4 47 16 10" xfId="18911"/>
    <cellStyle name="Normal 4 47 16 10 2" xfId="29402"/>
    <cellStyle name="Normal 4 47 16 11" xfId="19513"/>
    <cellStyle name="Normal 4 47 16 11 2" xfId="30004"/>
    <cellStyle name="Normal 4 47 16 12" xfId="20117"/>
    <cellStyle name="Normal 4 47 16 12 2" xfId="30607"/>
    <cellStyle name="Normal 4 47 16 13" xfId="20719"/>
    <cellStyle name="Normal 4 47 16 13 2" xfId="31209"/>
    <cellStyle name="Normal 4 47 16 14" xfId="21186"/>
    <cellStyle name="Normal 4 47 16 15" xfId="31811"/>
    <cellStyle name="Normal 4 47 16 16" xfId="32415"/>
    <cellStyle name="Normal 4 47 16 17" xfId="33025"/>
    <cellStyle name="Normal 4 47 16 2" xfId="9481"/>
    <cellStyle name="Normal 4 47 16 2 2" xfId="22524"/>
    <cellStyle name="Normal 4 47 16 3" xfId="9483"/>
    <cellStyle name="Normal 4 47 16 3 2" xfId="22526"/>
    <cellStyle name="Normal 4 47 16 4" xfId="9485"/>
    <cellStyle name="Normal 4 47 16 4 2" xfId="22528"/>
    <cellStyle name="Normal 4 47 16 5" xfId="15083"/>
    <cellStyle name="Normal 4 47 16 5 2" xfId="25593"/>
    <cellStyle name="Normal 4 47 16 6" xfId="16503"/>
    <cellStyle name="Normal 4 47 16 6 2" xfId="26994"/>
    <cellStyle name="Normal 4 47 16 7" xfId="17103"/>
    <cellStyle name="Normal 4 47 16 7 2" xfId="27594"/>
    <cellStyle name="Normal 4 47 16 8" xfId="17704"/>
    <cellStyle name="Normal 4 47 16 8 2" xfId="28195"/>
    <cellStyle name="Normal 4 47 16 9" xfId="18308"/>
    <cellStyle name="Normal 4 47 16 9 2" xfId="28799"/>
    <cellStyle name="Normal 4 47 17" xfId="2199"/>
    <cellStyle name="Normal 4 47 17 10" xfId="18912"/>
    <cellStyle name="Normal 4 47 17 10 2" xfId="29403"/>
    <cellStyle name="Normal 4 47 17 11" xfId="19514"/>
    <cellStyle name="Normal 4 47 17 11 2" xfId="30005"/>
    <cellStyle name="Normal 4 47 17 12" xfId="20118"/>
    <cellStyle name="Normal 4 47 17 12 2" xfId="30608"/>
    <cellStyle name="Normal 4 47 17 13" xfId="20720"/>
    <cellStyle name="Normal 4 47 17 13 2" xfId="31210"/>
    <cellStyle name="Normal 4 47 17 14" xfId="21188"/>
    <cellStyle name="Normal 4 47 17 15" xfId="31812"/>
    <cellStyle name="Normal 4 47 17 16" xfId="32416"/>
    <cellStyle name="Normal 4 47 17 17" xfId="33026"/>
    <cellStyle name="Normal 4 47 17 2" xfId="9487"/>
    <cellStyle name="Normal 4 47 17 2 2" xfId="22530"/>
    <cellStyle name="Normal 4 47 17 3" xfId="9489"/>
    <cellStyle name="Normal 4 47 17 3 2" xfId="22532"/>
    <cellStyle name="Normal 4 47 17 4" xfId="9491"/>
    <cellStyle name="Normal 4 47 17 4 2" xfId="22534"/>
    <cellStyle name="Normal 4 47 17 5" xfId="15084"/>
    <cellStyle name="Normal 4 47 17 5 2" xfId="25594"/>
    <cellStyle name="Normal 4 47 17 6" xfId="16504"/>
    <cellStyle name="Normal 4 47 17 6 2" xfId="26995"/>
    <cellStyle name="Normal 4 47 17 7" xfId="17104"/>
    <cellStyle name="Normal 4 47 17 7 2" xfId="27595"/>
    <cellStyle name="Normal 4 47 17 8" xfId="17705"/>
    <cellStyle name="Normal 4 47 17 8 2" xfId="28196"/>
    <cellStyle name="Normal 4 47 17 9" xfId="18309"/>
    <cellStyle name="Normal 4 47 17 9 2" xfId="28800"/>
    <cellStyle name="Normal 4 47 18" xfId="9493"/>
    <cellStyle name="Normal 4 47 18 10" xfId="18913"/>
    <cellStyle name="Normal 4 47 18 10 2" xfId="29404"/>
    <cellStyle name="Normal 4 47 18 11" xfId="19515"/>
    <cellStyle name="Normal 4 47 18 11 2" xfId="30006"/>
    <cellStyle name="Normal 4 47 18 12" xfId="20119"/>
    <cellStyle name="Normal 4 47 18 12 2" xfId="30609"/>
    <cellStyle name="Normal 4 47 18 13" xfId="20721"/>
    <cellStyle name="Normal 4 47 18 13 2" xfId="31211"/>
    <cellStyle name="Normal 4 47 18 14" xfId="22536"/>
    <cellStyle name="Normal 4 47 18 15" xfId="31813"/>
    <cellStyle name="Normal 4 47 18 16" xfId="32417"/>
    <cellStyle name="Normal 4 47 18 17" xfId="33027"/>
    <cellStyle name="Normal 4 47 18 2" xfId="9495"/>
    <cellStyle name="Normal 4 47 18 2 2" xfId="22538"/>
    <cellStyle name="Normal 4 47 18 3" xfId="9497"/>
    <cellStyle name="Normal 4 47 18 3 2" xfId="22540"/>
    <cellStyle name="Normal 4 47 18 4" xfId="9499"/>
    <cellStyle name="Normal 4 47 18 4 2" xfId="22542"/>
    <cellStyle name="Normal 4 47 18 5" xfId="15085"/>
    <cellStyle name="Normal 4 47 18 5 2" xfId="25595"/>
    <cellStyle name="Normal 4 47 18 6" xfId="16505"/>
    <cellStyle name="Normal 4 47 18 6 2" xfId="26996"/>
    <cellStyle name="Normal 4 47 18 7" xfId="17105"/>
    <cellStyle name="Normal 4 47 18 7 2" xfId="27596"/>
    <cellStyle name="Normal 4 47 18 8" xfId="17706"/>
    <cellStyle name="Normal 4 47 18 8 2" xfId="28197"/>
    <cellStyle name="Normal 4 47 18 9" xfId="18310"/>
    <cellStyle name="Normal 4 47 18 9 2" xfId="28801"/>
    <cellStyle name="Normal 4 47 19" xfId="9501"/>
    <cellStyle name="Normal 4 47 19 10" xfId="18914"/>
    <cellStyle name="Normal 4 47 19 10 2" xfId="29405"/>
    <cellStyle name="Normal 4 47 19 11" xfId="19516"/>
    <cellStyle name="Normal 4 47 19 11 2" xfId="30007"/>
    <cellStyle name="Normal 4 47 19 12" xfId="20120"/>
    <cellStyle name="Normal 4 47 19 12 2" xfId="30610"/>
    <cellStyle name="Normal 4 47 19 13" xfId="20722"/>
    <cellStyle name="Normal 4 47 19 13 2" xfId="31212"/>
    <cellStyle name="Normal 4 47 19 14" xfId="22544"/>
    <cellStyle name="Normal 4 47 19 15" xfId="31814"/>
    <cellStyle name="Normal 4 47 19 16" xfId="32418"/>
    <cellStyle name="Normal 4 47 19 17" xfId="33028"/>
    <cellStyle name="Normal 4 47 19 2" xfId="9503"/>
    <cellStyle name="Normal 4 47 19 2 2" xfId="22546"/>
    <cellStyle name="Normal 4 47 19 3" xfId="9505"/>
    <cellStyle name="Normal 4 47 19 3 2" xfId="22548"/>
    <cellStyle name="Normal 4 47 19 4" xfId="9507"/>
    <cellStyle name="Normal 4 47 19 4 2" xfId="22550"/>
    <cellStyle name="Normal 4 47 19 5" xfId="15086"/>
    <cellStyle name="Normal 4 47 19 5 2" xfId="25596"/>
    <cellStyle name="Normal 4 47 19 6" xfId="16506"/>
    <cellStyle name="Normal 4 47 19 6 2" xfId="26997"/>
    <cellStyle name="Normal 4 47 19 7" xfId="17106"/>
    <cellStyle name="Normal 4 47 19 7 2" xfId="27597"/>
    <cellStyle name="Normal 4 47 19 8" xfId="17707"/>
    <cellStyle name="Normal 4 47 19 8 2" xfId="28198"/>
    <cellStyle name="Normal 4 47 19 9" xfId="18311"/>
    <cellStyle name="Normal 4 47 19 9 2" xfId="28802"/>
    <cellStyle name="Normal 4 47 2" xfId="9509"/>
    <cellStyle name="Normal 4 47 2 10" xfId="18915"/>
    <cellStyle name="Normal 4 47 2 10 2" xfId="29406"/>
    <cellStyle name="Normal 4 47 2 11" xfId="19517"/>
    <cellStyle name="Normal 4 47 2 11 2" xfId="30008"/>
    <cellStyle name="Normal 4 47 2 12" xfId="20121"/>
    <cellStyle name="Normal 4 47 2 12 2" xfId="30611"/>
    <cellStyle name="Normal 4 47 2 13" xfId="20723"/>
    <cellStyle name="Normal 4 47 2 13 2" xfId="31213"/>
    <cellStyle name="Normal 4 47 2 14" xfId="22552"/>
    <cellStyle name="Normal 4 47 2 15" xfId="31815"/>
    <cellStyle name="Normal 4 47 2 16" xfId="32419"/>
    <cellStyle name="Normal 4 47 2 17" xfId="33029"/>
    <cellStyle name="Normal 4 47 2 2" xfId="9510"/>
    <cellStyle name="Normal 4 47 2 2 2" xfId="22553"/>
    <cellStyle name="Normal 4 47 2 3" xfId="9511"/>
    <cellStyle name="Normal 4 47 2 3 2" xfId="22554"/>
    <cellStyle name="Normal 4 47 2 4" xfId="9512"/>
    <cellStyle name="Normal 4 47 2 4 2" xfId="22555"/>
    <cellStyle name="Normal 4 47 2 5" xfId="15087"/>
    <cellStyle name="Normal 4 47 2 5 2" xfId="25597"/>
    <cellStyle name="Normal 4 47 2 6" xfId="16507"/>
    <cellStyle name="Normal 4 47 2 6 2" xfId="26998"/>
    <cellStyle name="Normal 4 47 2 7" xfId="17107"/>
    <cellStyle name="Normal 4 47 2 7 2" xfId="27598"/>
    <cellStyle name="Normal 4 47 2 8" xfId="17708"/>
    <cellStyle name="Normal 4 47 2 8 2" xfId="28199"/>
    <cellStyle name="Normal 4 47 2 9" xfId="18312"/>
    <cellStyle name="Normal 4 47 2 9 2" xfId="28803"/>
    <cellStyle name="Normal 4 47 20" xfId="2186"/>
    <cellStyle name="Normal 4 47 20 10" xfId="18916"/>
    <cellStyle name="Normal 4 47 20 10 2" xfId="29407"/>
    <cellStyle name="Normal 4 47 20 11" xfId="19518"/>
    <cellStyle name="Normal 4 47 20 11 2" xfId="30009"/>
    <cellStyle name="Normal 4 47 20 12" xfId="20122"/>
    <cellStyle name="Normal 4 47 20 12 2" xfId="30612"/>
    <cellStyle name="Normal 4 47 20 13" xfId="20724"/>
    <cellStyle name="Normal 4 47 20 13 2" xfId="31214"/>
    <cellStyle name="Normal 4 47 20 14" xfId="21183"/>
    <cellStyle name="Normal 4 47 20 15" xfId="31816"/>
    <cellStyle name="Normal 4 47 20 16" xfId="32420"/>
    <cellStyle name="Normal 4 47 20 17" xfId="33030"/>
    <cellStyle name="Normal 4 47 20 2" xfId="9474"/>
    <cellStyle name="Normal 4 47 20 2 2" xfId="22517"/>
    <cellStyle name="Normal 4 47 20 3" xfId="9476"/>
    <cellStyle name="Normal 4 47 20 3 2" xfId="22519"/>
    <cellStyle name="Normal 4 47 20 4" xfId="9478"/>
    <cellStyle name="Normal 4 47 20 4 2" xfId="22521"/>
    <cellStyle name="Normal 4 47 20 5" xfId="15088"/>
    <cellStyle name="Normal 4 47 20 5 2" xfId="25598"/>
    <cellStyle name="Normal 4 47 20 6" xfId="16508"/>
    <cellStyle name="Normal 4 47 20 6 2" xfId="26999"/>
    <cellStyle name="Normal 4 47 20 7" xfId="17108"/>
    <cellStyle name="Normal 4 47 20 7 2" xfId="27599"/>
    <cellStyle name="Normal 4 47 20 8" xfId="17709"/>
    <cellStyle name="Normal 4 47 20 8 2" xfId="28200"/>
    <cellStyle name="Normal 4 47 20 9" xfId="18313"/>
    <cellStyle name="Normal 4 47 20 9 2" xfId="28804"/>
    <cellStyle name="Normal 4 47 21" xfId="2192"/>
    <cellStyle name="Normal 4 47 21 10" xfId="18917"/>
    <cellStyle name="Normal 4 47 21 10 2" xfId="29408"/>
    <cellStyle name="Normal 4 47 21 11" xfId="19519"/>
    <cellStyle name="Normal 4 47 21 11 2" xfId="30010"/>
    <cellStyle name="Normal 4 47 21 12" xfId="20123"/>
    <cellStyle name="Normal 4 47 21 12 2" xfId="30613"/>
    <cellStyle name="Normal 4 47 21 13" xfId="20725"/>
    <cellStyle name="Normal 4 47 21 13 2" xfId="31215"/>
    <cellStyle name="Normal 4 47 21 14" xfId="21185"/>
    <cellStyle name="Normal 4 47 21 15" xfId="31817"/>
    <cellStyle name="Normal 4 47 21 16" xfId="32421"/>
    <cellStyle name="Normal 4 47 21 17" xfId="33031"/>
    <cellStyle name="Normal 4 47 21 2" xfId="9480"/>
    <cellStyle name="Normal 4 47 21 2 2" xfId="22523"/>
    <cellStyle name="Normal 4 47 21 3" xfId="9482"/>
    <cellStyle name="Normal 4 47 21 3 2" xfId="22525"/>
    <cellStyle name="Normal 4 47 21 4" xfId="9484"/>
    <cellStyle name="Normal 4 47 21 4 2" xfId="22527"/>
    <cellStyle name="Normal 4 47 21 5" xfId="15089"/>
    <cellStyle name="Normal 4 47 21 5 2" xfId="25599"/>
    <cellStyle name="Normal 4 47 21 6" xfId="16509"/>
    <cellStyle name="Normal 4 47 21 6 2" xfId="27000"/>
    <cellStyle name="Normal 4 47 21 7" xfId="17109"/>
    <cellStyle name="Normal 4 47 21 7 2" xfId="27600"/>
    <cellStyle name="Normal 4 47 21 8" xfId="17710"/>
    <cellStyle name="Normal 4 47 21 8 2" xfId="28201"/>
    <cellStyle name="Normal 4 47 21 9" xfId="18314"/>
    <cellStyle name="Normal 4 47 21 9 2" xfId="28805"/>
    <cellStyle name="Normal 4 47 22" xfId="2198"/>
    <cellStyle name="Normal 4 47 22 10" xfId="18918"/>
    <cellStyle name="Normal 4 47 22 10 2" xfId="29409"/>
    <cellStyle name="Normal 4 47 22 11" xfId="19520"/>
    <cellStyle name="Normal 4 47 22 11 2" xfId="30011"/>
    <cellStyle name="Normal 4 47 22 12" xfId="20124"/>
    <cellStyle name="Normal 4 47 22 12 2" xfId="30614"/>
    <cellStyle name="Normal 4 47 22 13" xfId="20726"/>
    <cellStyle name="Normal 4 47 22 13 2" xfId="31216"/>
    <cellStyle name="Normal 4 47 22 14" xfId="21187"/>
    <cellStyle name="Normal 4 47 22 15" xfId="31818"/>
    <cellStyle name="Normal 4 47 22 16" xfId="32422"/>
    <cellStyle name="Normal 4 47 22 17" xfId="33032"/>
    <cellStyle name="Normal 4 47 22 2" xfId="9486"/>
    <cellStyle name="Normal 4 47 22 2 2" xfId="22529"/>
    <cellStyle name="Normal 4 47 22 3" xfId="9488"/>
    <cellStyle name="Normal 4 47 22 3 2" xfId="22531"/>
    <cellStyle name="Normal 4 47 22 4" xfId="9490"/>
    <cellStyle name="Normal 4 47 22 4 2" xfId="22533"/>
    <cellStyle name="Normal 4 47 22 5" xfId="15090"/>
    <cellStyle name="Normal 4 47 22 5 2" xfId="25600"/>
    <cellStyle name="Normal 4 47 22 6" xfId="16510"/>
    <cellStyle name="Normal 4 47 22 6 2" xfId="27001"/>
    <cellStyle name="Normal 4 47 22 7" xfId="17110"/>
    <cellStyle name="Normal 4 47 22 7 2" xfId="27601"/>
    <cellStyle name="Normal 4 47 22 8" xfId="17711"/>
    <cellStyle name="Normal 4 47 22 8 2" xfId="28202"/>
    <cellStyle name="Normal 4 47 22 9" xfId="18315"/>
    <cellStyle name="Normal 4 47 22 9 2" xfId="28806"/>
    <cellStyle name="Normal 4 47 23" xfId="9492"/>
    <cellStyle name="Normal 4 47 23 10" xfId="18919"/>
    <cellStyle name="Normal 4 47 23 10 2" xfId="29410"/>
    <cellStyle name="Normal 4 47 23 11" xfId="19521"/>
    <cellStyle name="Normal 4 47 23 11 2" xfId="30012"/>
    <cellStyle name="Normal 4 47 23 12" xfId="20125"/>
    <cellStyle name="Normal 4 47 23 12 2" xfId="30615"/>
    <cellStyle name="Normal 4 47 23 13" xfId="20727"/>
    <cellStyle name="Normal 4 47 23 13 2" xfId="31217"/>
    <cellStyle name="Normal 4 47 23 14" xfId="22535"/>
    <cellStyle name="Normal 4 47 23 15" xfId="31819"/>
    <cellStyle name="Normal 4 47 23 16" xfId="32423"/>
    <cellStyle name="Normal 4 47 23 17" xfId="33033"/>
    <cellStyle name="Normal 4 47 23 2" xfId="9494"/>
    <cellStyle name="Normal 4 47 23 2 2" xfId="22537"/>
    <cellStyle name="Normal 4 47 23 3" xfId="9496"/>
    <cellStyle name="Normal 4 47 23 3 2" xfId="22539"/>
    <cellStyle name="Normal 4 47 23 4" xfId="9498"/>
    <cellStyle name="Normal 4 47 23 4 2" xfId="22541"/>
    <cellStyle name="Normal 4 47 23 5" xfId="15091"/>
    <cellStyle name="Normal 4 47 23 5 2" xfId="25601"/>
    <cellStyle name="Normal 4 47 23 6" xfId="16511"/>
    <cellStyle name="Normal 4 47 23 6 2" xfId="27002"/>
    <cellStyle name="Normal 4 47 23 7" xfId="17111"/>
    <cellStyle name="Normal 4 47 23 7 2" xfId="27602"/>
    <cellStyle name="Normal 4 47 23 8" xfId="17712"/>
    <cellStyle name="Normal 4 47 23 8 2" xfId="28203"/>
    <cellStyle name="Normal 4 47 23 9" xfId="18316"/>
    <cellStyle name="Normal 4 47 23 9 2" xfId="28807"/>
    <cellStyle name="Normal 4 47 24" xfId="9500"/>
    <cellStyle name="Normal 4 47 24 10" xfId="18920"/>
    <cellStyle name="Normal 4 47 24 10 2" xfId="29411"/>
    <cellStyle name="Normal 4 47 24 11" xfId="19522"/>
    <cellStyle name="Normal 4 47 24 11 2" xfId="30013"/>
    <cellStyle name="Normal 4 47 24 12" xfId="20126"/>
    <cellStyle name="Normal 4 47 24 12 2" xfId="30616"/>
    <cellStyle name="Normal 4 47 24 13" xfId="20728"/>
    <cellStyle name="Normal 4 47 24 13 2" xfId="31218"/>
    <cellStyle name="Normal 4 47 24 14" xfId="22543"/>
    <cellStyle name="Normal 4 47 24 15" xfId="31820"/>
    <cellStyle name="Normal 4 47 24 16" xfId="32424"/>
    <cellStyle name="Normal 4 47 24 17" xfId="33034"/>
    <cellStyle name="Normal 4 47 24 2" xfId="9502"/>
    <cellStyle name="Normal 4 47 24 2 2" xfId="22545"/>
    <cellStyle name="Normal 4 47 24 3" xfId="9504"/>
    <cellStyle name="Normal 4 47 24 3 2" xfId="22547"/>
    <cellStyle name="Normal 4 47 24 4" xfId="9506"/>
    <cellStyle name="Normal 4 47 24 4 2" xfId="22549"/>
    <cellStyle name="Normal 4 47 24 5" xfId="15092"/>
    <cellStyle name="Normal 4 47 24 5 2" xfId="25602"/>
    <cellStyle name="Normal 4 47 24 6" xfId="16512"/>
    <cellStyle name="Normal 4 47 24 6 2" xfId="27003"/>
    <cellStyle name="Normal 4 47 24 7" xfId="17112"/>
    <cellStyle name="Normal 4 47 24 7 2" xfId="27603"/>
    <cellStyle name="Normal 4 47 24 8" xfId="17713"/>
    <cellStyle name="Normal 4 47 24 8 2" xfId="28204"/>
    <cellStyle name="Normal 4 47 24 9" xfId="18317"/>
    <cellStyle name="Normal 4 47 24 9 2" xfId="28808"/>
    <cellStyle name="Normal 4 47 25" xfId="9514"/>
    <cellStyle name="Normal 4 47 25 10" xfId="18921"/>
    <cellStyle name="Normal 4 47 25 10 2" xfId="29412"/>
    <cellStyle name="Normal 4 47 25 11" xfId="19523"/>
    <cellStyle name="Normal 4 47 25 11 2" xfId="30014"/>
    <cellStyle name="Normal 4 47 25 12" xfId="20127"/>
    <cellStyle name="Normal 4 47 25 12 2" xfId="30617"/>
    <cellStyle name="Normal 4 47 25 13" xfId="20729"/>
    <cellStyle name="Normal 4 47 25 13 2" xfId="31219"/>
    <cellStyle name="Normal 4 47 25 14" xfId="22557"/>
    <cellStyle name="Normal 4 47 25 15" xfId="31821"/>
    <cellStyle name="Normal 4 47 25 16" xfId="32425"/>
    <cellStyle name="Normal 4 47 25 17" xfId="33035"/>
    <cellStyle name="Normal 4 47 25 2" xfId="9516"/>
    <cellStyle name="Normal 4 47 25 2 2" xfId="22559"/>
    <cellStyle name="Normal 4 47 25 3" xfId="9518"/>
    <cellStyle name="Normal 4 47 25 3 2" xfId="22561"/>
    <cellStyle name="Normal 4 47 25 4" xfId="9520"/>
    <cellStyle name="Normal 4 47 25 4 2" xfId="22563"/>
    <cellStyle name="Normal 4 47 25 5" xfId="15093"/>
    <cellStyle name="Normal 4 47 25 5 2" xfId="25603"/>
    <cellStyle name="Normal 4 47 25 6" xfId="16513"/>
    <cellStyle name="Normal 4 47 25 6 2" xfId="27004"/>
    <cellStyle name="Normal 4 47 25 7" xfId="17113"/>
    <cellStyle name="Normal 4 47 25 7 2" xfId="27604"/>
    <cellStyle name="Normal 4 47 25 8" xfId="17714"/>
    <cellStyle name="Normal 4 47 25 8 2" xfId="28205"/>
    <cellStyle name="Normal 4 47 25 9" xfId="18318"/>
    <cellStyle name="Normal 4 47 25 9 2" xfId="28809"/>
    <cellStyle name="Normal 4 47 26" xfId="9522"/>
    <cellStyle name="Normal 4 47 26 10" xfId="18922"/>
    <cellStyle name="Normal 4 47 26 10 2" xfId="29413"/>
    <cellStyle name="Normal 4 47 26 11" xfId="19524"/>
    <cellStyle name="Normal 4 47 26 11 2" xfId="30015"/>
    <cellStyle name="Normal 4 47 26 12" xfId="20128"/>
    <cellStyle name="Normal 4 47 26 12 2" xfId="30618"/>
    <cellStyle name="Normal 4 47 26 13" xfId="20730"/>
    <cellStyle name="Normal 4 47 26 13 2" xfId="31220"/>
    <cellStyle name="Normal 4 47 26 14" xfId="22565"/>
    <cellStyle name="Normal 4 47 26 15" xfId="31822"/>
    <cellStyle name="Normal 4 47 26 16" xfId="32426"/>
    <cellStyle name="Normal 4 47 26 17" xfId="33036"/>
    <cellStyle name="Normal 4 47 26 2" xfId="9524"/>
    <cellStyle name="Normal 4 47 26 2 2" xfId="22567"/>
    <cellStyle name="Normal 4 47 26 3" xfId="9526"/>
    <cellStyle name="Normal 4 47 26 3 2" xfId="22569"/>
    <cellStyle name="Normal 4 47 26 4" xfId="9528"/>
    <cellStyle name="Normal 4 47 26 4 2" xfId="22571"/>
    <cellStyle name="Normal 4 47 26 5" xfId="15094"/>
    <cellStyle name="Normal 4 47 26 5 2" xfId="25604"/>
    <cellStyle name="Normal 4 47 26 6" xfId="16514"/>
    <cellStyle name="Normal 4 47 26 6 2" xfId="27005"/>
    <cellStyle name="Normal 4 47 26 7" xfId="17114"/>
    <cellStyle name="Normal 4 47 26 7 2" xfId="27605"/>
    <cellStyle name="Normal 4 47 26 8" xfId="17715"/>
    <cellStyle name="Normal 4 47 26 8 2" xfId="28206"/>
    <cellStyle name="Normal 4 47 26 9" xfId="18319"/>
    <cellStyle name="Normal 4 47 26 9 2" xfId="28810"/>
    <cellStyle name="Normal 4 47 27" xfId="9530"/>
    <cellStyle name="Normal 4 47 27 10" xfId="18923"/>
    <cellStyle name="Normal 4 47 27 10 2" xfId="29414"/>
    <cellStyle name="Normal 4 47 27 11" xfId="19525"/>
    <cellStyle name="Normal 4 47 27 11 2" xfId="30016"/>
    <cellStyle name="Normal 4 47 27 12" xfId="20129"/>
    <cellStyle name="Normal 4 47 27 12 2" xfId="30619"/>
    <cellStyle name="Normal 4 47 27 13" xfId="20731"/>
    <cellStyle name="Normal 4 47 27 13 2" xfId="31221"/>
    <cellStyle name="Normal 4 47 27 14" xfId="22573"/>
    <cellStyle name="Normal 4 47 27 15" xfId="31823"/>
    <cellStyle name="Normal 4 47 27 16" xfId="32427"/>
    <cellStyle name="Normal 4 47 27 17" xfId="33037"/>
    <cellStyle name="Normal 4 47 27 2" xfId="9532"/>
    <cellStyle name="Normal 4 47 27 2 2" xfId="22575"/>
    <cellStyle name="Normal 4 47 27 3" xfId="9534"/>
    <cellStyle name="Normal 4 47 27 3 2" xfId="22577"/>
    <cellStyle name="Normal 4 47 27 4" xfId="9536"/>
    <cellStyle name="Normal 4 47 27 4 2" xfId="22579"/>
    <cellStyle name="Normal 4 47 27 5" xfId="15095"/>
    <cellStyle name="Normal 4 47 27 5 2" xfId="25605"/>
    <cellStyle name="Normal 4 47 27 6" xfId="16515"/>
    <cellStyle name="Normal 4 47 27 6 2" xfId="27006"/>
    <cellStyle name="Normal 4 47 27 7" xfId="17115"/>
    <cellStyle name="Normal 4 47 27 7 2" xfId="27606"/>
    <cellStyle name="Normal 4 47 27 8" xfId="17716"/>
    <cellStyle name="Normal 4 47 27 8 2" xfId="28207"/>
    <cellStyle name="Normal 4 47 27 9" xfId="18320"/>
    <cellStyle name="Normal 4 47 27 9 2" xfId="28811"/>
    <cellStyle name="Normal 4 47 28" xfId="9538"/>
    <cellStyle name="Normal 4 47 28 10" xfId="18924"/>
    <cellStyle name="Normal 4 47 28 10 2" xfId="29415"/>
    <cellStyle name="Normal 4 47 28 11" xfId="19526"/>
    <cellStyle name="Normal 4 47 28 11 2" xfId="30017"/>
    <cellStyle name="Normal 4 47 28 12" xfId="20130"/>
    <cellStyle name="Normal 4 47 28 12 2" xfId="30620"/>
    <cellStyle name="Normal 4 47 28 13" xfId="20732"/>
    <cellStyle name="Normal 4 47 28 13 2" xfId="31222"/>
    <cellStyle name="Normal 4 47 28 14" xfId="22581"/>
    <cellStyle name="Normal 4 47 28 15" xfId="31824"/>
    <cellStyle name="Normal 4 47 28 16" xfId="32428"/>
    <cellStyle name="Normal 4 47 28 17" xfId="33038"/>
    <cellStyle name="Normal 4 47 28 2" xfId="9540"/>
    <cellStyle name="Normal 4 47 28 2 2" xfId="22583"/>
    <cellStyle name="Normal 4 47 28 3" xfId="9542"/>
    <cellStyle name="Normal 4 47 28 3 2" xfId="22585"/>
    <cellStyle name="Normal 4 47 28 4" xfId="9544"/>
    <cellStyle name="Normal 4 47 28 4 2" xfId="22587"/>
    <cellStyle name="Normal 4 47 28 5" xfId="15096"/>
    <cellStyle name="Normal 4 47 28 5 2" xfId="25606"/>
    <cellStyle name="Normal 4 47 28 6" xfId="16516"/>
    <cellStyle name="Normal 4 47 28 6 2" xfId="27007"/>
    <cellStyle name="Normal 4 47 28 7" xfId="17116"/>
    <cellStyle name="Normal 4 47 28 7 2" xfId="27607"/>
    <cellStyle name="Normal 4 47 28 8" xfId="17717"/>
    <cellStyle name="Normal 4 47 28 8 2" xfId="28208"/>
    <cellStyle name="Normal 4 47 28 9" xfId="18321"/>
    <cellStyle name="Normal 4 47 28 9 2" xfId="28812"/>
    <cellStyle name="Normal 4 47 29" xfId="9546"/>
    <cellStyle name="Normal 4 47 29 10" xfId="18925"/>
    <cellStyle name="Normal 4 47 29 10 2" xfId="29416"/>
    <cellStyle name="Normal 4 47 29 11" xfId="19527"/>
    <cellStyle name="Normal 4 47 29 11 2" xfId="30018"/>
    <cellStyle name="Normal 4 47 29 12" xfId="20131"/>
    <cellStyle name="Normal 4 47 29 12 2" xfId="30621"/>
    <cellStyle name="Normal 4 47 29 13" xfId="20733"/>
    <cellStyle name="Normal 4 47 29 13 2" xfId="31223"/>
    <cellStyle name="Normal 4 47 29 14" xfId="22589"/>
    <cellStyle name="Normal 4 47 29 15" xfId="31825"/>
    <cellStyle name="Normal 4 47 29 16" xfId="32429"/>
    <cellStyle name="Normal 4 47 29 17" xfId="33039"/>
    <cellStyle name="Normal 4 47 29 2" xfId="9548"/>
    <cellStyle name="Normal 4 47 29 2 2" xfId="22591"/>
    <cellStyle name="Normal 4 47 29 3" xfId="9550"/>
    <cellStyle name="Normal 4 47 29 3 2" xfId="22593"/>
    <cellStyle name="Normal 4 47 29 4" xfId="9552"/>
    <cellStyle name="Normal 4 47 29 4 2" xfId="22595"/>
    <cellStyle name="Normal 4 47 29 5" xfId="15097"/>
    <cellStyle name="Normal 4 47 29 5 2" xfId="25607"/>
    <cellStyle name="Normal 4 47 29 6" xfId="16517"/>
    <cellStyle name="Normal 4 47 29 6 2" xfId="27008"/>
    <cellStyle name="Normal 4 47 29 7" xfId="17117"/>
    <cellStyle name="Normal 4 47 29 7 2" xfId="27608"/>
    <cellStyle name="Normal 4 47 29 8" xfId="17718"/>
    <cellStyle name="Normal 4 47 29 8 2" xfId="28209"/>
    <cellStyle name="Normal 4 47 29 9" xfId="18322"/>
    <cellStyle name="Normal 4 47 29 9 2" xfId="28813"/>
    <cellStyle name="Normal 4 47 3" xfId="9554"/>
    <cellStyle name="Normal 4 47 3 10" xfId="18926"/>
    <cellStyle name="Normal 4 47 3 10 2" xfId="29417"/>
    <cellStyle name="Normal 4 47 3 11" xfId="19528"/>
    <cellStyle name="Normal 4 47 3 11 2" xfId="30019"/>
    <cellStyle name="Normal 4 47 3 12" xfId="20132"/>
    <cellStyle name="Normal 4 47 3 12 2" xfId="30622"/>
    <cellStyle name="Normal 4 47 3 13" xfId="20734"/>
    <cellStyle name="Normal 4 47 3 13 2" xfId="31224"/>
    <cellStyle name="Normal 4 47 3 14" xfId="22597"/>
    <cellStyle name="Normal 4 47 3 15" xfId="31826"/>
    <cellStyle name="Normal 4 47 3 16" xfId="32430"/>
    <cellStyle name="Normal 4 47 3 17" xfId="33040"/>
    <cellStyle name="Normal 4 47 3 2" xfId="9555"/>
    <cellStyle name="Normal 4 47 3 2 2" xfId="22598"/>
    <cellStyle name="Normal 4 47 3 3" xfId="9556"/>
    <cellStyle name="Normal 4 47 3 3 2" xfId="22599"/>
    <cellStyle name="Normal 4 47 3 4" xfId="9557"/>
    <cellStyle name="Normal 4 47 3 4 2" xfId="22600"/>
    <cellStyle name="Normal 4 47 3 5" xfId="15098"/>
    <cellStyle name="Normal 4 47 3 5 2" xfId="25608"/>
    <cellStyle name="Normal 4 47 3 6" xfId="16518"/>
    <cellStyle name="Normal 4 47 3 6 2" xfId="27009"/>
    <cellStyle name="Normal 4 47 3 7" xfId="17118"/>
    <cellStyle name="Normal 4 47 3 7 2" xfId="27609"/>
    <cellStyle name="Normal 4 47 3 8" xfId="17719"/>
    <cellStyle name="Normal 4 47 3 8 2" xfId="28210"/>
    <cellStyle name="Normal 4 47 3 9" xfId="18323"/>
    <cellStyle name="Normal 4 47 3 9 2" xfId="28814"/>
    <cellStyle name="Normal 4 47 30" xfId="9513"/>
    <cellStyle name="Normal 4 47 30 10" xfId="18927"/>
    <cellStyle name="Normal 4 47 30 10 2" xfId="29418"/>
    <cellStyle name="Normal 4 47 30 11" xfId="19529"/>
    <cellStyle name="Normal 4 47 30 11 2" xfId="30020"/>
    <cellStyle name="Normal 4 47 30 12" xfId="20133"/>
    <cellStyle name="Normal 4 47 30 12 2" xfId="30623"/>
    <cellStyle name="Normal 4 47 30 13" xfId="20735"/>
    <cellStyle name="Normal 4 47 30 13 2" xfId="31225"/>
    <cellStyle name="Normal 4 47 30 14" xfId="22556"/>
    <cellStyle name="Normal 4 47 30 15" xfId="31827"/>
    <cellStyle name="Normal 4 47 30 16" xfId="32431"/>
    <cellStyle name="Normal 4 47 30 17" xfId="33041"/>
    <cellStyle name="Normal 4 47 30 2" xfId="9515"/>
    <cellStyle name="Normal 4 47 30 2 2" xfId="22558"/>
    <cellStyle name="Normal 4 47 30 3" xfId="9517"/>
    <cellStyle name="Normal 4 47 30 3 2" xfId="22560"/>
    <cellStyle name="Normal 4 47 30 4" xfId="9519"/>
    <cellStyle name="Normal 4 47 30 4 2" xfId="22562"/>
    <cellStyle name="Normal 4 47 30 5" xfId="15099"/>
    <cellStyle name="Normal 4 47 30 5 2" xfId="25609"/>
    <cellStyle name="Normal 4 47 30 6" xfId="16519"/>
    <cellStyle name="Normal 4 47 30 6 2" xfId="27010"/>
    <cellStyle name="Normal 4 47 30 7" xfId="17119"/>
    <cellStyle name="Normal 4 47 30 7 2" xfId="27610"/>
    <cellStyle name="Normal 4 47 30 8" xfId="17720"/>
    <cellStyle name="Normal 4 47 30 8 2" xfId="28211"/>
    <cellStyle name="Normal 4 47 30 9" xfId="18324"/>
    <cellStyle name="Normal 4 47 30 9 2" xfId="28815"/>
    <cellStyle name="Normal 4 47 31" xfId="9521"/>
    <cellStyle name="Normal 4 47 31 10" xfId="18928"/>
    <cellStyle name="Normal 4 47 31 10 2" xfId="29419"/>
    <cellStyle name="Normal 4 47 31 11" xfId="19530"/>
    <cellStyle name="Normal 4 47 31 11 2" xfId="30021"/>
    <cellStyle name="Normal 4 47 31 12" xfId="20134"/>
    <cellStyle name="Normal 4 47 31 12 2" xfId="30624"/>
    <cellStyle name="Normal 4 47 31 13" xfId="20736"/>
    <cellStyle name="Normal 4 47 31 13 2" xfId="31226"/>
    <cellStyle name="Normal 4 47 31 14" xfId="22564"/>
    <cellStyle name="Normal 4 47 31 15" xfId="31828"/>
    <cellStyle name="Normal 4 47 31 16" xfId="32432"/>
    <cellStyle name="Normal 4 47 31 17" xfId="33042"/>
    <cellStyle name="Normal 4 47 31 2" xfId="9523"/>
    <cellStyle name="Normal 4 47 31 2 2" xfId="22566"/>
    <cellStyle name="Normal 4 47 31 3" xfId="9525"/>
    <cellStyle name="Normal 4 47 31 3 2" xfId="22568"/>
    <cellStyle name="Normal 4 47 31 4" xfId="9527"/>
    <cellStyle name="Normal 4 47 31 4 2" xfId="22570"/>
    <cellStyle name="Normal 4 47 31 5" xfId="15100"/>
    <cellStyle name="Normal 4 47 31 5 2" xfId="25610"/>
    <cellStyle name="Normal 4 47 31 6" xfId="16520"/>
    <cellStyle name="Normal 4 47 31 6 2" xfId="27011"/>
    <cellStyle name="Normal 4 47 31 7" xfId="17120"/>
    <cellStyle name="Normal 4 47 31 7 2" xfId="27611"/>
    <cellStyle name="Normal 4 47 31 8" xfId="17721"/>
    <cellStyle name="Normal 4 47 31 8 2" xfId="28212"/>
    <cellStyle name="Normal 4 47 31 9" xfId="18325"/>
    <cellStyle name="Normal 4 47 31 9 2" xfId="28816"/>
    <cellStyle name="Normal 4 47 32" xfId="9529"/>
    <cellStyle name="Normal 4 47 32 10" xfId="18929"/>
    <cellStyle name="Normal 4 47 32 10 2" xfId="29420"/>
    <cellStyle name="Normal 4 47 32 11" xfId="19531"/>
    <cellStyle name="Normal 4 47 32 11 2" xfId="30022"/>
    <cellStyle name="Normal 4 47 32 12" xfId="20135"/>
    <cellStyle name="Normal 4 47 32 12 2" xfId="30625"/>
    <cellStyle name="Normal 4 47 32 13" xfId="20737"/>
    <cellStyle name="Normal 4 47 32 13 2" xfId="31227"/>
    <cellStyle name="Normal 4 47 32 14" xfId="22572"/>
    <cellStyle name="Normal 4 47 32 15" xfId="31829"/>
    <cellStyle name="Normal 4 47 32 16" xfId="32433"/>
    <cellStyle name="Normal 4 47 32 17" xfId="33043"/>
    <cellStyle name="Normal 4 47 32 2" xfId="9531"/>
    <cellStyle name="Normal 4 47 32 2 2" xfId="22574"/>
    <cellStyle name="Normal 4 47 32 3" xfId="9533"/>
    <cellStyle name="Normal 4 47 32 3 2" xfId="22576"/>
    <cellStyle name="Normal 4 47 32 4" xfId="9535"/>
    <cellStyle name="Normal 4 47 32 4 2" xfId="22578"/>
    <cellStyle name="Normal 4 47 32 5" xfId="15101"/>
    <cellStyle name="Normal 4 47 32 5 2" xfId="25611"/>
    <cellStyle name="Normal 4 47 32 6" xfId="16521"/>
    <cellStyle name="Normal 4 47 32 6 2" xfId="27012"/>
    <cellStyle name="Normal 4 47 32 7" xfId="17121"/>
    <cellStyle name="Normal 4 47 32 7 2" xfId="27612"/>
    <cellStyle name="Normal 4 47 32 8" xfId="17722"/>
    <cellStyle name="Normal 4 47 32 8 2" xfId="28213"/>
    <cellStyle name="Normal 4 47 32 9" xfId="18326"/>
    <cellStyle name="Normal 4 47 32 9 2" xfId="28817"/>
    <cellStyle name="Normal 4 47 33" xfId="9537"/>
    <cellStyle name="Normal 4 47 33 10" xfId="18930"/>
    <cellStyle name="Normal 4 47 33 10 2" xfId="29421"/>
    <cellStyle name="Normal 4 47 33 11" xfId="19532"/>
    <cellStyle name="Normal 4 47 33 11 2" xfId="30023"/>
    <cellStyle name="Normal 4 47 33 12" xfId="20136"/>
    <cellStyle name="Normal 4 47 33 12 2" xfId="30626"/>
    <cellStyle name="Normal 4 47 33 13" xfId="20738"/>
    <cellStyle name="Normal 4 47 33 13 2" xfId="31228"/>
    <cellStyle name="Normal 4 47 33 14" xfId="22580"/>
    <cellStyle name="Normal 4 47 33 15" xfId="31830"/>
    <cellStyle name="Normal 4 47 33 16" xfId="32434"/>
    <cellStyle name="Normal 4 47 33 17" xfId="33044"/>
    <cellStyle name="Normal 4 47 33 2" xfId="9539"/>
    <cellStyle name="Normal 4 47 33 2 2" xfId="22582"/>
    <cellStyle name="Normal 4 47 33 3" xfId="9541"/>
    <cellStyle name="Normal 4 47 33 3 2" xfId="22584"/>
    <cellStyle name="Normal 4 47 33 4" xfId="9543"/>
    <cellStyle name="Normal 4 47 33 4 2" xfId="22586"/>
    <cellStyle name="Normal 4 47 33 5" xfId="15102"/>
    <cellStyle name="Normal 4 47 33 5 2" xfId="25612"/>
    <cellStyle name="Normal 4 47 33 6" xfId="16522"/>
    <cellStyle name="Normal 4 47 33 6 2" xfId="27013"/>
    <cellStyle name="Normal 4 47 33 7" xfId="17122"/>
    <cellStyle name="Normal 4 47 33 7 2" xfId="27613"/>
    <cellStyle name="Normal 4 47 33 8" xfId="17723"/>
    <cellStyle name="Normal 4 47 33 8 2" xfId="28214"/>
    <cellStyle name="Normal 4 47 33 9" xfId="18327"/>
    <cellStyle name="Normal 4 47 33 9 2" xfId="28818"/>
    <cellStyle name="Normal 4 47 34" xfId="9545"/>
    <cellStyle name="Normal 4 47 34 10" xfId="18931"/>
    <cellStyle name="Normal 4 47 34 10 2" xfId="29422"/>
    <cellStyle name="Normal 4 47 34 11" xfId="19533"/>
    <cellStyle name="Normal 4 47 34 11 2" xfId="30024"/>
    <cellStyle name="Normal 4 47 34 12" xfId="20137"/>
    <cellStyle name="Normal 4 47 34 12 2" xfId="30627"/>
    <cellStyle name="Normal 4 47 34 13" xfId="20739"/>
    <cellStyle name="Normal 4 47 34 13 2" xfId="31229"/>
    <cellStyle name="Normal 4 47 34 14" xfId="22588"/>
    <cellStyle name="Normal 4 47 34 15" xfId="31831"/>
    <cellStyle name="Normal 4 47 34 16" xfId="32435"/>
    <cellStyle name="Normal 4 47 34 17" xfId="33045"/>
    <cellStyle name="Normal 4 47 34 2" xfId="9547"/>
    <cellStyle name="Normal 4 47 34 2 2" xfId="22590"/>
    <cellStyle name="Normal 4 47 34 3" xfId="9549"/>
    <cellStyle name="Normal 4 47 34 3 2" xfId="22592"/>
    <cellStyle name="Normal 4 47 34 4" xfId="9551"/>
    <cellStyle name="Normal 4 47 34 4 2" xfId="22594"/>
    <cellStyle name="Normal 4 47 34 5" xfId="15103"/>
    <cellStyle name="Normal 4 47 34 5 2" xfId="25613"/>
    <cellStyle name="Normal 4 47 34 6" xfId="16523"/>
    <cellStyle name="Normal 4 47 34 6 2" xfId="27014"/>
    <cellStyle name="Normal 4 47 34 7" xfId="17123"/>
    <cellStyle name="Normal 4 47 34 7 2" xfId="27614"/>
    <cellStyle name="Normal 4 47 34 8" xfId="17724"/>
    <cellStyle name="Normal 4 47 34 8 2" xfId="28215"/>
    <cellStyle name="Normal 4 47 34 9" xfId="18328"/>
    <cellStyle name="Normal 4 47 34 9 2" xfId="28819"/>
    <cellStyle name="Normal 4 47 35" xfId="9559"/>
    <cellStyle name="Normal 4 47 35 10" xfId="18932"/>
    <cellStyle name="Normal 4 47 35 10 2" xfId="29423"/>
    <cellStyle name="Normal 4 47 35 11" xfId="19534"/>
    <cellStyle name="Normal 4 47 35 11 2" xfId="30025"/>
    <cellStyle name="Normal 4 47 35 12" xfId="20138"/>
    <cellStyle name="Normal 4 47 35 12 2" xfId="30628"/>
    <cellStyle name="Normal 4 47 35 13" xfId="20740"/>
    <cellStyle name="Normal 4 47 35 13 2" xfId="31230"/>
    <cellStyle name="Normal 4 47 35 14" xfId="22602"/>
    <cellStyle name="Normal 4 47 35 15" xfId="31832"/>
    <cellStyle name="Normal 4 47 35 16" xfId="32436"/>
    <cellStyle name="Normal 4 47 35 17" xfId="33046"/>
    <cellStyle name="Normal 4 47 35 2" xfId="9561"/>
    <cellStyle name="Normal 4 47 35 2 2" xfId="22604"/>
    <cellStyle name="Normal 4 47 35 3" xfId="9563"/>
    <cellStyle name="Normal 4 47 35 3 2" xfId="22606"/>
    <cellStyle name="Normal 4 47 35 4" xfId="9565"/>
    <cellStyle name="Normal 4 47 35 4 2" xfId="22608"/>
    <cellStyle name="Normal 4 47 35 5" xfId="15104"/>
    <cellStyle name="Normal 4 47 35 5 2" xfId="25614"/>
    <cellStyle name="Normal 4 47 35 6" xfId="16524"/>
    <cellStyle name="Normal 4 47 35 6 2" xfId="27015"/>
    <cellStyle name="Normal 4 47 35 7" xfId="17124"/>
    <cellStyle name="Normal 4 47 35 7 2" xfId="27615"/>
    <cellStyle name="Normal 4 47 35 8" xfId="17725"/>
    <cellStyle name="Normal 4 47 35 8 2" xfId="28216"/>
    <cellStyle name="Normal 4 47 35 9" xfId="18329"/>
    <cellStyle name="Normal 4 47 35 9 2" xfId="28820"/>
    <cellStyle name="Normal 4 47 36" xfId="7987"/>
    <cellStyle name="Normal 4 47 36 10" xfId="18933"/>
    <cellStyle name="Normal 4 47 36 10 2" xfId="29424"/>
    <cellStyle name="Normal 4 47 36 11" xfId="19535"/>
    <cellStyle name="Normal 4 47 36 11 2" xfId="30026"/>
    <cellStyle name="Normal 4 47 36 12" xfId="20139"/>
    <cellStyle name="Normal 4 47 36 12 2" xfId="30629"/>
    <cellStyle name="Normal 4 47 36 13" xfId="20741"/>
    <cellStyle name="Normal 4 47 36 13 2" xfId="31231"/>
    <cellStyle name="Normal 4 47 36 14" xfId="21337"/>
    <cellStyle name="Normal 4 47 36 15" xfId="31833"/>
    <cellStyle name="Normal 4 47 36 16" xfId="32437"/>
    <cellStyle name="Normal 4 47 36 17" xfId="33047"/>
    <cellStyle name="Normal 4 47 36 2" xfId="9567"/>
    <cellStyle name="Normal 4 47 36 2 2" xfId="22610"/>
    <cellStyle name="Normal 4 47 36 3" xfId="9569"/>
    <cellStyle name="Normal 4 47 36 3 2" xfId="22612"/>
    <cellStyle name="Normal 4 47 36 4" xfId="9571"/>
    <cellStyle name="Normal 4 47 36 4 2" xfId="22614"/>
    <cellStyle name="Normal 4 47 36 5" xfId="15105"/>
    <cellStyle name="Normal 4 47 36 5 2" xfId="25615"/>
    <cellStyle name="Normal 4 47 36 6" xfId="16525"/>
    <cellStyle name="Normal 4 47 36 6 2" xfId="27016"/>
    <cellStyle name="Normal 4 47 36 7" xfId="17125"/>
    <cellStyle name="Normal 4 47 36 7 2" xfId="27616"/>
    <cellStyle name="Normal 4 47 36 8" xfId="17726"/>
    <cellStyle name="Normal 4 47 36 8 2" xfId="28217"/>
    <cellStyle name="Normal 4 47 36 9" xfId="18330"/>
    <cellStyle name="Normal 4 47 36 9 2" xfId="28821"/>
    <cellStyle name="Normal 4 47 37" xfId="7991"/>
    <cellStyle name="Normal 4 47 37 10" xfId="18934"/>
    <cellStyle name="Normal 4 47 37 10 2" xfId="29425"/>
    <cellStyle name="Normal 4 47 37 11" xfId="19536"/>
    <cellStyle name="Normal 4 47 37 11 2" xfId="30027"/>
    <cellStyle name="Normal 4 47 37 12" xfId="20140"/>
    <cellStyle name="Normal 4 47 37 12 2" xfId="30630"/>
    <cellStyle name="Normal 4 47 37 13" xfId="20742"/>
    <cellStyle name="Normal 4 47 37 13 2" xfId="31232"/>
    <cellStyle name="Normal 4 47 37 14" xfId="21339"/>
    <cellStyle name="Normal 4 47 37 15" xfId="31834"/>
    <cellStyle name="Normal 4 47 37 16" xfId="32438"/>
    <cellStyle name="Normal 4 47 37 17" xfId="33048"/>
    <cellStyle name="Normal 4 47 37 2" xfId="9573"/>
    <cellStyle name="Normal 4 47 37 2 2" xfId="22616"/>
    <cellStyle name="Normal 4 47 37 3" xfId="9575"/>
    <cellStyle name="Normal 4 47 37 3 2" xfId="22618"/>
    <cellStyle name="Normal 4 47 37 4" xfId="9577"/>
    <cellStyle name="Normal 4 47 37 4 2" xfId="22620"/>
    <cellStyle name="Normal 4 47 37 5" xfId="15106"/>
    <cellStyle name="Normal 4 47 37 5 2" xfId="25616"/>
    <cellStyle name="Normal 4 47 37 6" xfId="16526"/>
    <cellStyle name="Normal 4 47 37 6 2" xfId="27017"/>
    <cellStyle name="Normal 4 47 37 7" xfId="17126"/>
    <cellStyle name="Normal 4 47 37 7 2" xfId="27617"/>
    <cellStyle name="Normal 4 47 37 8" xfId="17727"/>
    <cellStyle name="Normal 4 47 37 8 2" xfId="28218"/>
    <cellStyle name="Normal 4 47 37 9" xfId="18331"/>
    <cellStyle name="Normal 4 47 37 9 2" xfId="28822"/>
    <cellStyle name="Normal 4 47 38" xfId="7995"/>
    <cellStyle name="Normal 4 47 38 10" xfId="18935"/>
    <cellStyle name="Normal 4 47 38 10 2" xfId="29426"/>
    <cellStyle name="Normal 4 47 38 11" xfId="19537"/>
    <cellStyle name="Normal 4 47 38 11 2" xfId="30028"/>
    <cellStyle name="Normal 4 47 38 12" xfId="20141"/>
    <cellStyle name="Normal 4 47 38 12 2" xfId="30631"/>
    <cellStyle name="Normal 4 47 38 13" xfId="20743"/>
    <cellStyle name="Normal 4 47 38 13 2" xfId="31233"/>
    <cellStyle name="Normal 4 47 38 14" xfId="21341"/>
    <cellStyle name="Normal 4 47 38 15" xfId="31835"/>
    <cellStyle name="Normal 4 47 38 16" xfId="32439"/>
    <cellStyle name="Normal 4 47 38 17" xfId="33049"/>
    <cellStyle name="Normal 4 47 38 2" xfId="9579"/>
    <cellStyle name="Normal 4 47 38 2 2" xfId="22622"/>
    <cellStyle name="Normal 4 47 38 3" xfId="9581"/>
    <cellStyle name="Normal 4 47 38 3 2" xfId="22624"/>
    <cellStyle name="Normal 4 47 38 4" xfId="9583"/>
    <cellStyle name="Normal 4 47 38 4 2" xfId="22626"/>
    <cellStyle name="Normal 4 47 38 5" xfId="15107"/>
    <cellStyle name="Normal 4 47 38 5 2" xfId="25617"/>
    <cellStyle name="Normal 4 47 38 6" xfId="16527"/>
    <cellStyle name="Normal 4 47 38 6 2" xfId="27018"/>
    <cellStyle name="Normal 4 47 38 7" xfId="17127"/>
    <cellStyle name="Normal 4 47 38 7 2" xfId="27618"/>
    <cellStyle name="Normal 4 47 38 8" xfId="17728"/>
    <cellStyle name="Normal 4 47 38 8 2" xfId="28219"/>
    <cellStyle name="Normal 4 47 38 9" xfId="18332"/>
    <cellStyle name="Normal 4 47 38 9 2" xfId="28823"/>
    <cellStyle name="Normal 4 47 39" xfId="9585"/>
    <cellStyle name="Normal 4 47 39 10" xfId="18936"/>
    <cellStyle name="Normal 4 47 39 10 2" xfId="29427"/>
    <cellStyle name="Normal 4 47 39 11" xfId="19538"/>
    <cellStyle name="Normal 4 47 39 11 2" xfId="30029"/>
    <cellStyle name="Normal 4 47 39 12" xfId="20142"/>
    <cellStyle name="Normal 4 47 39 12 2" xfId="30632"/>
    <cellStyle name="Normal 4 47 39 13" xfId="20744"/>
    <cellStyle name="Normal 4 47 39 13 2" xfId="31234"/>
    <cellStyle name="Normal 4 47 39 14" xfId="22628"/>
    <cellStyle name="Normal 4 47 39 15" xfId="31836"/>
    <cellStyle name="Normal 4 47 39 16" xfId="32440"/>
    <cellStyle name="Normal 4 47 39 17" xfId="33050"/>
    <cellStyle name="Normal 4 47 39 2" xfId="9587"/>
    <cellStyle name="Normal 4 47 39 2 2" xfId="22630"/>
    <cellStyle name="Normal 4 47 39 3" xfId="9589"/>
    <cellStyle name="Normal 4 47 39 3 2" xfId="22632"/>
    <cellStyle name="Normal 4 47 39 4" xfId="9591"/>
    <cellStyle name="Normal 4 47 39 4 2" xfId="22634"/>
    <cellStyle name="Normal 4 47 39 5" xfId="15108"/>
    <cellStyle name="Normal 4 47 39 5 2" xfId="25618"/>
    <cellStyle name="Normal 4 47 39 6" xfId="16528"/>
    <cellStyle name="Normal 4 47 39 6 2" xfId="27019"/>
    <cellStyle name="Normal 4 47 39 7" xfId="17128"/>
    <cellStyle name="Normal 4 47 39 7 2" xfId="27619"/>
    <cellStyle name="Normal 4 47 39 8" xfId="17729"/>
    <cellStyle name="Normal 4 47 39 8 2" xfId="28220"/>
    <cellStyle name="Normal 4 47 39 9" xfId="18333"/>
    <cellStyle name="Normal 4 47 39 9 2" xfId="28824"/>
    <cellStyle name="Normal 4 47 4" xfId="9593"/>
    <cellStyle name="Normal 4 47 4 10" xfId="18937"/>
    <cellStyle name="Normal 4 47 4 10 2" xfId="29428"/>
    <cellStyle name="Normal 4 47 4 11" xfId="19539"/>
    <cellStyle name="Normal 4 47 4 11 2" xfId="30030"/>
    <cellStyle name="Normal 4 47 4 12" xfId="20143"/>
    <cellStyle name="Normal 4 47 4 12 2" xfId="30633"/>
    <cellStyle name="Normal 4 47 4 13" xfId="20745"/>
    <cellStyle name="Normal 4 47 4 13 2" xfId="31235"/>
    <cellStyle name="Normal 4 47 4 14" xfId="22636"/>
    <cellStyle name="Normal 4 47 4 15" xfId="31837"/>
    <cellStyle name="Normal 4 47 4 16" xfId="32441"/>
    <cellStyle name="Normal 4 47 4 17" xfId="33051"/>
    <cellStyle name="Normal 4 47 4 2" xfId="9594"/>
    <cellStyle name="Normal 4 47 4 2 2" xfId="22637"/>
    <cellStyle name="Normal 4 47 4 3" xfId="9595"/>
    <cellStyle name="Normal 4 47 4 3 2" xfId="22638"/>
    <cellStyle name="Normal 4 47 4 4" xfId="9596"/>
    <cellStyle name="Normal 4 47 4 4 2" xfId="22639"/>
    <cellStyle name="Normal 4 47 4 5" xfId="15109"/>
    <cellStyle name="Normal 4 47 4 5 2" xfId="25619"/>
    <cellStyle name="Normal 4 47 4 6" xfId="16529"/>
    <cellStyle name="Normal 4 47 4 6 2" xfId="27020"/>
    <cellStyle name="Normal 4 47 4 7" xfId="17129"/>
    <cellStyle name="Normal 4 47 4 7 2" xfId="27620"/>
    <cellStyle name="Normal 4 47 4 8" xfId="17730"/>
    <cellStyle name="Normal 4 47 4 8 2" xfId="28221"/>
    <cellStyle name="Normal 4 47 4 9" xfId="18334"/>
    <cellStyle name="Normal 4 47 4 9 2" xfId="28825"/>
    <cellStyle name="Normal 4 47 40" xfId="9558"/>
    <cellStyle name="Normal 4 47 40 10" xfId="18938"/>
    <cellStyle name="Normal 4 47 40 10 2" xfId="29429"/>
    <cellStyle name="Normal 4 47 40 11" xfId="19540"/>
    <cellStyle name="Normal 4 47 40 11 2" xfId="30031"/>
    <cellStyle name="Normal 4 47 40 12" xfId="20144"/>
    <cellStyle name="Normal 4 47 40 12 2" xfId="30634"/>
    <cellStyle name="Normal 4 47 40 13" xfId="20746"/>
    <cellStyle name="Normal 4 47 40 13 2" xfId="31236"/>
    <cellStyle name="Normal 4 47 40 14" xfId="22601"/>
    <cellStyle name="Normal 4 47 40 15" xfId="31838"/>
    <cellStyle name="Normal 4 47 40 16" xfId="32442"/>
    <cellStyle name="Normal 4 47 40 17" xfId="33052"/>
    <cellStyle name="Normal 4 47 40 2" xfId="9560"/>
    <cellStyle name="Normal 4 47 40 2 2" xfId="22603"/>
    <cellStyle name="Normal 4 47 40 3" xfId="9562"/>
    <cellStyle name="Normal 4 47 40 3 2" xfId="22605"/>
    <cellStyle name="Normal 4 47 40 4" xfId="9564"/>
    <cellStyle name="Normal 4 47 40 4 2" xfId="22607"/>
    <cellStyle name="Normal 4 47 40 5" xfId="15110"/>
    <cellStyle name="Normal 4 47 40 5 2" xfId="25620"/>
    <cellStyle name="Normal 4 47 40 6" xfId="16530"/>
    <cellStyle name="Normal 4 47 40 6 2" xfId="27021"/>
    <cellStyle name="Normal 4 47 40 7" xfId="17130"/>
    <cellStyle name="Normal 4 47 40 7 2" xfId="27621"/>
    <cellStyle name="Normal 4 47 40 8" xfId="17731"/>
    <cellStyle name="Normal 4 47 40 8 2" xfId="28222"/>
    <cellStyle name="Normal 4 47 40 9" xfId="18335"/>
    <cellStyle name="Normal 4 47 40 9 2" xfId="28826"/>
    <cellStyle name="Normal 4 47 41" xfId="7986"/>
    <cellStyle name="Normal 4 47 41 10" xfId="18939"/>
    <cellStyle name="Normal 4 47 41 10 2" xfId="29430"/>
    <cellStyle name="Normal 4 47 41 11" xfId="19541"/>
    <cellStyle name="Normal 4 47 41 11 2" xfId="30032"/>
    <cellStyle name="Normal 4 47 41 12" xfId="20145"/>
    <cellStyle name="Normal 4 47 41 12 2" xfId="30635"/>
    <cellStyle name="Normal 4 47 41 13" xfId="20747"/>
    <cellStyle name="Normal 4 47 41 13 2" xfId="31237"/>
    <cellStyle name="Normal 4 47 41 14" xfId="21336"/>
    <cellStyle name="Normal 4 47 41 15" xfId="31839"/>
    <cellStyle name="Normal 4 47 41 16" xfId="32443"/>
    <cellStyle name="Normal 4 47 41 17" xfId="33053"/>
    <cellStyle name="Normal 4 47 41 2" xfId="9566"/>
    <cellStyle name="Normal 4 47 41 2 2" xfId="22609"/>
    <cellStyle name="Normal 4 47 41 3" xfId="9568"/>
    <cellStyle name="Normal 4 47 41 3 2" xfId="22611"/>
    <cellStyle name="Normal 4 47 41 4" xfId="9570"/>
    <cellStyle name="Normal 4 47 41 4 2" xfId="22613"/>
    <cellStyle name="Normal 4 47 41 5" xfId="15111"/>
    <cellStyle name="Normal 4 47 41 5 2" xfId="25621"/>
    <cellStyle name="Normal 4 47 41 6" xfId="16531"/>
    <cellStyle name="Normal 4 47 41 6 2" xfId="27022"/>
    <cellStyle name="Normal 4 47 41 7" xfId="17131"/>
    <cellStyle name="Normal 4 47 41 7 2" xfId="27622"/>
    <cellStyle name="Normal 4 47 41 8" xfId="17732"/>
    <cellStyle name="Normal 4 47 41 8 2" xfId="28223"/>
    <cellStyle name="Normal 4 47 41 9" xfId="18336"/>
    <cellStyle name="Normal 4 47 41 9 2" xfId="28827"/>
    <cellStyle name="Normal 4 47 42" xfId="7990"/>
    <cellStyle name="Normal 4 47 42 10" xfId="18940"/>
    <cellStyle name="Normal 4 47 42 10 2" xfId="29431"/>
    <cellStyle name="Normal 4 47 42 11" xfId="19542"/>
    <cellStyle name="Normal 4 47 42 11 2" xfId="30033"/>
    <cellStyle name="Normal 4 47 42 12" xfId="20146"/>
    <cellStyle name="Normal 4 47 42 12 2" xfId="30636"/>
    <cellStyle name="Normal 4 47 42 13" xfId="20748"/>
    <cellStyle name="Normal 4 47 42 13 2" xfId="31238"/>
    <cellStyle name="Normal 4 47 42 14" xfId="21338"/>
    <cellStyle name="Normal 4 47 42 15" xfId="31840"/>
    <cellStyle name="Normal 4 47 42 16" xfId="32444"/>
    <cellStyle name="Normal 4 47 42 17" xfId="33054"/>
    <cellStyle name="Normal 4 47 42 2" xfId="9572"/>
    <cellStyle name="Normal 4 47 42 2 2" xfId="22615"/>
    <cellStyle name="Normal 4 47 42 3" xfId="9574"/>
    <cellStyle name="Normal 4 47 42 3 2" xfId="22617"/>
    <cellStyle name="Normal 4 47 42 4" xfId="9576"/>
    <cellStyle name="Normal 4 47 42 4 2" xfId="22619"/>
    <cellStyle name="Normal 4 47 42 5" xfId="15112"/>
    <cellStyle name="Normal 4 47 42 5 2" xfId="25622"/>
    <cellStyle name="Normal 4 47 42 6" xfId="16532"/>
    <cellStyle name="Normal 4 47 42 6 2" xfId="27023"/>
    <cellStyle name="Normal 4 47 42 7" xfId="17132"/>
    <cellStyle name="Normal 4 47 42 7 2" xfId="27623"/>
    <cellStyle name="Normal 4 47 42 8" xfId="17733"/>
    <cellStyle name="Normal 4 47 42 8 2" xfId="28224"/>
    <cellStyle name="Normal 4 47 42 9" xfId="18337"/>
    <cellStyle name="Normal 4 47 42 9 2" xfId="28828"/>
    <cellStyle name="Normal 4 47 43" xfId="7994"/>
    <cellStyle name="Normal 4 47 43 10" xfId="18941"/>
    <cellStyle name="Normal 4 47 43 10 2" xfId="29432"/>
    <cellStyle name="Normal 4 47 43 11" xfId="19543"/>
    <cellStyle name="Normal 4 47 43 11 2" xfId="30034"/>
    <cellStyle name="Normal 4 47 43 12" xfId="20147"/>
    <cellStyle name="Normal 4 47 43 12 2" xfId="30637"/>
    <cellStyle name="Normal 4 47 43 13" xfId="20749"/>
    <cellStyle name="Normal 4 47 43 13 2" xfId="31239"/>
    <cellStyle name="Normal 4 47 43 14" xfId="21340"/>
    <cellStyle name="Normal 4 47 43 15" xfId="31841"/>
    <cellStyle name="Normal 4 47 43 16" xfId="32445"/>
    <cellStyle name="Normal 4 47 43 17" xfId="33055"/>
    <cellStyle name="Normal 4 47 43 2" xfId="9578"/>
    <cellStyle name="Normal 4 47 43 2 2" xfId="22621"/>
    <cellStyle name="Normal 4 47 43 3" xfId="9580"/>
    <cellStyle name="Normal 4 47 43 3 2" xfId="22623"/>
    <cellStyle name="Normal 4 47 43 4" xfId="9582"/>
    <cellStyle name="Normal 4 47 43 4 2" xfId="22625"/>
    <cellStyle name="Normal 4 47 43 5" xfId="15113"/>
    <cellStyle name="Normal 4 47 43 5 2" xfId="25623"/>
    <cellStyle name="Normal 4 47 43 6" xfId="16533"/>
    <cellStyle name="Normal 4 47 43 6 2" xfId="27024"/>
    <cellStyle name="Normal 4 47 43 7" xfId="17133"/>
    <cellStyle name="Normal 4 47 43 7 2" xfId="27624"/>
    <cellStyle name="Normal 4 47 43 8" xfId="17734"/>
    <cellStyle name="Normal 4 47 43 8 2" xfId="28225"/>
    <cellStyle name="Normal 4 47 43 9" xfId="18338"/>
    <cellStyle name="Normal 4 47 43 9 2" xfId="28829"/>
    <cellStyle name="Normal 4 47 44" xfId="9584"/>
    <cellStyle name="Normal 4 47 44 10" xfId="18942"/>
    <cellStyle name="Normal 4 47 44 10 2" xfId="29433"/>
    <cellStyle name="Normal 4 47 44 11" xfId="19544"/>
    <cellStyle name="Normal 4 47 44 11 2" xfId="30035"/>
    <cellStyle name="Normal 4 47 44 12" xfId="20148"/>
    <cellStyle name="Normal 4 47 44 12 2" xfId="30638"/>
    <cellStyle name="Normal 4 47 44 13" xfId="20750"/>
    <cellStyle name="Normal 4 47 44 13 2" xfId="31240"/>
    <cellStyle name="Normal 4 47 44 14" xfId="22627"/>
    <cellStyle name="Normal 4 47 44 15" xfId="31842"/>
    <cellStyle name="Normal 4 47 44 16" xfId="32446"/>
    <cellStyle name="Normal 4 47 44 17" xfId="33056"/>
    <cellStyle name="Normal 4 47 44 2" xfId="9586"/>
    <cellStyle name="Normal 4 47 44 2 2" xfId="22629"/>
    <cellStyle name="Normal 4 47 44 3" xfId="9588"/>
    <cellStyle name="Normal 4 47 44 3 2" xfId="22631"/>
    <cellStyle name="Normal 4 47 44 4" xfId="9590"/>
    <cellStyle name="Normal 4 47 44 4 2" xfId="22633"/>
    <cellStyle name="Normal 4 47 44 5" xfId="15114"/>
    <cellStyle name="Normal 4 47 44 5 2" xfId="25624"/>
    <cellStyle name="Normal 4 47 44 6" xfId="16534"/>
    <cellStyle name="Normal 4 47 44 6 2" xfId="27025"/>
    <cellStyle name="Normal 4 47 44 7" xfId="17134"/>
    <cellStyle name="Normal 4 47 44 7 2" xfId="27625"/>
    <cellStyle name="Normal 4 47 44 8" xfId="17735"/>
    <cellStyle name="Normal 4 47 44 8 2" xfId="28226"/>
    <cellStyle name="Normal 4 47 44 9" xfId="18339"/>
    <cellStyle name="Normal 4 47 44 9 2" xfId="28830"/>
    <cellStyle name="Normal 4 47 45" xfId="9598"/>
    <cellStyle name="Normal 4 47 45 10" xfId="18943"/>
    <cellStyle name="Normal 4 47 45 10 2" xfId="29434"/>
    <cellStyle name="Normal 4 47 45 11" xfId="19545"/>
    <cellStyle name="Normal 4 47 45 11 2" xfId="30036"/>
    <cellStyle name="Normal 4 47 45 12" xfId="20149"/>
    <cellStyle name="Normal 4 47 45 12 2" xfId="30639"/>
    <cellStyle name="Normal 4 47 45 13" xfId="20751"/>
    <cellStyle name="Normal 4 47 45 13 2" xfId="31241"/>
    <cellStyle name="Normal 4 47 45 14" xfId="22641"/>
    <cellStyle name="Normal 4 47 45 15" xfId="31843"/>
    <cellStyle name="Normal 4 47 45 16" xfId="32447"/>
    <cellStyle name="Normal 4 47 45 17" xfId="33057"/>
    <cellStyle name="Normal 4 47 45 2" xfId="9600"/>
    <cellStyle name="Normal 4 47 45 2 2" xfId="22643"/>
    <cellStyle name="Normal 4 47 45 3" xfId="9602"/>
    <cellStyle name="Normal 4 47 45 3 2" xfId="22645"/>
    <cellStyle name="Normal 4 47 45 4" xfId="9604"/>
    <cellStyle name="Normal 4 47 45 4 2" xfId="22647"/>
    <cellStyle name="Normal 4 47 45 5" xfId="15115"/>
    <cellStyle name="Normal 4 47 45 5 2" xfId="25625"/>
    <cellStyle name="Normal 4 47 45 6" xfId="16535"/>
    <cellStyle name="Normal 4 47 45 6 2" xfId="27026"/>
    <cellStyle name="Normal 4 47 45 7" xfId="17135"/>
    <cellStyle name="Normal 4 47 45 7 2" xfId="27626"/>
    <cellStyle name="Normal 4 47 45 8" xfId="17736"/>
    <cellStyle name="Normal 4 47 45 8 2" xfId="28227"/>
    <cellStyle name="Normal 4 47 45 9" xfId="18340"/>
    <cellStyle name="Normal 4 47 45 9 2" xfId="28831"/>
    <cellStyle name="Normal 4 47 46" xfId="9606"/>
    <cellStyle name="Normal 4 47 46 10" xfId="18944"/>
    <cellStyle name="Normal 4 47 46 10 2" xfId="29435"/>
    <cellStyle name="Normal 4 47 46 11" xfId="19546"/>
    <cellStyle name="Normal 4 47 46 11 2" xfId="30037"/>
    <cellStyle name="Normal 4 47 46 12" xfId="20150"/>
    <cellStyle name="Normal 4 47 46 12 2" xfId="30640"/>
    <cellStyle name="Normal 4 47 46 13" xfId="20752"/>
    <cellStyle name="Normal 4 47 46 13 2" xfId="31242"/>
    <cellStyle name="Normal 4 47 46 14" xfId="22649"/>
    <cellStyle name="Normal 4 47 46 15" xfId="31844"/>
    <cellStyle name="Normal 4 47 46 16" xfId="32448"/>
    <cellStyle name="Normal 4 47 46 17" xfId="33058"/>
    <cellStyle name="Normal 4 47 46 2" xfId="9608"/>
    <cellStyle name="Normal 4 47 46 2 2" xfId="22651"/>
    <cellStyle name="Normal 4 47 46 3" xfId="9610"/>
    <cellStyle name="Normal 4 47 46 3 2" xfId="22653"/>
    <cellStyle name="Normal 4 47 46 4" xfId="9612"/>
    <cellStyle name="Normal 4 47 46 4 2" xfId="22655"/>
    <cellStyle name="Normal 4 47 46 5" xfId="15116"/>
    <cellStyle name="Normal 4 47 46 5 2" xfId="25626"/>
    <cellStyle name="Normal 4 47 46 6" xfId="16536"/>
    <cellStyle name="Normal 4 47 46 6 2" xfId="27027"/>
    <cellStyle name="Normal 4 47 46 7" xfId="17136"/>
    <cellStyle name="Normal 4 47 46 7 2" xfId="27627"/>
    <cellStyle name="Normal 4 47 46 8" xfId="17737"/>
    <cellStyle name="Normal 4 47 46 8 2" xfId="28228"/>
    <cellStyle name="Normal 4 47 46 9" xfId="18341"/>
    <cellStyle name="Normal 4 47 46 9 2" xfId="28832"/>
    <cellStyle name="Normal 4 47 47" xfId="9614"/>
    <cellStyle name="Normal 4 47 47 10" xfId="18945"/>
    <cellStyle name="Normal 4 47 47 10 2" xfId="29436"/>
    <cellStyle name="Normal 4 47 47 11" xfId="19547"/>
    <cellStyle name="Normal 4 47 47 11 2" xfId="30038"/>
    <cellStyle name="Normal 4 47 47 12" xfId="20151"/>
    <cellStyle name="Normal 4 47 47 12 2" xfId="30641"/>
    <cellStyle name="Normal 4 47 47 13" xfId="20753"/>
    <cellStyle name="Normal 4 47 47 13 2" xfId="31243"/>
    <cellStyle name="Normal 4 47 47 14" xfId="22657"/>
    <cellStyle name="Normal 4 47 47 15" xfId="31845"/>
    <cellStyle name="Normal 4 47 47 16" xfId="32449"/>
    <cellStyle name="Normal 4 47 47 17" xfId="33059"/>
    <cellStyle name="Normal 4 47 47 2" xfId="9616"/>
    <cellStyle name="Normal 4 47 47 2 2" xfId="22659"/>
    <cellStyle name="Normal 4 47 47 3" xfId="9618"/>
    <cellStyle name="Normal 4 47 47 3 2" xfId="22661"/>
    <cellStyle name="Normal 4 47 47 4" xfId="9620"/>
    <cellStyle name="Normal 4 47 47 4 2" xfId="22663"/>
    <cellStyle name="Normal 4 47 47 5" xfId="15117"/>
    <cellStyle name="Normal 4 47 47 5 2" xfId="25627"/>
    <cellStyle name="Normal 4 47 47 6" xfId="16537"/>
    <cellStyle name="Normal 4 47 47 6 2" xfId="27028"/>
    <cellStyle name="Normal 4 47 47 7" xfId="17137"/>
    <cellStyle name="Normal 4 47 47 7 2" xfId="27628"/>
    <cellStyle name="Normal 4 47 47 8" xfId="17738"/>
    <cellStyle name="Normal 4 47 47 8 2" xfId="28229"/>
    <cellStyle name="Normal 4 47 47 9" xfId="18342"/>
    <cellStyle name="Normal 4 47 47 9 2" xfId="28833"/>
    <cellStyle name="Normal 4 47 48" xfId="9622"/>
    <cellStyle name="Normal 4 47 48 10" xfId="18946"/>
    <cellStyle name="Normal 4 47 48 10 2" xfId="29437"/>
    <cellStyle name="Normal 4 47 48 11" xfId="19548"/>
    <cellStyle name="Normal 4 47 48 11 2" xfId="30039"/>
    <cellStyle name="Normal 4 47 48 12" xfId="20152"/>
    <cellStyle name="Normal 4 47 48 12 2" xfId="30642"/>
    <cellStyle name="Normal 4 47 48 13" xfId="20754"/>
    <cellStyle name="Normal 4 47 48 13 2" xfId="31244"/>
    <cellStyle name="Normal 4 47 48 14" xfId="22665"/>
    <cellStyle name="Normal 4 47 48 15" xfId="31846"/>
    <cellStyle name="Normal 4 47 48 16" xfId="32450"/>
    <cellStyle name="Normal 4 47 48 17" xfId="33060"/>
    <cellStyle name="Normal 4 47 48 2" xfId="9623"/>
    <cellStyle name="Normal 4 47 48 2 2" xfId="22666"/>
    <cellStyle name="Normal 4 47 48 3" xfId="9624"/>
    <cellStyle name="Normal 4 47 48 3 2" xfId="22667"/>
    <cellStyle name="Normal 4 47 48 4" xfId="9625"/>
    <cellStyle name="Normal 4 47 48 4 2" xfId="22668"/>
    <cellStyle name="Normal 4 47 48 5" xfId="15118"/>
    <cellStyle name="Normal 4 47 48 5 2" xfId="25628"/>
    <cellStyle name="Normal 4 47 48 6" xfId="16538"/>
    <cellStyle name="Normal 4 47 48 6 2" xfId="27029"/>
    <cellStyle name="Normal 4 47 48 7" xfId="17138"/>
    <cellStyle name="Normal 4 47 48 7 2" xfId="27629"/>
    <cellStyle name="Normal 4 47 48 8" xfId="17739"/>
    <cellStyle name="Normal 4 47 48 8 2" xfId="28230"/>
    <cellStyle name="Normal 4 47 48 9" xfId="18343"/>
    <cellStyle name="Normal 4 47 48 9 2" xfId="28834"/>
    <cellStyle name="Normal 4 47 49" xfId="9627"/>
    <cellStyle name="Normal 4 47 49 10" xfId="18947"/>
    <cellStyle name="Normal 4 47 49 10 2" xfId="29438"/>
    <cellStyle name="Normal 4 47 49 11" xfId="19549"/>
    <cellStyle name="Normal 4 47 49 11 2" xfId="30040"/>
    <cellStyle name="Normal 4 47 49 12" xfId="20153"/>
    <cellStyle name="Normal 4 47 49 12 2" xfId="30643"/>
    <cellStyle name="Normal 4 47 49 13" xfId="20755"/>
    <cellStyle name="Normal 4 47 49 13 2" xfId="31245"/>
    <cellStyle name="Normal 4 47 49 14" xfId="22670"/>
    <cellStyle name="Normal 4 47 49 15" xfId="31847"/>
    <cellStyle name="Normal 4 47 49 16" xfId="32451"/>
    <cellStyle name="Normal 4 47 49 17" xfId="33061"/>
    <cellStyle name="Normal 4 47 49 2" xfId="9629"/>
    <cellStyle name="Normal 4 47 49 2 2" xfId="22671"/>
    <cellStyle name="Normal 4 47 49 3" xfId="9630"/>
    <cellStyle name="Normal 4 47 49 3 2" xfId="22672"/>
    <cellStyle name="Normal 4 47 49 4" xfId="9631"/>
    <cellStyle name="Normal 4 47 49 4 2" xfId="22673"/>
    <cellStyle name="Normal 4 47 49 5" xfId="15119"/>
    <cellStyle name="Normal 4 47 49 5 2" xfId="25629"/>
    <cellStyle name="Normal 4 47 49 6" xfId="16539"/>
    <cellStyle name="Normal 4 47 49 6 2" xfId="27030"/>
    <cellStyle name="Normal 4 47 49 7" xfId="17139"/>
    <cellStyle name="Normal 4 47 49 7 2" xfId="27630"/>
    <cellStyle name="Normal 4 47 49 8" xfId="17740"/>
    <cellStyle name="Normal 4 47 49 8 2" xfId="28231"/>
    <cellStyle name="Normal 4 47 49 9" xfId="18344"/>
    <cellStyle name="Normal 4 47 49 9 2" xfId="28835"/>
    <cellStyle name="Normal 4 47 5" xfId="9632"/>
    <cellStyle name="Normal 4 47 5 10" xfId="18948"/>
    <cellStyle name="Normal 4 47 5 10 2" xfId="29439"/>
    <cellStyle name="Normal 4 47 5 11" xfId="19550"/>
    <cellStyle name="Normal 4 47 5 11 2" xfId="30041"/>
    <cellStyle name="Normal 4 47 5 12" xfId="20154"/>
    <cellStyle name="Normal 4 47 5 12 2" xfId="30644"/>
    <cellStyle name="Normal 4 47 5 13" xfId="20756"/>
    <cellStyle name="Normal 4 47 5 13 2" xfId="31246"/>
    <cellStyle name="Normal 4 47 5 14" xfId="22674"/>
    <cellStyle name="Normal 4 47 5 15" xfId="31848"/>
    <cellStyle name="Normal 4 47 5 16" xfId="32452"/>
    <cellStyle name="Normal 4 47 5 17" xfId="33062"/>
    <cellStyle name="Normal 4 47 5 2" xfId="9633"/>
    <cellStyle name="Normal 4 47 5 2 2" xfId="22675"/>
    <cellStyle name="Normal 4 47 5 3" xfId="9634"/>
    <cellStyle name="Normal 4 47 5 3 2" xfId="22676"/>
    <cellStyle name="Normal 4 47 5 4" xfId="9635"/>
    <cellStyle name="Normal 4 47 5 4 2" xfId="22677"/>
    <cellStyle name="Normal 4 47 5 5" xfId="15120"/>
    <cellStyle name="Normal 4 47 5 5 2" xfId="25630"/>
    <cellStyle name="Normal 4 47 5 6" xfId="16540"/>
    <cellStyle name="Normal 4 47 5 6 2" xfId="27031"/>
    <cellStyle name="Normal 4 47 5 7" xfId="17140"/>
    <cellStyle name="Normal 4 47 5 7 2" xfId="27631"/>
    <cellStyle name="Normal 4 47 5 8" xfId="17741"/>
    <cellStyle name="Normal 4 47 5 8 2" xfId="28232"/>
    <cellStyle name="Normal 4 47 5 9" xfId="18345"/>
    <cellStyle name="Normal 4 47 5 9 2" xfId="28836"/>
    <cellStyle name="Normal 4 47 50" xfId="9597"/>
    <cellStyle name="Normal 4 47 50 10" xfId="18949"/>
    <cellStyle name="Normal 4 47 50 10 2" xfId="29440"/>
    <cellStyle name="Normal 4 47 50 11" xfId="19551"/>
    <cellStyle name="Normal 4 47 50 11 2" xfId="30042"/>
    <cellStyle name="Normal 4 47 50 12" xfId="20155"/>
    <cellStyle name="Normal 4 47 50 12 2" xfId="30645"/>
    <cellStyle name="Normal 4 47 50 13" xfId="20757"/>
    <cellStyle name="Normal 4 47 50 13 2" xfId="31247"/>
    <cellStyle name="Normal 4 47 50 14" xfId="22640"/>
    <cellStyle name="Normal 4 47 50 15" xfId="31849"/>
    <cellStyle name="Normal 4 47 50 16" xfId="32453"/>
    <cellStyle name="Normal 4 47 50 17" xfId="33063"/>
    <cellStyle name="Normal 4 47 50 2" xfId="9599"/>
    <cellStyle name="Normal 4 47 50 2 2" xfId="22642"/>
    <cellStyle name="Normal 4 47 50 3" xfId="9601"/>
    <cellStyle name="Normal 4 47 50 3 2" xfId="22644"/>
    <cellStyle name="Normal 4 47 50 4" xfId="9603"/>
    <cellStyle name="Normal 4 47 50 4 2" xfId="22646"/>
    <cellStyle name="Normal 4 47 50 5" xfId="15121"/>
    <cellStyle name="Normal 4 47 50 5 2" xfId="25631"/>
    <cellStyle name="Normal 4 47 50 6" xfId="16541"/>
    <cellStyle name="Normal 4 47 50 6 2" xfId="27032"/>
    <cellStyle name="Normal 4 47 50 7" xfId="17141"/>
    <cellStyle name="Normal 4 47 50 7 2" xfId="27632"/>
    <cellStyle name="Normal 4 47 50 8" xfId="17742"/>
    <cellStyle name="Normal 4 47 50 8 2" xfId="28233"/>
    <cellStyle name="Normal 4 47 50 9" xfId="18346"/>
    <cellStyle name="Normal 4 47 50 9 2" xfId="28837"/>
    <cellStyle name="Normal 4 47 51" xfId="9605"/>
    <cellStyle name="Normal 4 47 51 10" xfId="18950"/>
    <cellStyle name="Normal 4 47 51 10 2" xfId="29441"/>
    <cellStyle name="Normal 4 47 51 11" xfId="19552"/>
    <cellStyle name="Normal 4 47 51 11 2" xfId="30043"/>
    <cellStyle name="Normal 4 47 51 12" xfId="20156"/>
    <cellStyle name="Normal 4 47 51 12 2" xfId="30646"/>
    <cellStyle name="Normal 4 47 51 13" xfId="20758"/>
    <cellStyle name="Normal 4 47 51 13 2" xfId="31248"/>
    <cellStyle name="Normal 4 47 51 14" xfId="22648"/>
    <cellStyle name="Normal 4 47 51 15" xfId="31850"/>
    <cellStyle name="Normal 4 47 51 16" xfId="32454"/>
    <cellStyle name="Normal 4 47 51 17" xfId="33064"/>
    <cellStyle name="Normal 4 47 51 2" xfId="9607"/>
    <cellStyle name="Normal 4 47 51 2 2" xfId="22650"/>
    <cellStyle name="Normal 4 47 51 3" xfId="9609"/>
    <cellStyle name="Normal 4 47 51 3 2" xfId="22652"/>
    <cellStyle name="Normal 4 47 51 4" xfId="9611"/>
    <cellStyle name="Normal 4 47 51 4 2" xfId="22654"/>
    <cellStyle name="Normal 4 47 51 5" xfId="15122"/>
    <cellStyle name="Normal 4 47 51 5 2" xfId="25632"/>
    <cellStyle name="Normal 4 47 51 6" xfId="16542"/>
    <cellStyle name="Normal 4 47 51 6 2" xfId="27033"/>
    <cellStyle name="Normal 4 47 51 7" xfId="17142"/>
    <cellStyle name="Normal 4 47 51 7 2" xfId="27633"/>
    <cellStyle name="Normal 4 47 51 8" xfId="17743"/>
    <cellStyle name="Normal 4 47 51 8 2" xfId="28234"/>
    <cellStyle name="Normal 4 47 51 9" xfId="18347"/>
    <cellStyle name="Normal 4 47 51 9 2" xfId="28838"/>
    <cellStyle name="Normal 4 47 52" xfId="9613"/>
    <cellStyle name="Normal 4 47 52 10" xfId="18951"/>
    <cellStyle name="Normal 4 47 52 10 2" xfId="29442"/>
    <cellStyle name="Normal 4 47 52 11" xfId="19553"/>
    <cellStyle name="Normal 4 47 52 11 2" xfId="30044"/>
    <cellStyle name="Normal 4 47 52 12" xfId="20157"/>
    <cellStyle name="Normal 4 47 52 12 2" xfId="30647"/>
    <cellStyle name="Normal 4 47 52 13" xfId="20759"/>
    <cellStyle name="Normal 4 47 52 13 2" xfId="31249"/>
    <cellStyle name="Normal 4 47 52 14" xfId="22656"/>
    <cellStyle name="Normal 4 47 52 15" xfId="31851"/>
    <cellStyle name="Normal 4 47 52 16" xfId="32455"/>
    <cellStyle name="Normal 4 47 52 17" xfId="33065"/>
    <cellStyle name="Normal 4 47 52 2" xfId="9615"/>
    <cellStyle name="Normal 4 47 52 2 2" xfId="22658"/>
    <cellStyle name="Normal 4 47 52 3" xfId="9617"/>
    <cellStyle name="Normal 4 47 52 3 2" xfId="22660"/>
    <cellStyle name="Normal 4 47 52 4" xfId="9619"/>
    <cellStyle name="Normal 4 47 52 4 2" xfId="22662"/>
    <cellStyle name="Normal 4 47 52 5" xfId="15123"/>
    <cellStyle name="Normal 4 47 52 5 2" xfId="25633"/>
    <cellStyle name="Normal 4 47 52 6" xfId="16543"/>
    <cellStyle name="Normal 4 47 52 6 2" xfId="27034"/>
    <cellStyle name="Normal 4 47 52 7" xfId="17143"/>
    <cellStyle name="Normal 4 47 52 7 2" xfId="27634"/>
    <cellStyle name="Normal 4 47 52 8" xfId="17744"/>
    <cellStyle name="Normal 4 47 52 8 2" xfId="28235"/>
    <cellStyle name="Normal 4 47 52 9" xfId="18348"/>
    <cellStyle name="Normal 4 47 52 9 2" xfId="28839"/>
    <cellStyle name="Normal 4 47 53" xfId="9621"/>
    <cellStyle name="Normal 4 47 53 2" xfId="22664"/>
    <cellStyle name="Normal 4 47 54" xfId="9626"/>
    <cellStyle name="Normal 4 47 54 2" xfId="22669"/>
    <cellStyle name="Normal 4 47 55" xfId="9636"/>
    <cellStyle name="Normal 4 47 55 2" xfId="22678"/>
    <cellStyle name="Normal 4 47 56" xfId="15076"/>
    <cellStyle name="Normal 4 47 56 2" xfId="25586"/>
    <cellStyle name="Normal 4 47 57" xfId="16496"/>
    <cellStyle name="Normal 4 47 57 2" xfId="26987"/>
    <cellStyle name="Normal 4 47 58" xfId="17096"/>
    <cellStyle name="Normal 4 47 58 2" xfId="27587"/>
    <cellStyle name="Normal 4 47 59" xfId="17697"/>
    <cellStyle name="Normal 4 47 59 2" xfId="28188"/>
    <cellStyle name="Normal 4 47 6" xfId="9637"/>
    <cellStyle name="Normal 4 47 6 10" xfId="18952"/>
    <cellStyle name="Normal 4 47 6 10 2" xfId="29443"/>
    <cellStyle name="Normal 4 47 6 11" xfId="19554"/>
    <cellStyle name="Normal 4 47 6 11 2" xfId="30045"/>
    <cellStyle name="Normal 4 47 6 12" xfId="20158"/>
    <cellStyle name="Normal 4 47 6 12 2" xfId="30648"/>
    <cellStyle name="Normal 4 47 6 13" xfId="20760"/>
    <cellStyle name="Normal 4 47 6 13 2" xfId="31250"/>
    <cellStyle name="Normal 4 47 6 14" xfId="22679"/>
    <cellStyle name="Normal 4 47 6 15" xfId="31852"/>
    <cellStyle name="Normal 4 47 6 16" xfId="32456"/>
    <cellStyle name="Normal 4 47 6 17" xfId="33066"/>
    <cellStyle name="Normal 4 47 6 2" xfId="9638"/>
    <cellStyle name="Normal 4 47 6 2 2" xfId="22680"/>
    <cellStyle name="Normal 4 47 6 3" xfId="9639"/>
    <cellStyle name="Normal 4 47 6 3 2" xfId="22681"/>
    <cellStyle name="Normal 4 47 6 4" xfId="9640"/>
    <cellStyle name="Normal 4 47 6 4 2" xfId="22682"/>
    <cellStyle name="Normal 4 47 6 5" xfId="15124"/>
    <cellStyle name="Normal 4 47 6 5 2" xfId="25634"/>
    <cellStyle name="Normal 4 47 6 6" xfId="16544"/>
    <cellStyle name="Normal 4 47 6 6 2" xfId="27035"/>
    <cellStyle name="Normal 4 47 6 7" xfId="17144"/>
    <cellStyle name="Normal 4 47 6 7 2" xfId="27635"/>
    <cellStyle name="Normal 4 47 6 8" xfId="17745"/>
    <cellStyle name="Normal 4 47 6 8 2" xfId="28236"/>
    <cellStyle name="Normal 4 47 6 9" xfId="18349"/>
    <cellStyle name="Normal 4 47 6 9 2" xfId="28840"/>
    <cellStyle name="Normal 4 47 60" xfId="18301"/>
    <cellStyle name="Normal 4 47 60 2" xfId="28792"/>
    <cellStyle name="Normal 4 47 61" xfId="18904"/>
    <cellStyle name="Normal 4 47 61 2" xfId="29395"/>
    <cellStyle name="Normal 4 47 62" xfId="19506"/>
    <cellStyle name="Normal 4 47 62 2" xfId="29997"/>
    <cellStyle name="Normal 4 47 63" xfId="20110"/>
    <cellStyle name="Normal 4 47 63 2" xfId="30600"/>
    <cellStyle name="Normal 4 47 64" xfId="20712"/>
    <cellStyle name="Normal 4 47 64 2" xfId="31202"/>
    <cellStyle name="Normal 4 47 65" xfId="22496"/>
    <cellStyle name="Normal 4 47 66" xfId="31804"/>
    <cellStyle name="Normal 4 47 67" xfId="32408"/>
    <cellStyle name="Normal 4 47 68" xfId="33018"/>
    <cellStyle name="Normal 4 47 7" xfId="9641"/>
    <cellStyle name="Normal 4 47 7 10" xfId="18953"/>
    <cellStyle name="Normal 4 47 7 10 2" xfId="29444"/>
    <cellStyle name="Normal 4 47 7 11" xfId="19555"/>
    <cellStyle name="Normal 4 47 7 11 2" xfId="30046"/>
    <cellStyle name="Normal 4 47 7 12" xfId="20159"/>
    <cellStyle name="Normal 4 47 7 12 2" xfId="30649"/>
    <cellStyle name="Normal 4 47 7 13" xfId="20761"/>
    <cellStyle name="Normal 4 47 7 13 2" xfId="31251"/>
    <cellStyle name="Normal 4 47 7 14" xfId="22683"/>
    <cellStyle name="Normal 4 47 7 15" xfId="31853"/>
    <cellStyle name="Normal 4 47 7 16" xfId="32457"/>
    <cellStyle name="Normal 4 47 7 17" xfId="33067"/>
    <cellStyle name="Normal 4 47 7 2" xfId="9642"/>
    <cellStyle name="Normal 4 47 7 2 2" xfId="22684"/>
    <cellStyle name="Normal 4 47 7 3" xfId="9643"/>
    <cellStyle name="Normal 4 47 7 3 2" xfId="22685"/>
    <cellStyle name="Normal 4 47 7 4" xfId="9644"/>
    <cellStyle name="Normal 4 47 7 4 2" xfId="22686"/>
    <cellStyle name="Normal 4 47 7 5" xfId="15125"/>
    <cellStyle name="Normal 4 47 7 5 2" xfId="25635"/>
    <cellStyle name="Normal 4 47 7 6" xfId="16545"/>
    <cellStyle name="Normal 4 47 7 6 2" xfId="27036"/>
    <cellStyle name="Normal 4 47 7 7" xfId="17145"/>
    <cellStyle name="Normal 4 47 7 7 2" xfId="27636"/>
    <cellStyle name="Normal 4 47 7 8" xfId="17746"/>
    <cellStyle name="Normal 4 47 7 8 2" xfId="28237"/>
    <cellStyle name="Normal 4 47 7 9" xfId="18350"/>
    <cellStyle name="Normal 4 47 7 9 2" xfId="28841"/>
    <cellStyle name="Normal 4 47 8" xfId="9645"/>
    <cellStyle name="Normal 4 47 8 10" xfId="18954"/>
    <cellStyle name="Normal 4 47 8 10 2" xfId="29445"/>
    <cellStyle name="Normal 4 47 8 11" xfId="19556"/>
    <cellStyle name="Normal 4 47 8 11 2" xfId="30047"/>
    <cellStyle name="Normal 4 47 8 12" xfId="20160"/>
    <cellStyle name="Normal 4 47 8 12 2" xfId="30650"/>
    <cellStyle name="Normal 4 47 8 13" xfId="20762"/>
    <cellStyle name="Normal 4 47 8 13 2" xfId="31252"/>
    <cellStyle name="Normal 4 47 8 14" xfId="22687"/>
    <cellStyle name="Normal 4 47 8 15" xfId="31854"/>
    <cellStyle name="Normal 4 47 8 16" xfId="32458"/>
    <cellStyle name="Normal 4 47 8 17" xfId="33068"/>
    <cellStyle name="Normal 4 47 8 2" xfId="9646"/>
    <cellStyle name="Normal 4 47 8 2 2" xfId="22688"/>
    <cellStyle name="Normal 4 47 8 3" xfId="9647"/>
    <cellStyle name="Normal 4 47 8 3 2" xfId="22689"/>
    <cellStyle name="Normal 4 47 8 4" xfId="9648"/>
    <cellStyle name="Normal 4 47 8 4 2" xfId="22690"/>
    <cellStyle name="Normal 4 47 8 5" xfId="15126"/>
    <cellStyle name="Normal 4 47 8 5 2" xfId="25636"/>
    <cellStyle name="Normal 4 47 8 6" xfId="16546"/>
    <cellStyle name="Normal 4 47 8 6 2" xfId="27037"/>
    <cellStyle name="Normal 4 47 8 7" xfId="17146"/>
    <cellStyle name="Normal 4 47 8 7 2" xfId="27637"/>
    <cellStyle name="Normal 4 47 8 8" xfId="17747"/>
    <cellStyle name="Normal 4 47 8 8 2" xfId="28238"/>
    <cellStyle name="Normal 4 47 8 9" xfId="18351"/>
    <cellStyle name="Normal 4 47 8 9 2" xfId="28842"/>
    <cellStyle name="Normal 4 47 9" xfId="9649"/>
    <cellStyle name="Normal 4 47 9 10" xfId="18955"/>
    <cellStyle name="Normal 4 47 9 10 2" xfId="29446"/>
    <cellStyle name="Normal 4 47 9 11" xfId="19557"/>
    <cellStyle name="Normal 4 47 9 11 2" xfId="30048"/>
    <cellStyle name="Normal 4 47 9 12" xfId="20161"/>
    <cellStyle name="Normal 4 47 9 12 2" xfId="30651"/>
    <cellStyle name="Normal 4 47 9 13" xfId="20763"/>
    <cellStyle name="Normal 4 47 9 13 2" xfId="31253"/>
    <cellStyle name="Normal 4 47 9 14" xfId="22691"/>
    <cellStyle name="Normal 4 47 9 15" xfId="31855"/>
    <cellStyle name="Normal 4 47 9 16" xfId="32459"/>
    <cellStyle name="Normal 4 47 9 17" xfId="33069"/>
    <cellStyle name="Normal 4 47 9 2" xfId="9650"/>
    <cellStyle name="Normal 4 47 9 2 2" xfId="22692"/>
    <cellStyle name="Normal 4 47 9 3" xfId="9651"/>
    <cellStyle name="Normal 4 47 9 3 2" xfId="22693"/>
    <cellStyle name="Normal 4 47 9 4" xfId="9652"/>
    <cellStyle name="Normal 4 47 9 4 2" xfId="22694"/>
    <cellStyle name="Normal 4 47 9 5" xfId="15127"/>
    <cellStyle name="Normal 4 47 9 5 2" xfId="25637"/>
    <cellStyle name="Normal 4 47 9 6" xfId="16547"/>
    <cellStyle name="Normal 4 47 9 6 2" xfId="27038"/>
    <cellStyle name="Normal 4 47 9 7" xfId="17147"/>
    <cellStyle name="Normal 4 47 9 7 2" xfId="27638"/>
    <cellStyle name="Normal 4 47 9 8" xfId="17748"/>
    <cellStyle name="Normal 4 47 9 8 2" xfId="28239"/>
    <cellStyle name="Normal 4 47 9 9" xfId="18352"/>
    <cellStyle name="Normal 4 47 9 9 2" xfId="28843"/>
    <cellStyle name="Normal 4 48" xfId="9654"/>
    <cellStyle name="Normal 4 48 10" xfId="18956"/>
    <cellStyle name="Normal 4 48 10 2" xfId="29447"/>
    <cellStyle name="Normal 4 48 11" xfId="19558"/>
    <cellStyle name="Normal 4 48 11 2" xfId="30049"/>
    <cellStyle name="Normal 4 48 12" xfId="20162"/>
    <cellStyle name="Normal 4 48 12 2" xfId="30652"/>
    <cellStyle name="Normal 4 48 13" xfId="20764"/>
    <cellStyle name="Normal 4 48 13 2" xfId="31254"/>
    <cellStyle name="Normal 4 48 14" xfId="22696"/>
    <cellStyle name="Normal 4 48 15" xfId="31856"/>
    <cellStyle name="Normal 4 48 16" xfId="32460"/>
    <cellStyle name="Normal 4 48 17" xfId="33070"/>
    <cellStyle name="Normal 4 48 2" xfId="9656"/>
    <cellStyle name="Normal 4 48 2 2" xfId="22698"/>
    <cellStyle name="Normal 4 48 3" xfId="9658"/>
    <cellStyle name="Normal 4 48 3 2" xfId="22700"/>
    <cellStyle name="Normal 4 48 4" xfId="9660"/>
    <cellStyle name="Normal 4 48 4 2" xfId="22702"/>
    <cellStyle name="Normal 4 48 5" xfId="15128"/>
    <cellStyle name="Normal 4 48 5 2" xfId="25638"/>
    <cellStyle name="Normal 4 48 6" xfId="16548"/>
    <cellStyle name="Normal 4 48 6 2" xfId="27039"/>
    <cellStyle name="Normal 4 48 7" xfId="17148"/>
    <cellStyle name="Normal 4 48 7 2" xfId="27639"/>
    <cellStyle name="Normal 4 48 8" xfId="17749"/>
    <cellStyle name="Normal 4 48 8 2" xfId="28240"/>
    <cellStyle name="Normal 4 48 9" xfId="18353"/>
    <cellStyle name="Normal 4 48 9 2" xfId="28844"/>
    <cellStyle name="Normal 4 49" xfId="9662"/>
    <cellStyle name="Normal 4 49 10" xfId="18957"/>
    <cellStyle name="Normal 4 49 10 2" xfId="29448"/>
    <cellStyle name="Normal 4 49 11" xfId="19559"/>
    <cellStyle name="Normal 4 49 11 2" xfId="30050"/>
    <cellStyle name="Normal 4 49 12" xfId="20163"/>
    <cellStyle name="Normal 4 49 12 2" xfId="30653"/>
    <cellStyle name="Normal 4 49 13" xfId="20765"/>
    <cellStyle name="Normal 4 49 13 2" xfId="31255"/>
    <cellStyle name="Normal 4 49 14" xfId="22704"/>
    <cellStyle name="Normal 4 49 15" xfId="31857"/>
    <cellStyle name="Normal 4 49 16" xfId="32461"/>
    <cellStyle name="Normal 4 49 17" xfId="33071"/>
    <cellStyle name="Normal 4 49 2" xfId="9664"/>
    <cellStyle name="Normal 4 49 2 2" xfId="22706"/>
    <cellStyle name="Normal 4 49 3" xfId="9666"/>
    <cellStyle name="Normal 4 49 3 2" xfId="22708"/>
    <cellStyle name="Normal 4 49 4" xfId="9668"/>
    <cellStyle name="Normal 4 49 4 2" xfId="22710"/>
    <cellStyle name="Normal 4 49 5" xfId="15129"/>
    <cellStyle name="Normal 4 49 5 2" xfId="25639"/>
    <cellStyle name="Normal 4 49 6" xfId="16549"/>
    <cellStyle name="Normal 4 49 6 2" xfId="27040"/>
    <cellStyle name="Normal 4 49 7" xfId="17149"/>
    <cellStyle name="Normal 4 49 7 2" xfId="27640"/>
    <cellStyle name="Normal 4 49 8" xfId="17750"/>
    <cellStyle name="Normal 4 49 8 2" xfId="28241"/>
    <cellStyle name="Normal 4 49 9" xfId="18354"/>
    <cellStyle name="Normal 4 49 9 2" xfId="28845"/>
    <cellStyle name="Normal 4 5" xfId="9669"/>
    <cellStyle name="Normal 4 5 10" xfId="18958"/>
    <cellStyle name="Normal 4 5 10 2" xfId="29449"/>
    <cellStyle name="Normal 4 5 11" xfId="19560"/>
    <cellStyle name="Normal 4 5 11 2" xfId="30051"/>
    <cellStyle name="Normal 4 5 12" xfId="20164"/>
    <cellStyle name="Normal 4 5 12 2" xfId="30654"/>
    <cellStyle name="Normal 4 5 13" xfId="20766"/>
    <cellStyle name="Normal 4 5 13 2" xfId="31256"/>
    <cellStyle name="Normal 4 5 14" xfId="22711"/>
    <cellStyle name="Normal 4 5 15" xfId="31858"/>
    <cellStyle name="Normal 4 5 16" xfId="32462"/>
    <cellStyle name="Normal 4 5 17" xfId="33072"/>
    <cellStyle name="Normal 4 5 2" xfId="9670"/>
    <cellStyle name="Normal 4 5 2 2" xfId="22712"/>
    <cellStyle name="Normal 4 5 3" xfId="9671"/>
    <cellStyle name="Normal 4 5 3 2" xfId="22713"/>
    <cellStyle name="Normal 4 5 4" xfId="9672"/>
    <cellStyle name="Normal 4 5 4 2" xfId="22714"/>
    <cellStyle name="Normal 4 5 5" xfId="15130"/>
    <cellStyle name="Normal 4 5 5 2" xfId="25640"/>
    <cellStyle name="Normal 4 5 6" xfId="16550"/>
    <cellStyle name="Normal 4 5 6 2" xfId="27041"/>
    <cellStyle name="Normal 4 5 7" xfId="17150"/>
    <cellStyle name="Normal 4 5 7 2" xfId="27641"/>
    <cellStyle name="Normal 4 5 8" xfId="17751"/>
    <cellStyle name="Normal 4 5 8 2" xfId="28242"/>
    <cellStyle name="Normal 4 5 9" xfId="18355"/>
    <cellStyle name="Normal 4 5 9 2" xfId="28846"/>
    <cellStyle name="Normal 4 50" xfId="481"/>
    <cellStyle name="Normal 4 50 10" xfId="18959"/>
    <cellStyle name="Normal 4 50 10 2" xfId="29450"/>
    <cellStyle name="Normal 4 50 11" xfId="19561"/>
    <cellStyle name="Normal 4 50 11 2" xfId="30052"/>
    <cellStyle name="Normal 4 50 12" xfId="20165"/>
    <cellStyle name="Normal 4 50 12 2" xfId="30655"/>
    <cellStyle name="Normal 4 50 13" xfId="20767"/>
    <cellStyle name="Normal 4 50 13 2" xfId="31257"/>
    <cellStyle name="Normal 4 50 14" xfId="21021"/>
    <cellStyle name="Normal 4 50 15" xfId="31859"/>
    <cellStyle name="Normal 4 50 16" xfId="32463"/>
    <cellStyle name="Normal 4 50 17" xfId="33073"/>
    <cellStyle name="Normal 4 50 2" xfId="9251"/>
    <cellStyle name="Normal 4 50 2 2" xfId="22295"/>
    <cellStyle name="Normal 4 50 3" xfId="9253"/>
    <cellStyle name="Normal 4 50 3 2" xfId="22297"/>
    <cellStyle name="Normal 4 50 4" xfId="9255"/>
    <cellStyle name="Normal 4 50 4 2" xfId="22299"/>
    <cellStyle name="Normal 4 50 5" xfId="15131"/>
    <cellStyle name="Normal 4 50 5 2" xfId="25641"/>
    <cellStyle name="Normal 4 50 6" xfId="16551"/>
    <cellStyle name="Normal 4 50 6 2" xfId="27042"/>
    <cellStyle name="Normal 4 50 7" xfId="17151"/>
    <cellStyle name="Normal 4 50 7 2" xfId="27642"/>
    <cellStyle name="Normal 4 50 8" xfId="17752"/>
    <cellStyle name="Normal 4 50 8 2" xfId="28243"/>
    <cellStyle name="Normal 4 50 9" xfId="18356"/>
    <cellStyle name="Normal 4 50 9 2" xfId="28847"/>
    <cellStyle name="Normal 4 51" xfId="9257"/>
    <cellStyle name="Normal 4 51 10" xfId="18960"/>
    <cellStyle name="Normal 4 51 10 2" xfId="29451"/>
    <cellStyle name="Normal 4 51 11" xfId="19562"/>
    <cellStyle name="Normal 4 51 11 2" xfId="30053"/>
    <cellStyle name="Normal 4 51 12" xfId="20166"/>
    <cellStyle name="Normal 4 51 12 2" xfId="30656"/>
    <cellStyle name="Normal 4 51 13" xfId="20768"/>
    <cellStyle name="Normal 4 51 13 2" xfId="31258"/>
    <cellStyle name="Normal 4 51 14" xfId="22301"/>
    <cellStyle name="Normal 4 51 15" xfId="31860"/>
    <cellStyle name="Normal 4 51 16" xfId="32464"/>
    <cellStyle name="Normal 4 51 17" xfId="33074"/>
    <cellStyle name="Normal 4 51 2" xfId="9313"/>
    <cellStyle name="Normal 4 51 2 2" xfId="22357"/>
    <cellStyle name="Normal 4 51 3" xfId="9352"/>
    <cellStyle name="Normal 4 51 3 2" xfId="22396"/>
    <cellStyle name="Normal 4 51 4" xfId="9391"/>
    <cellStyle name="Normal 4 51 4 2" xfId="22435"/>
    <cellStyle name="Normal 4 51 5" xfId="15132"/>
    <cellStyle name="Normal 4 51 5 2" xfId="25642"/>
    <cellStyle name="Normal 4 51 6" xfId="16552"/>
    <cellStyle name="Normal 4 51 6 2" xfId="27043"/>
    <cellStyle name="Normal 4 51 7" xfId="17152"/>
    <cellStyle name="Normal 4 51 7 2" xfId="27643"/>
    <cellStyle name="Normal 4 51 8" xfId="17753"/>
    <cellStyle name="Normal 4 51 8 2" xfId="28244"/>
    <cellStyle name="Normal 4 51 9" xfId="18357"/>
    <cellStyle name="Normal 4 51 9 2" xfId="28848"/>
    <cellStyle name="Normal 4 52" xfId="9452"/>
    <cellStyle name="Normal 4 52 10" xfId="18961"/>
    <cellStyle name="Normal 4 52 10 2" xfId="29452"/>
    <cellStyle name="Normal 4 52 11" xfId="19563"/>
    <cellStyle name="Normal 4 52 11 2" xfId="30054"/>
    <cellStyle name="Normal 4 52 12" xfId="20167"/>
    <cellStyle name="Normal 4 52 12 2" xfId="30657"/>
    <cellStyle name="Normal 4 52 13" xfId="20769"/>
    <cellStyle name="Normal 4 52 13 2" xfId="31259"/>
    <cellStyle name="Normal 4 52 14" xfId="22495"/>
    <cellStyle name="Normal 4 52 15" xfId="31861"/>
    <cellStyle name="Normal 4 52 16" xfId="32465"/>
    <cellStyle name="Normal 4 52 17" xfId="33075"/>
    <cellStyle name="Normal 4 52 2" xfId="9508"/>
    <cellStyle name="Normal 4 52 2 2" xfId="22551"/>
    <cellStyle name="Normal 4 52 3" xfId="9553"/>
    <cellStyle name="Normal 4 52 3 2" xfId="22596"/>
    <cellStyle name="Normal 4 52 4" xfId="9592"/>
    <cellStyle name="Normal 4 52 4 2" xfId="22635"/>
    <cellStyle name="Normal 4 52 5" xfId="15133"/>
    <cellStyle name="Normal 4 52 5 2" xfId="25643"/>
    <cellStyle name="Normal 4 52 6" xfId="16553"/>
    <cellStyle name="Normal 4 52 6 2" xfId="27044"/>
    <cellStyle name="Normal 4 52 7" xfId="17153"/>
    <cellStyle name="Normal 4 52 7 2" xfId="27644"/>
    <cellStyle name="Normal 4 52 8" xfId="17754"/>
    <cellStyle name="Normal 4 52 8 2" xfId="28245"/>
    <cellStyle name="Normal 4 52 9" xfId="18358"/>
    <cellStyle name="Normal 4 52 9 2" xfId="28849"/>
    <cellStyle name="Normal 4 53" xfId="9653"/>
    <cellStyle name="Normal 4 53 10" xfId="18962"/>
    <cellStyle name="Normal 4 53 10 2" xfId="29453"/>
    <cellStyle name="Normal 4 53 11" xfId="19564"/>
    <cellStyle name="Normal 4 53 11 2" xfId="30055"/>
    <cellStyle name="Normal 4 53 12" xfId="20168"/>
    <cellStyle name="Normal 4 53 12 2" xfId="30658"/>
    <cellStyle name="Normal 4 53 13" xfId="20770"/>
    <cellStyle name="Normal 4 53 13 2" xfId="31260"/>
    <cellStyle name="Normal 4 53 14" xfId="22695"/>
    <cellStyle name="Normal 4 53 15" xfId="31862"/>
    <cellStyle name="Normal 4 53 16" xfId="32466"/>
    <cellStyle name="Normal 4 53 17" xfId="33076"/>
    <cellStyle name="Normal 4 53 2" xfId="9655"/>
    <cellStyle name="Normal 4 53 2 2" xfId="22697"/>
    <cellStyle name="Normal 4 53 3" xfId="9657"/>
    <cellStyle name="Normal 4 53 3 2" xfId="22699"/>
    <cellStyle name="Normal 4 53 4" xfId="9659"/>
    <cellStyle name="Normal 4 53 4 2" xfId="22701"/>
    <cellStyle name="Normal 4 53 5" xfId="15134"/>
    <cellStyle name="Normal 4 53 5 2" xfId="25644"/>
    <cellStyle name="Normal 4 53 6" xfId="16554"/>
    <cellStyle name="Normal 4 53 6 2" xfId="27045"/>
    <cellStyle name="Normal 4 53 7" xfId="17154"/>
    <cellStyle name="Normal 4 53 7 2" xfId="27645"/>
    <cellStyle name="Normal 4 53 8" xfId="17755"/>
    <cellStyle name="Normal 4 53 8 2" xfId="28246"/>
    <cellStyle name="Normal 4 53 9" xfId="18359"/>
    <cellStyle name="Normal 4 53 9 2" xfId="28850"/>
    <cellStyle name="Normal 4 54" xfId="9661"/>
    <cellStyle name="Normal 4 54 10" xfId="18963"/>
    <cellStyle name="Normal 4 54 10 2" xfId="29454"/>
    <cellStyle name="Normal 4 54 11" xfId="19565"/>
    <cellStyle name="Normal 4 54 11 2" xfId="30056"/>
    <cellStyle name="Normal 4 54 12" xfId="20169"/>
    <cellStyle name="Normal 4 54 12 2" xfId="30659"/>
    <cellStyle name="Normal 4 54 13" xfId="20771"/>
    <cellStyle name="Normal 4 54 13 2" xfId="31261"/>
    <cellStyle name="Normal 4 54 14" xfId="22703"/>
    <cellStyle name="Normal 4 54 15" xfId="31863"/>
    <cellStyle name="Normal 4 54 16" xfId="32467"/>
    <cellStyle name="Normal 4 54 17" xfId="33077"/>
    <cellStyle name="Normal 4 54 2" xfId="9663"/>
    <cellStyle name="Normal 4 54 2 2" xfId="22705"/>
    <cellStyle name="Normal 4 54 3" xfId="9665"/>
    <cellStyle name="Normal 4 54 3 2" xfId="22707"/>
    <cellStyle name="Normal 4 54 4" xfId="9667"/>
    <cellStyle name="Normal 4 54 4 2" xfId="22709"/>
    <cellStyle name="Normal 4 54 5" xfId="15135"/>
    <cellStyle name="Normal 4 54 5 2" xfId="25645"/>
    <cellStyle name="Normal 4 54 6" xfId="16555"/>
    <cellStyle name="Normal 4 54 6 2" xfId="27046"/>
    <cellStyle name="Normal 4 54 7" xfId="17155"/>
    <cellStyle name="Normal 4 54 7 2" xfId="27646"/>
    <cellStyle name="Normal 4 54 8" xfId="17756"/>
    <cellStyle name="Normal 4 54 8 2" xfId="28247"/>
    <cellStyle name="Normal 4 54 9" xfId="18360"/>
    <cellStyle name="Normal 4 54 9 2" xfId="28851"/>
    <cellStyle name="Normal 4 55" xfId="9674"/>
    <cellStyle name="Normal 4 55 10" xfId="18964"/>
    <cellStyle name="Normal 4 55 10 2" xfId="29455"/>
    <cellStyle name="Normal 4 55 11" xfId="19566"/>
    <cellStyle name="Normal 4 55 11 2" xfId="30057"/>
    <cellStyle name="Normal 4 55 12" xfId="20170"/>
    <cellStyle name="Normal 4 55 12 2" xfId="30660"/>
    <cellStyle name="Normal 4 55 13" xfId="20772"/>
    <cellStyle name="Normal 4 55 13 2" xfId="31262"/>
    <cellStyle name="Normal 4 55 14" xfId="22716"/>
    <cellStyle name="Normal 4 55 15" xfId="31864"/>
    <cellStyle name="Normal 4 55 16" xfId="32468"/>
    <cellStyle name="Normal 4 55 17" xfId="33078"/>
    <cellStyle name="Normal 4 55 2" xfId="9676"/>
    <cellStyle name="Normal 4 55 2 2" xfId="22718"/>
    <cellStyle name="Normal 4 55 3" xfId="9678"/>
    <cellStyle name="Normal 4 55 3 2" xfId="22720"/>
    <cellStyle name="Normal 4 55 4" xfId="9680"/>
    <cellStyle name="Normal 4 55 4 2" xfId="22722"/>
    <cellStyle name="Normal 4 55 5" xfId="15136"/>
    <cellStyle name="Normal 4 55 5 2" xfId="25646"/>
    <cellStyle name="Normal 4 55 6" xfId="16556"/>
    <cellStyle name="Normal 4 55 6 2" xfId="27047"/>
    <cellStyle name="Normal 4 55 7" xfId="17156"/>
    <cellStyle name="Normal 4 55 7 2" xfId="27647"/>
    <cellStyle name="Normal 4 55 8" xfId="17757"/>
    <cellStyle name="Normal 4 55 8 2" xfId="28248"/>
    <cellStyle name="Normal 4 55 9" xfId="18361"/>
    <cellStyle name="Normal 4 55 9 2" xfId="28852"/>
    <cellStyle name="Normal 4 56" xfId="9682"/>
    <cellStyle name="Normal 4 56 10" xfId="18965"/>
    <cellStyle name="Normal 4 56 10 2" xfId="29456"/>
    <cellStyle name="Normal 4 56 11" xfId="19567"/>
    <cellStyle name="Normal 4 56 11 2" xfId="30058"/>
    <cellStyle name="Normal 4 56 12" xfId="20171"/>
    <cellStyle name="Normal 4 56 12 2" xfId="30661"/>
    <cellStyle name="Normal 4 56 13" xfId="20773"/>
    <cellStyle name="Normal 4 56 13 2" xfId="31263"/>
    <cellStyle name="Normal 4 56 14" xfId="22724"/>
    <cellStyle name="Normal 4 56 15" xfId="31865"/>
    <cellStyle name="Normal 4 56 16" xfId="32469"/>
    <cellStyle name="Normal 4 56 17" xfId="33079"/>
    <cellStyle name="Normal 4 56 2" xfId="9684"/>
    <cellStyle name="Normal 4 56 2 2" xfId="22726"/>
    <cellStyle name="Normal 4 56 3" xfId="9686"/>
    <cellStyle name="Normal 4 56 3 2" xfId="22728"/>
    <cellStyle name="Normal 4 56 4" xfId="9688"/>
    <cellStyle name="Normal 4 56 4 2" xfId="22730"/>
    <cellStyle name="Normal 4 56 5" xfId="15137"/>
    <cellStyle name="Normal 4 56 5 2" xfId="25647"/>
    <cellStyle name="Normal 4 56 6" xfId="16557"/>
    <cellStyle name="Normal 4 56 6 2" xfId="27048"/>
    <cellStyle name="Normal 4 56 7" xfId="17157"/>
    <cellStyle name="Normal 4 56 7 2" xfId="27648"/>
    <cellStyle name="Normal 4 56 8" xfId="17758"/>
    <cellStyle name="Normal 4 56 8 2" xfId="28249"/>
    <cellStyle name="Normal 4 56 9" xfId="18362"/>
    <cellStyle name="Normal 4 56 9 2" xfId="28853"/>
    <cellStyle name="Normal 4 57" xfId="9690"/>
    <cellStyle name="Normal 4 57 10" xfId="18966"/>
    <cellStyle name="Normal 4 57 10 2" xfId="29457"/>
    <cellStyle name="Normal 4 57 11" xfId="19568"/>
    <cellStyle name="Normal 4 57 11 2" xfId="30059"/>
    <cellStyle name="Normal 4 57 12" xfId="20172"/>
    <cellStyle name="Normal 4 57 12 2" xfId="30662"/>
    <cellStyle name="Normal 4 57 13" xfId="20774"/>
    <cellStyle name="Normal 4 57 13 2" xfId="31264"/>
    <cellStyle name="Normal 4 57 14" xfId="22732"/>
    <cellStyle name="Normal 4 57 15" xfId="31866"/>
    <cellStyle name="Normal 4 57 16" xfId="32470"/>
    <cellStyle name="Normal 4 57 17" xfId="33080"/>
    <cellStyle name="Normal 4 57 2" xfId="9692"/>
    <cellStyle name="Normal 4 57 2 2" xfId="22734"/>
    <cellStyle name="Normal 4 57 3" xfId="9694"/>
    <cellStyle name="Normal 4 57 3 2" xfId="22736"/>
    <cellStyle name="Normal 4 57 4" xfId="9696"/>
    <cellStyle name="Normal 4 57 4 2" xfId="22738"/>
    <cellStyle name="Normal 4 57 5" xfId="15138"/>
    <cellStyle name="Normal 4 57 5 2" xfId="25648"/>
    <cellStyle name="Normal 4 57 6" xfId="16558"/>
    <cellStyle name="Normal 4 57 6 2" xfId="27049"/>
    <cellStyle name="Normal 4 57 7" xfId="17158"/>
    <cellStyle name="Normal 4 57 7 2" xfId="27649"/>
    <cellStyle name="Normal 4 57 8" xfId="17759"/>
    <cellStyle name="Normal 4 57 8 2" xfId="28250"/>
    <cellStyle name="Normal 4 57 9" xfId="18363"/>
    <cellStyle name="Normal 4 57 9 2" xfId="28854"/>
    <cellStyle name="Normal 4 58" xfId="9698"/>
    <cellStyle name="Normal 4 58 10" xfId="18967"/>
    <cellStyle name="Normal 4 58 10 2" xfId="29458"/>
    <cellStyle name="Normal 4 58 11" xfId="19569"/>
    <cellStyle name="Normal 4 58 11 2" xfId="30060"/>
    <cellStyle name="Normal 4 58 12" xfId="20173"/>
    <cellStyle name="Normal 4 58 12 2" xfId="30663"/>
    <cellStyle name="Normal 4 58 13" xfId="20775"/>
    <cellStyle name="Normal 4 58 13 2" xfId="31265"/>
    <cellStyle name="Normal 4 58 14" xfId="22740"/>
    <cellStyle name="Normal 4 58 15" xfId="31867"/>
    <cellStyle name="Normal 4 58 16" xfId="32471"/>
    <cellStyle name="Normal 4 58 17" xfId="33081"/>
    <cellStyle name="Normal 4 58 2" xfId="9700"/>
    <cellStyle name="Normal 4 58 2 2" xfId="22742"/>
    <cellStyle name="Normal 4 58 3" xfId="9702"/>
    <cellStyle name="Normal 4 58 3 2" xfId="22744"/>
    <cellStyle name="Normal 4 58 4" xfId="9704"/>
    <cellStyle name="Normal 4 58 4 2" xfId="22746"/>
    <cellStyle name="Normal 4 58 5" xfId="15139"/>
    <cellStyle name="Normal 4 58 5 2" xfId="25649"/>
    <cellStyle name="Normal 4 58 6" xfId="16559"/>
    <cellStyle name="Normal 4 58 6 2" xfId="27050"/>
    <cellStyle name="Normal 4 58 7" xfId="17159"/>
    <cellStyle name="Normal 4 58 7 2" xfId="27650"/>
    <cellStyle name="Normal 4 58 8" xfId="17760"/>
    <cellStyle name="Normal 4 58 8 2" xfId="28251"/>
    <cellStyle name="Normal 4 58 9" xfId="18364"/>
    <cellStyle name="Normal 4 58 9 2" xfId="28855"/>
    <cellStyle name="Normal 4 59" xfId="9706"/>
    <cellStyle name="Normal 4 59 10" xfId="18968"/>
    <cellStyle name="Normal 4 59 10 2" xfId="29459"/>
    <cellStyle name="Normal 4 59 11" xfId="19570"/>
    <cellStyle name="Normal 4 59 11 2" xfId="30061"/>
    <cellStyle name="Normal 4 59 12" xfId="20174"/>
    <cellStyle name="Normal 4 59 12 2" xfId="30664"/>
    <cellStyle name="Normal 4 59 13" xfId="20776"/>
    <cellStyle name="Normal 4 59 13 2" xfId="31266"/>
    <cellStyle name="Normal 4 59 14" xfId="22748"/>
    <cellStyle name="Normal 4 59 15" xfId="31868"/>
    <cellStyle name="Normal 4 59 16" xfId="32472"/>
    <cellStyle name="Normal 4 59 17" xfId="33082"/>
    <cellStyle name="Normal 4 59 2" xfId="9708"/>
    <cellStyle name="Normal 4 59 2 2" xfId="22750"/>
    <cellStyle name="Normal 4 59 3" xfId="9710"/>
    <cellStyle name="Normal 4 59 3 2" xfId="22752"/>
    <cellStyle name="Normal 4 59 4" xfId="9712"/>
    <cellStyle name="Normal 4 59 4 2" xfId="22754"/>
    <cellStyle name="Normal 4 59 5" xfId="15140"/>
    <cellStyle name="Normal 4 59 5 2" xfId="25650"/>
    <cellStyle name="Normal 4 59 6" xfId="16560"/>
    <cellStyle name="Normal 4 59 6 2" xfId="27051"/>
    <cellStyle name="Normal 4 59 7" xfId="17160"/>
    <cellStyle name="Normal 4 59 7 2" xfId="27651"/>
    <cellStyle name="Normal 4 59 8" xfId="17761"/>
    <cellStyle name="Normal 4 59 8 2" xfId="28252"/>
    <cellStyle name="Normal 4 59 9" xfId="18365"/>
    <cellStyle name="Normal 4 59 9 2" xfId="28856"/>
    <cellStyle name="Normal 4 6" xfId="9713"/>
    <cellStyle name="Normal 4 6 10" xfId="18969"/>
    <cellStyle name="Normal 4 6 10 2" xfId="29460"/>
    <cellStyle name="Normal 4 6 11" xfId="19571"/>
    <cellStyle name="Normal 4 6 11 2" xfId="30062"/>
    <cellStyle name="Normal 4 6 12" xfId="20175"/>
    <cellStyle name="Normal 4 6 12 2" xfId="30665"/>
    <cellStyle name="Normal 4 6 13" xfId="20777"/>
    <cellStyle name="Normal 4 6 13 2" xfId="31267"/>
    <cellStyle name="Normal 4 6 14" xfId="22755"/>
    <cellStyle name="Normal 4 6 15" xfId="31869"/>
    <cellStyle name="Normal 4 6 16" xfId="32473"/>
    <cellStyle name="Normal 4 6 17" xfId="33083"/>
    <cellStyle name="Normal 4 6 2" xfId="9714"/>
    <cellStyle name="Normal 4 6 2 2" xfId="22756"/>
    <cellStyle name="Normal 4 6 3" xfId="9715"/>
    <cellStyle name="Normal 4 6 3 2" xfId="22757"/>
    <cellStyle name="Normal 4 6 4" xfId="9716"/>
    <cellStyle name="Normal 4 6 4 2" xfId="22758"/>
    <cellStyle name="Normal 4 6 5" xfId="15141"/>
    <cellStyle name="Normal 4 6 5 2" xfId="25651"/>
    <cellStyle name="Normal 4 6 6" xfId="16561"/>
    <cellStyle name="Normal 4 6 6 2" xfId="27052"/>
    <cellStyle name="Normal 4 6 7" xfId="17161"/>
    <cellStyle name="Normal 4 6 7 2" xfId="27652"/>
    <cellStyle name="Normal 4 6 8" xfId="17762"/>
    <cellStyle name="Normal 4 6 8 2" xfId="28253"/>
    <cellStyle name="Normal 4 6 9" xfId="18366"/>
    <cellStyle name="Normal 4 6 9 2" xfId="28857"/>
    <cellStyle name="Normal 4 60" xfId="9673"/>
    <cellStyle name="Normal 4 60 10" xfId="18970"/>
    <cellStyle name="Normal 4 60 10 2" xfId="29461"/>
    <cellStyle name="Normal 4 60 11" xfId="19572"/>
    <cellStyle name="Normal 4 60 11 2" xfId="30063"/>
    <cellStyle name="Normal 4 60 12" xfId="20176"/>
    <cellStyle name="Normal 4 60 12 2" xfId="30666"/>
    <cellStyle name="Normal 4 60 13" xfId="20778"/>
    <cellStyle name="Normal 4 60 13 2" xfId="31268"/>
    <cellStyle name="Normal 4 60 14" xfId="22715"/>
    <cellStyle name="Normal 4 60 15" xfId="31870"/>
    <cellStyle name="Normal 4 60 16" xfId="32474"/>
    <cellStyle name="Normal 4 60 17" xfId="33084"/>
    <cellStyle name="Normal 4 60 2" xfId="9675"/>
    <cellStyle name="Normal 4 60 2 2" xfId="22717"/>
    <cellStyle name="Normal 4 60 3" xfId="9677"/>
    <cellStyle name="Normal 4 60 3 2" xfId="22719"/>
    <cellStyle name="Normal 4 60 4" xfId="9679"/>
    <cellStyle name="Normal 4 60 4 2" xfId="22721"/>
    <cellStyle name="Normal 4 60 5" xfId="15142"/>
    <cellStyle name="Normal 4 60 5 2" xfId="25652"/>
    <cellStyle name="Normal 4 60 6" xfId="16562"/>
    <cellStyle name="Normal 4 60 6 2" xfId="27053"/>
    <cellStyle name="Normal 4 60 7" xfId="17162"/>
    <cellStyle name="Normal 4 60 7 2" xfId="27653"/>
    <cellStyle name="Normal 4 60 8" xfId="17763"/>
    <cellStyle name="Normal 4 60 8 2" xfId="28254"/>
    <cellStyle name="Normal 4 60 9" xfId="18367"/>
    <cellStyle name="Normal 4 60 9 2" xfId="28858"/>
    <cellStyle name="Normal 4 61" xfId="9681"/>
    <cellStyle name="Normal 4 61 10" xfId="18971"/>
    <cellStyle name="Normal 4 61 10 2" xfId="29462"/>
    <cellStyle name="Normal 4 61 11" xfId="19573"/>
    <cellStyle name="Normal 4 61 11 2" xfId="30064"/>
    <cellStyle name="Normal 4 61 12" xfId="20177"/>
    <cellStyle name="Normal 4 61 12 2" xfId="30667"/>
    <cellStyle name="Normal 4 61 13" xfId="20779"/>
    <cellStyle name="Normal 4 61 13 2" xfId="31269"/>
    <cellStyle name="Normal 4 61 14" xfId="22723"/>
    <cellStyle name="Normal 4 61 15" xfId="31871"/>
    <cellStyle name="Normal 4 61 16" xfId="32475"/>
    <cellStyle name="Normal 4 61 17" xfId="33085"/>
    <cellStyle name="Normal 4 61 2" xfId="9683"/>
    <cellStyle name="Normal 4 61 2 2" xfId="22725"/>
    <cellStyle name="Normal 4 61 3" xfId="9685"/>
    <cellStyle name="Normal 4 61 3 2" xfId="22727"/>
    <cellStyle name="Normal 4 61 4" xfId="9687"/>
    <cellStyle name="Normal 4 61 4 2" xfId="22729"/>
    <cellStyle name="Normal 4 61 5" xfId="15143"/>
    <cellStyle name="Normal 4 61 5 2" xfId="25653"/>
    <cellStyle name="Normal 4 61 6" xfId="16563"/>
    <cellStyle name="Normal 4 61 6 2" xfId="27054"/>
    <cellStyle name="Normal 4 61 7" xfId="17163"/>
    <cellStyle name="Normal 4 61 7 2" xfId="27654"/>
    <cellStyle name="Normal 4 61 8" xfId="17764"/>
    <cellStyle name="Normal 4 61 8 2" xfId="28255"/>
    <cellStyle name="Normal 4 61 9" xfId="18368"/>
    <cellStyle name="Normal 4 61 9 2" xfId="28859"/>
    <cellStyle name="Normal 4 62" xfId="9689"/>
    <cellStyle name="Normal 4 62 10" xfId="18972"/>
    <cellStyle name="Normal 4 62 10 2" xfId="29463"/>
    <cellStyle name="Normal 4 62 11" xfId="19574"/>
    <cellStyle name="Normal 4 62 11 2" xfId="30065"/>
    <cellStyle name="Normal 4 62 12" xfId="20178"/>
    <cellStyle name="Normal 4 62 12 2" xfId="30668"/>
    <cellStyle name="Normal 4 62 13" xfId="20780"/>
    <cellStyle name="Normal 4 62 13 2" xfId="31270"/>
    <cellStyle name="Normal 4 62 14" xfId="22731"/>
    <cellStyle name="Normal 4 62 15" xfId="31872"/>
    <cellStyle name="Normal 4 62 16" xfId="32476"/>
    <cellStyle name="Normal 4 62 17" xfId="33086"/>
    <cellStyle name="Normal 4 62 2" xfId="9691"/>
    <cellStyle name="Normal 4 62 2 2" xfId="22733"/>
    <cellStyle name="Normal 4 62 3" xfId="9693"/>
    <cellStyle name="Normal 4 62 3 2" xfId="22735"/>
    <cellStyle name="Normal 4 62 4" xfId="9695"/>
    <cellStyle name="Normal 4 62 4 2" xfId="22737"/>
    <cellStyle name="Normal 4 62 5" xfId="15144"/>
    <cellStyle name="Normal 4 62 5 2" xfId="25654"/>
    <cellStyle name="Normal 4 62 6" xfId="16564"/>
    <cellStyle name="Normal 4 62 6 2" xfId="27055"/>
    <cellStyle name="Normal 4 62 7" xfId="17164"/>
    <cellStyle name="Normal 4 62 7 2" xfId="27655"/>
    <cellStyle name="Normal 4 62 8" xfId="17765"/>
    <cellStyle name="Normal 4 62 8 2" xfId="28256"/>
    <cellStyle name="Normal 4 62 9" xfId="18369"/>
    <cellStyle name="Normal 4 62 9 2" xfId="28860"/>
    <cellStyle name="Normal 4 63" xfId="9697"/>
    <cellStyle name="Normal 4 63 10" xfId="18973"/>
    <cellStyle name="Normal 4 63 10 2" xfId="29464"/>
    <cellStyle name="Normal 4 63 11" xfId="19575"/>
    <cellStyle name="Normal 4 63 11 2" xfId="30066"/>
    <cellStyle name="Normal 4 63 12" xfId="20179"/>
    <cellStyle name="Normal 4 63 12 2" xfId="30669"/>
    <cellStyle name="Normal 4 63 13" xfId="20781"/>
    <cellStyle name="Normal 4 63 13 2" xfId="31271"/>
    <cellStyle name="Normal 4 63 14" xfId="22739"/>
    <cellStyle name="Normal 4 63 15" xfId="31873"/>
    <cellStyle name="Normal 4 63 16" xfId="32477"/>
    <cellStyle name="Normal 4 63 17" xfId="33087"/>
    <cellStyle name="Normal 4 63 2" xfId="9699"/>
    <cellStyle name="Normal 4 63 2 2" xfId="22741"/>
    <cellStyle name="Normal 4 63 3" xfId="9701"/>
    <cellStyle name="Normal 4 63 3 2" xfId="22743"/>
    <cellStyle name="Normal 4 63 4" xfId="9703"/>
    <cellStyle name="Normal 4 63 4 2" xfId="22745"/>
    <cellStyle name="Normal 4 63 5" xfId="15145"/>
    <cellStyle name="Normal 4 63 5 2" xfId="25655"/>
    <cellStyle name="Normal 4 63 6" xfId="16565"/>
    <cellStyle name="Normal 4 63 6 2" xfId="27056"/>
    <cellStyle name="Normal 4 63 7" xfId="17165"/>
    <cellStyle name="Normal 4 63 7 2" xfId="27656"/>
    <cellStyle name="Normal 4 63 8" xfId="17766"/>
    <cellStyle name="Normal 4 63 8 2" xfId="28257"/>
    <cellStyle name="Normal 4 63 9" xfId="18370"/>
    <cellStyle name="Normal 4 63 9 2" xfId="28861"/>
    <cellStyle name="Normal 4 64" xfId="9705"/>
    <cellStyle name="Normal 4 64 10" xfId="18974"/>
    <cellStyle name="Normal 4 64 10 2" xfId="29465"/>
    <cellStyle name="Normal 4 64 11" xfId="19576"/>
    <cellStyle name="Normal 4 64 11 2" xfId="30067"/>
    <cellStyle name="Normal 4 64 12" xfId="20180"/>
    <cellStyle name="Normal 4 64 12 2" xfId="30670"/>
    <cellStyle name="Normal 4 64 13" xfId="20782"/>
    <cellStyle name="Normal 4 64 13 2" xfId="31272"/>
    <cellStyle name="Normal 4 64 14" xfId="22747"/>
    <cellStyle name="Normal 4 64 15" xfId="31874"/>
    <cellStyle name="Normal 4 64 16" xfId="32478"/>
    <cellStyle name="Normal 4 64 17" xfId="33088"/>
    <cellStyle name="Normal 4 64 2" xfId="9707"/>
    <cellStyle name="Normal 4 64 2 2" xfId="22749"/>
    <cellStyle name="Normal 4 64 3" xfId="9709"/>
    <cellStyle name="Normal 4 64 3 2" xfId="22751"/>
    <cellStyle name="Normal 4 64 4" xfId="9711"/>
    <cellStyle name="Normal 4 64 4 2" xfId="22753"/>
    <cellStyle name="Normal 4 64 5" xfId="15146"/>
    <cellStyle name="Normal 4 64 5 2" xfId="25656"/>
    <cellStyle name="Normal 4 64 6" xfId="16566"/>
    <cellStyle name="Normal 4 64 6 2" xfId="27057"/>
    <cellStyle name="Normal 4 64 7" xfId="17166"/>
    <cellStyle name="Normal 4 64 7 2" xfId="27657"/>
    <cellStyle name="Normal 4 64 8" xfId="17767"/>
    <cellStyle name="Normal 4 64 8 2" xfId="28258"/>
    <cellStyle name="Normal 4 64 9" xfId="18371"/>
    <cellStyle name="Normal 4 64 9 2" xfId="28862"/>
    <cellStyle name="Normal 4 65" xfId="9718"/>
    <cellStyle name="Normal 4 65 10" xfId="18975"/>
    <cellStyle name="Normal 4 65 10 2" xfId="29466"/>
    <cellStyle name="Normal 4 65 11" xfId="19577"/>
    <cellStyle name="Normal 4 65 11 2" xfId="30068"/>
    <cellStyle name="Normal 4 65 12" xfId="20181"/>
    <cellStyle name="Normal 4 65 12 2" xfId="30671"/>
    <cellStyle name="Normal 4 65 13" xfId="20783"/>
    <cellStyle name="Normal 4 65 13 2" xfId="31273"/>
    <cellStyle name="Normal 4 65 14" xfId="22760"/>
    <cellStyle name="Normal 4 65 15" xfId="31875"/>
    <cellStyle name="Normal 4 65 16" xfId="32479"/>
    <cellStyle name="Normal 4 65 17" xfId="33089"/>
    <cellStyle name="Normal 4 65 2" xfId="9720"/>
    <cellStyle name="Normal 4 65 2 2" xfId="22762"/>
    <cellStyle name="Normal 4 65 3" xfId="9722"/>
    <cellStyle name="Normal 4 65 3 2" xfId="22764"/>
    <cellStyle name="Normal 4 65 4" xfId="9724"/>
    <cellStyle name="Normal 4 65 4 2" xfId="22766"/>
    <cellStyle name="Normal 4 65 5" xfId="15147"/>
    <cellStyle name="Normal 4 65 5 2" xfId="25657"/>
    <cellStyle name="Normal 4 65 6" xfId="16567"/>
    <cellStyle name="Normal 4 65 6 2" xfId="27058"/>
    <cellStyle name="Normal 4 65 7" xfId="17167"/>
    <cellStyle name="Normal 4 65 7 2" xfId="27658"/>
    <cellStyle name="Normal 4 65 8" xfId="17768"/>
    <cellStyle name="Normal 4 65 8 2" xfId="28259"/>
    <cellStyle name="Normal 4 65 9" xfId="18372"/>
    <cellStyle name="Normal 4 65 9 2" xfId="28863"/>
    <cellStyle name="Normal 4 66" xfId="9726"/>
    <cellStyle name="Normal 4 66 10" xfId="18976"/>
    <cellStyle name="Normal 4 66 10 2" xfId="29467"/>
    <cellStyle name="Normal 4 66 11" xfId="19578"/>
    <cellStyle name="Normal 4 66 11 2" xfId="30069"/>
    <cellStyle name="Normal 4 66 12" xfId="20182"/>
    <cellStyle name="Normal 4 66 12 2" xfId="30672"/>
    <cellStyle name="Normal 4 66 13" xfId="20784"/>
    <cellStyle name="Normal 4 66 13 2" xfId="31274"/>
    <cellStyle name="Normal 4 66 14" xfId="22768"/>
    <cellStyle name="Normal 4 66 15" xfId="31876"/>
    <cellStyle name="Normal 4 66 16" xfId="32480"/>
    <cellStyle name="Normal 4 66 17" xfId="33090"/>
    <cellStyle name="Normal 4 66 2" xfId="9728"/>
    <cellStyle name="Normal 4 66 2 2" xfId="22770"/>
    <cellStyle name="Normal 4 66 3" xfId="9730"/>
    <cellStyle name="Normal 4 66 3 2" xfId="22772"/>
    <cellStyle name="Normal 4 66 4" xfId="9732"/>
    <cellStyle name="Normal 4 66 4 2" xfId="22774"/>
    <cellStyle name="Normal 4 66 5" xfId="15148"/>
    <cellStyle name="Normal 4 66 5 2" xfId="25658"/>
    <cellStyle name="Normal 4 66 6" xfId="16568"/>
    <cellStyle name="Normal 4 66 6 2" xfId="27059"/>
    <cellStyle name="Normal 4 66 7" xfId="17168"/>
    <cellStyle name="Normal 4 66 7 2" xfId="27659"/>
    <cellStyle name="Normal 4 66 8" xfId="17769"/>
    <cellStyle name="Normal 4 66 8 2" xfId="28260"/>
    <cellStyle name="Normal 4 66 9" xfId="18373"/>
    <cellStyle name="Normal 4 66 9 2" xfId="28864"/>
    <cellStyle name="Normal 4 67" xfId="9734"/>
    <cellStyle name="Normal 4 67 10" xfId="18977"/>
    <cellStyle name="Normal 4 67 10 2" xfId="29468"/>
    <cellStyle name="Normal 4 67 11" xfId="19579"/>
    <cellStyle name="Normal 4 67 11 2" xfId="30070"/>
    <cellStyle name="Normal 4 67 12" xfId="20183"/>
    <cellStyle name="Normal 4 67 12 2" xfId="30673"/>
    <cellStyle name="Normal 4 67 13" xfId="20785"/>
    <cellStyle name="Normal 4 67 13 2" xfId="31275"/>
    <cellStyle name="Normal 4 67 14" xfId="22776"/>
    <cellStyle name="Normal 4 67 15" xfId="31877"/>
    <cellStyle name="Normal 4 67 16" xfId="32481"/>
    <cellStyle name="Normal 4 67 17" xfId="33091"/>
    <cellStyle name="Normal 4 67 2" xfId="9736"/>
    <cellStyle name="Normal 4 67 2 2" xfId="22778"/>
    <cellStyle name="Normal 4 67 3" xfId="9738"/>
    <cellStyle name="Normal 4 67 3 2" xfId="22780"/>
    <cellStyle name="Normal 4 67 4" xfId="9740"/>
    <cellStyle name="Normal 4 67 4 2" xfId="22782"/>
    <cellStyle name="Normal 4 67 5" xfId="15149"/>
    <cellStyle name="Normal 4 67 5 2" xfId="25659"/>
    <cellStyle name="Normal 4 67 6" xfId="16569"/>
    <cellStyle name="Normal 4 67 6 2" xfId="27060"/>
    <cellStyle name="Normal 4 67 7" xfId="17169"/>
    <cellStyle name="Normal 4 67 7 2" xfId="27660"/>
    <cellStyle name="Normal 4 67 8" xfId="17770"/>
    <cellStyle name="Normal 4 67 8 2" xfId="28261"/>
    <cellStyle name="Normal 4 67 9" xfId="18374"/>
    <cellStyle name="Normal 4 67 9 2" xfId="28865"/>
    <cellStyle name="Normal 4 68" xfId="9742"/>
    <cellStyle name="Normal 4 68 10" xfId="18978"/>
    <cellStyle name="Normal 4 68 10 2" xfId="29469"/>
    <cellStyle name="Normal 4 68 11" xfId="19580"/>
    <cellStyle name="Normal 4 68 11 2" xfId="30071"/>
    <cellStyle name="Normal 4 68 12" xfId="20184"/>
    <cellStyle name="Normal 4 68 12 2" xfId="30674"/>
    <cellStyle name="Normal 4 68 13" xfId="20786"/>
    <cellStyle name="Normal 4 68 13 2" xfId="31276"/>
    <cellStyle name="Normal 4 68 14" xfId="22784"/>
    <cellStyle name="Normal 4 68 15" xfId="31878"/>
    <cellStyle name="Normal 4 68 16" xfId="32482"/>
    <cellStyle name="Normal 4 68 17" xfId="33092"/>
    <cellStyle name="Normal 4 68 2" xfId="9744"/>
    <cellStyle name="Normal 4 68 2 2" xfId="22786"/>
    <cellStyle name="Normal 4 68 3" xfId="9746"/>
    <cellStyle name="Normal 4 68 3 2" xfId="22788"/>
    <cellStyle name="Normal 4 68 4" xfId="9748"/>
    <cellStyle name="Normal 4 68 4 2" xfId="22790"/>
    <cellStyle name="Normal 4 68 5" xfId="15150"/>
    <cellStyle name="Normal 4 68 5 2" xfId="25660"/>
    <cellStyle name="Normal 4 68 6" xfId="16570"/>
    <cellStyle name="Normal 4 68 6 2" xfId="27061"/>
    <cellStyle name="Normal 4 68 7" xfId="17170"/>
    <cellStyle name="Normal 4 68 7 2" xfId="27661"/>
    <cellStyle name="Normal 4 68 8" xfId="17771"/>
    <cellStyle name="Normal 4 68 8 2" xfId="28262"/>
    <cellStyle name="Normal 4 68 9" xfId="18375"/>
    <cellStyle name="Normal 4 68 9 2" xfId="28866"/>
    <cellStyle name="Normal 4 69" xfId="9750"/>
    <cellStyle name="Normal 4 69 10" xfId="18979"/>
    <cellStyle name="Normal 4 69 10 2" xfId="29470"/>
    <cellStyle name="Normal 4 69 11" xfId="19581"/>
    <cellStyle name="Normal 4 69 11 2" xfId="30072"/>
    <cellStyle name="Normal 4 69 12" xfId="20185"/>
    <cellStyle name="Normal 4 69 12 2" xfId="30675"/>
    <cellStyle name="Normal 4 69 13" xfId="20787"/>
    <cellStyle name="Normal 4 69 13 2" xfId="31277"/>
    <cellStyle name="Normal 4 69 14" xfId="22792"/>
    <cellStyle name="Normal 4 69 15" xfId="31879"/>
    <cellStyle name="Normal 4 69 16" xfId="32483"/>
    <cellStyle name="Normal 4 69 17" xfId="33093"/>
    <cellStyle name="Normal 4 69 2" xfId="9752"/>
    <cellStyle name="Normal 4 69 2 2" xfId="22794"/>
    <cellStyle name="Normal 4 69 3" xfId="9754"/>
    <cellStyle name="Normal 4 69 3 2" xfId="22796"/>
    <cellStyle name="Normal 4 69 4" xfId="9756"/>
    <cellStyle name="Normal 4 69 4 2" xfId="22798"/>
    <cellStyle name="Normal 4 69 5" xfId="15151"/>
    <cellStyle name="Normal 4 69 5 2" xfId="25661"/>
    <cellStyle name="Normal 4 69 6" xfId="16571"/>
    <cellStyle name="Normal 4 69 6 2" xfId="27062"/>
    <cellStyle name="Normal 4 69 7" xfId="17171"/>
    <cellStyle name="Normal 4 69 7 2" xfId="27662"/>
    <cellStyle name="Normal 4 69 8" xfId="17772"/>
    <cellStyle name="Normal 4 69 8 2" xfId="28263"/>
    <cellStyle name="Normal 4 69 9" xfId="18376"/>
    <cellStyle name="Normal 4 69 9 2" xfId="28867"/>
    <cellStyle name="Normal 4 7" xfId="9757"/>
    <cellStyle name="Normal 4 7 10" xfId="18980"/>
    <cellStyle name="Normal 4 7 10 2" xfId="29471"/>
    <cellStyle name="Normal 4 7 11" xfId="19582"/>
    <cellStyle name="Normal 4 7 11 2" xfId="30073"/>
    <cellStyle name="Normal 4 7 12" xfId="20186"/>
    <cellStyle name="Normal 4 7 12 2" xfId="30676"/>
    <cellStyle name="Normal 4 7 13" xfId="20788"/>
    <cellStyle name="Normal 4 7 13 2" xfId="31278"/>
    <cellStyle name="Normal 4 7 14" xfId="22799"/>
    <cellStyle name="Normal 4 7 15" xfId="31880"/>
    <cellStyle name="Normal 4 7 16" xfId="32484"/>
    <cellStyle name="Normal 4 7 17" xfId="33094"/>
    <cellStyle name="Normal 4 7 2" xfId="9758"/>
    <cellStyle name="Normal 4 7 2 2" xfId="22800"/>
    <cellStyle name="Normal 4 7 3" xfId="9759"/>
    <cellStyle name="Normal 4 7 3 2" xfId="22801"/>
    <cellStyle name="Normal 4 7 4" xfId="9760"/>
    <cellStyle name="Normal 4 7 4 2" xfId="22802"/>
    <cellStyle name="Normal 4 7 5" xfId="15152"/>
    <cellStyle name="Normal 4 7 5 2" xfId="25662"/>
    <cellStyle name="Normal 4 7 6" xfId="16572"/>
    <cellStyle name="Normal 4 7 6 2" xfId="27063"/>
    <cellStyle name="Normal 4 7 7" xfId="17172"/>
    <cellStyle name="Normal 4 7 7 2" xfId="27663"/>
    <cellStyle name="Normal 4 7 8" xfId="17773"/>
    <cellStyle name="Normal 4 7 8 2" xfId="28264"/>
    <cellStyle name="Normal 4 7 9" xfId="18377"/>
    <cellStyle name="Normal 4 7 9 2" xfId="28868"/>
    <cellStyle name="Normal 4 70" xfId="9717"/>
    <cellStyle name="Normal 4 70 10" xfId="18981"/>
    <cellStyle name="Normal 4 70 10 2" xfId="29472"/>
    <cellStyle name="Normal 4 70 11" xfId="19583"/>
    <cellStyle name="Normal 4 70 11 2" xfId="30074"/>
    <cellStyle name="Normal 4 70 12" xfId="20187"/>
    <cellStyle name="Normal 4 70 12 2" xfId="30677"/>
    <cellStyle name="Normal 4 70 13" xfId="20789"/>
    <cellStyle name="Normal 4 70 13 2" xfId="31279"/>
    <cellStyle name="Normal 4 70 14" xfId="22759"/>
    <cellStyle name="Normal 4 70 15" xfId="31881"/>
    <cellStyle name="Normal 4 70 16" xfId="32485"/>
    <cellStyle name="Normal 4 70 17" xfId="33095"/>
    <cellStyle name="Normal 4 70 2" xfId="9719"/>
    <cellStyle name="Normal 4 70 2 2" xfId="22761"/>
    <cellStyle name="Normal 4 70 3" xfId="9721"/>
    <cellStyle name="Normal 4 70 3 2" xfId="22763"/>
    <cellStyle name="Normal 4 70 4" xfId="9723"/>
    <cellStyle name="Normal 4 70 4 2" xfId="22765"/>
    <cellStyle name="Normal 4 70 5" xfId="15153"/>
    <cellStyle name="Normal 4 70 5 2" xfId="25663"/>
    <cellStyle name="Normal 4 70 6" xfId="16573"/>
    <cellStyle name="Normal 4 70 6 2" xfId="27064"/>
    <cellStyle name="Normal 4 70 7" xfId="17173"/>
    <cellStyle name="Normal 4 70 7 2" xfId="27664"/>
    <cellStyle name="Normal 4 70 8" xfId="17774"/>
    <cellStyle name="Normal 4 70 8 2" xfId="28265"/>
    <cellStyle name="Normal 4 70 9" xfId="18378"/>
    <cellStyle name="Normal 4 70 9 2" xfId="28869"/>
    <cellStyle name="Normal 4 71" xfId="9725"/>
    <cellStyle name="Normal 4 71 10" xfId="18982"/>
    <cellStyle name="Normal 4 71 10 2" xfId="29473"/>
    <cellStyle name="Normal 4 71 11" xfId="19584"/>
    <cellStyle name="Normal 4 71 11 2" xfId="30075"/>
    <cellStyle name="Normal 4 71 12" xfId="20188"/>
    <cellStyle name="Normal 4 71 12 2" xfId="30678"/>
    <cellStyle name="Normal 4 71 13" xfId="20790"/>
    <cellStyle name="Normal 4 71 13 2" xfId="31280"/>
    <cellStyle name="Normal 4 71 14" xfId="22767"/>
    <cellStyle name="Normal 4 71 15" xfId="31882"/>
    <cellStyle name="Normal 4 71 16" xfId="32486"/>
    <cellStyle name="Normal 4 71 17" xfId="33096"/>
    <cellStyle name="Normal 4 71 2" xfId="9727"/>
    <cellStyle name="Normal 4 71 2 2" xfId="22769"/>
    <cellStyle name="Normal 4 71 3" xfId="9729"/>
    <cellStyle name="Normal 4 71 3 2" xfId="22771"/>
    <cellStyle name="Normal 4 71 4" xfId="9731"/>
    <cellStyle name="Normal 4 71 4 2" xfId="22773"/>
    <cellStyle name="Normal 4 71 5" xfId="15154"/>
    <cellStyle name="Normal 4 71 5 2" xfId="25664"/>
    <cellStyle name="Normal 4 71 6" xfId="16574"/>
    <cellStyle name="Normal 4 71 6 2" xfId="27065"/>
    <cellStyle name="Normal 4 71 7" xfId="17174"/>
    <cellStyle name="Normal 4 71 7 2" xfId="27665"/>
    <cellStyle name="Normal 4 71 8" xfId="17775"/>
    <cellStyle name="Normal 4 71 8 2" xfId="28266"/>
    <cellStyle name="Normal 4 71 9" xfId="18379"/>
    <cellStyle name="Normal 4 71 9 2" xfId="28870"/>
    <cellStyle name="Normal 4 72" xfId="9733"/>
    <cellStyle name="Normal 4 72 10" xfId="18983"/>
    <cellStyle name="Normal 4 72 10 2" xfId="29474"/>
    <cellStyle name="Normal 4 72 11" xfId="19585"/>
    <cellStyle name="Normal 4 72 11 2" xfId="30076"/>
    <cellStyle name="Normal 4 72 12" xfId="20189"/>
    <cellStyle name="Normal 4 72 12 2" xfId="30679"/>
    <cellStyle name="Normal 4 72 13" xfId="20791"/>
    <cellStyle name="Normal 4 72 13 2" xfId="31281"/>
    <cellStyle name="Normal 4 72 14" xfId="22775"/>
    <cellStyle name="Normal 4 72 15" xfId="31883"/>
    <cellStyle name="Normal 4 72 16" xfId="32487"/>
    <cellStyle name="Normal 4 72 17" xfId="33097"/>
    <cellStyle name="Normal 4 72 2" xfId="9735"/>
    <cellStyle name="Normal 4 72 2 2" xfId="22777"/>
    <cellStyle name="Normal 4 72 3" xfId="9737"/>
    <cellStyle name="Normal 4 72 3 2" xfId="22779"/>
    <cellStyle name="Normal 4 72 4" xfId="9739"/>
    <cellStyle name="Normal 4 72 4 2" xfId="22781"/>
    <cellStyle name="Normal 4 72 5" xfId="15155"/>
    <cellStyle name="Normal 4 72 5 2" xfId="25665"/>
    <cellStyle name="Normal 4 72 6" xfId="16575"/>
    <cellStyle name="Normal 4 72 6 2" xfId="27066"/>
    <cellStyle name="Normal 4 72 7" xfId="17175"/>
    <cellStyle name="Normal 4 72 7 2" xfId="27666"/>
    <cellStyle name="Normal 4 72 8" xfId="17776"/>
    <cellStyle name="Normal 4 72 8 2" xfId="28267"/>
    <cellStyle name="Normal 4 72 9" xfId="18380"/>
    <cellStyle name="Normal 4 72 9 2" xfId="28871"/>
    <cellStyle name="Normal 4 73" xfId="9741"/>
    <cellStyle name="Normal 4 73 10" xfId="18984"/>
    <cellStyle name="Normal 4 73 10 2" xfId="29475"/>
    <cellStyle name="Normal 4 73 11" xfId="19586"/>
    <cellStyle name="Normal 4 73 11 2" xfId="30077"/>
    <cellStyle name="Normal 4 73 12" xfId="20190"/>
    <cellStyle name="Normal 4 73 12 2" xfId="30680"/>
    <cellStyle name="Normal 4 73 13" xfId="20792"/>
    <cellStyle name="Normal 4 73 13 2" xfId="31282"/>
    <cellStyle name="Normal 4 73 14" xfId="22783"/>
    <cellStyle name="Normal 4 73 15" xfId="31884"/>
    <cellStyle name="Normal 4 73 16" xfId="32488"/>
    <cellStyle name="Normal 4 73 17" xfId="33098"/>
    <cellStyle name="Normal 4 73 2" xfId="9743"/>
    <cellStyle name="Normal 4 73 2 2" xfId="22785"/>
    <cellStyle name="Normal 4 73 3" xfId="9745"/>
    <cellStyle name="Normal 4 73 3 2" xfId="22787"/>
    <cellStyle name="Normal 4 73 4" xfId="9747"/>
    <cellStyle name="Normal 4 73 4 2" xfId="22789"/>
    <cellStyle name="Normal 4 73 5" xfId="15156"/>
    <cellStyle name="Normal 4 73 5 2" xfId="25666"/>
    <cellStyle name="Normal 4 73 6" xfId="16576"/>
    <cellStyle name="Normal 4 73 6 2" xfId="27067"/>
    <cellStyle name="Normal 4 73 7" xfId="17176"/>
    <cellStyle name="Normal 4 73 7 2" xfId="27667"/>
    <cellStyle name="Normal 4 73 8" xfId="17777"/>
    <cellStyle name="Normal 4 73 8 2" xfId="28268"/>
    <cellStyle name="Normal 4 73 9" xfId="18381"/>
    <cellStyle name="Normal 4 73 9 2" xfId="28872"/>
    <cellStyle name="Normal 4 74" xfId="9749"/>
    <cellStyle name="Normal 4 74 10" xfId="18985"/>
    <cellStyle name="Normal 4 74 10 2" xfId="29476"/>
    <cellStyle name="Normal 4 74 11" xfId="19587"/>
    <cellStyle name="Normal 4 74 11 2" xfId="30078"/>
    <cellStyle name="Normal 4 74 12" xfId="20191"/>
    <cellStyle name="Normal 4 74 12 2" xfId="30681"/>
    <cellStyle name="Normal 4 74 13" xfId="20793"/>
    <cellStyle name="Normal 4 74 13 2" xfId="31283"/>
    <cellStyle name="Normal 4 74 14" xfId="22791"/>
    <cellStyle name="Normal 4 74 15" xfId="31885"/>
    <cellStyle name="Normal 4 74 16" xfId="32489"/>
    <cellStyle name="Normal 4 74 17" xfId="33099"/>
    <cellStyle name="Normal 4 74 2" xfId="9751"/>
    <cellStyle name="Normal 4 74 2 2" xfId="22793"/>
    <cellStyle name="Normal 4 74 3" xfId="9753"/>
    <cellStyle name="Normal 4 74 3 2" xfId="22795"/>
    <cellStyle name="Normal 4 74 4" xfId="9755"/>
    <cellStyle name="Normal 4 74 4 2" xfId="22797"/>
    <cellStyle name="Normal 4 74 5" xfId="15157"/>
    <cellStyle name="Normal 4 74 5 2" xfId="25667"/>
    <cellStyle name="Normal 4 74 6" xfId="16577"/>
    <cellStyle name="Normal 4 74 6 2" xfId="27068"/>
    <cellStyle name="Normal 4 74 7" xfId="17177"/>
    <cellStyle name="Normal 4 74 7 2" xfId="27668"/>
    <cellStyle name="Normal 4 74 8" xfId="17778"/>
    <cellStyle name="Normal 4 74 8 2" xfId="28269"/>
    <cellStyle name="Normal 4 74 9" xfId="18382"/>
    <cellStyle name="Normal 4 74 9 2" xfId="28873"/>
    <cellStyle name="Normal 4 75" xfId="9762"/>
    <cellStyle name="Normal 4 75 10" xfId="18986"/>
    <cellStyle name="Normal 4 75 10 2" xfId="29477"/>
    <cellStyle name="Normal 4 75 11" xfId="19588"/>
    <cellStyle name="Normal 4 75 11 2" xfId="30079"/>
    <cellStyle name="Normal 4 75 12" xfId="20192"/>
    <cellStyle name="Normal 4 75 12 2" xfId="30682"/>
    <cellStyle name="Normal 4 75 13" xfId="20794"/>
    <cellStyle name="Normal 4 75 13 2" xfId="31284"/>
    <cellStyle name="Normal 4 75 14" xfId="22804"/>
    <cellStyle name="Normal 4 75 15" xfId="31886"/>
    <cellStyle name="Normal 4 75 16" xfId="32490"/>
    <cellStyle name="Normal 4 75 17" xfId="33100"/>
    <cellStyle name="Normal 4 75 2" xfId="9764"/>
    <cellStyle name="Normal 4 75 2 2" xfId="22806"/>
    <cellStyle name="Normal 4 75 3" xfId="9766"/>
    <cellStyle name="Normal 4 75 3 2" xfId="22808"/>
    <cellStyle name="Normal 4 75 4" xfId="9768"/>
    <cellStyle name="Normal 4 75 4 2" xfId="22810"/>
    <cellStyle name="Normal 4 75 5" xfId="15158"/>
    <cellStyle name="Normal 4 75 5 2" xfId="25668"/>
    <cellStyle name="Normal 4 75 6" xfId="16578"/>
    <cellStyle name="Normal 4 75 6 2" xfId="27069"/>
    <cellStyle name="Normal 4 75 7" xfId="17178"/>
    <cellStyle name="Normal 4 75 7 2" xfId="27669"/>
    <cellStyle name="Normal 4 75 8" xfId="17779"/>
    <cellStyle name="Normal 4 75 8 2" xfId="28270"/>
    <cellStyle name="Normal 4 75 9" xfId="18383"/>
    <cellStyle name="Normal 4 75 9 2" xfId="28874"/>
    <cellStyle name="Normal 4 76" xfId="9770"/>
    <cellStyle name="Normal 4 76 10" xfId="18987"/>
    <cellStyle name="Normal 4 76 10 2" xfId="29478"/>
    <cellStyle name="Normal 4 76 11" xfId="19589"/>
    <cellStyle name="Normal 4 76 11 2" xfId="30080"/>
    <cellStyle name="Normal 4 76 12" xfId="20193"/>
    <cellStyle name="Normal 4 76 12 2" xfId="30683"/>
    <cellStyle name="Normal 4 76 13" xfId="20795"/>
    <cellStyle name="Normal 4 76 13 2" xfId="31285"/>
    <cellStyle name="Normal 4 76 14" xfId="22812"/>
    <cellStyle name="Normal 4 76 15" xfId="31887"/>
    <cellStyle name="Normal 4 76 16" xfId="32491"/>
    <cellStyle name="Normal 4 76 17" xfId="33101"/>
    <cellStyle name="Normal 4 76 2" xfId="9772"/>
    <cellStyle name="Normal 4 76 2 2" xfId="22814"/>
    <cellStyle name="Normal 4 76 3" xfId="9774"/>
    <cellStyle name="Normal 4 76 3 2" xfId="22816"/>
    <cellStyle name="Normal 4 76 4" xfId="9776"/>
    <cellStyle name="Normal 4 76 4 2" xfId="22818"/>
    <cellStyle name="Normal 4 76 5" xfId="15159"/>
    <cellStyle name="Normal 4 76 5 2" xfId="25669"/>
    <cellStyle name="Normal 4 76 6" xfId="16579"/>
    <cellStyle name="Normal 4 76 6 2" xfId="27070"/>
    <cellStyle name="Normal 4 76 7" xfId="17179"/>
    <cellStyle name="Normal 4 76 7 2" xfId="27670"/>
    <cellStyle name="Normal 4 76 8" xfId="17780"/>
    <cellStyle name="Normal 4 76 8 2" xfId="28271"/>
    <cellStyle name="Normal 4 76 9" xfId="18384"/>
    <cellStyle name="Normal 4 76 9 2" xfId="28875"/>
    <cellStyle name="Normal 4 77" xfId="9778"/>
    <cellStyle name="Normal 4 77 10" xfId="18988"/>
    <cellStyle name="Normal 4 77 10 2" xfId="29479"/>
    <cellStyle name="Normal 4 77 11" xfId="19590"/>
    <cellStyle name="Normal 4 77 11 2" xfId="30081"/>
    <cellStyle name="Normal 4 77 12" xfId="20194"/>
    <cellStyle name="Normal 4 77 12 2" xfId="30684"/>
    <cellStyle name="Normal 4 77 13" xfId="20796"/>
    <cellStyle name="Normal 4 77 13 2" xfId="31286"/>
    <cellStyle name="Normal 4 77 14" xfId="22820"/>
    <cellStyle name="Normal 4 77 15" xfId="31888"/>
    <cellStyle name="Normal 4 77 16" xfId="32492"/>
    <cellStyle name="Normal 4 77 17" xfId="33102"/>
    <cellStyle name="Normal 4 77 2" xfId="9780"/>
    <cellStyle name="Normal 4 77 2 2" xfId="22822"/>
    <cellStyle name="Normal 4 77 3" xfId="9782"/>
    <cellStyle name="Normal 4 77 3 2" xfId="22824"/>
    <cellStyle name="Normal 4 77 4" xfId="9784"/>
    <cellStyle name="Normal 4 77 4 2" xfId="22826"/>
    <cellStyle name="Normal 4 77 5" xfId="15160"/>
    <cellStyle name="Normal 4 77 5 2" xfId="25670"/>
    <cellStyle name="Normal 4 77 6" xfId="16580"/>
    <cellStyle name="Normal 4 77 6 2" xfId="27071"/>
    <cellStyle name="Normal 4 77 7" xfId="17180"/>
    <cellStyle name="Normal 4 77 7 2" xfId="27671"/>
    <cellStyle name="Normal 4 77 8" xfId="17781"/>
    <cellStyle name="Normal 4 77 8 2" xfId="28272"/>
    <cellStyle name="Normal 4 77 9" xfId="18385"/>
    <cellStyle name="Normal 4 77 9 2" xfId="28876"/>
    <cellStyle name="Normal 4 78" xfId="9786"/>
    <cellStyle name="Normal 4 78 10" xfId="18989"/>
    <cellStyle name="Normal 4 78 10 2" xfId="29480"/>
    <cellStyle name="Normal 4 78 11" xfId="19591"/>
    <cellStyle name="Normal 4 78 11 2" xfId="30082"/>
    <cellStyle name="Normal 4 78 12" xfId="20195"/>
    <cellStyle name="Normal 4 78 12 2" xfId="30685"/>
    <cellStyle name="Normal 4 78 13" xfId="20797"/>
    <cellStyle name="Normal 4 78 13 2" xfId="31287"/>
    <cellStyle name="Normal 4 78 14" xfId="22828"/>
    <cellStyle name="Normal 4 78 15" xfId="31889"/>
    <cellStyle name="Normal 4 78 16" xfId="32493"/>
    <cellStyle name="Normal 4 78 17" xfId="33103"/>
    <cellStyle name="Normal 4 78 2" xfId="9788"/>
    <cellStyle name="Normal 4 78 2 2" xfId="22830"/>
    <cellStyle name="Normal 4 78 3" xfId="9790"/>
    <cellStyle name="Normal 4 78 3 2" xfId="22832"/>
    <cellStyle name="Normal 4 78 4" xfId="9792"/>
    <cellStyle name="Normal 4 78 4 2" xfId="22834"/>
    <cellStyle name="Normal 4 78 5" xfId="15161"/>
    <cellStyle name="Normal 4 78 5 2" xfId="25671"/>
    <cellStyle name="Normal 4 78 6" xfId="16581"/>
    <cellStyle name="Normal 4 78 6 2" xfId="27072"/>
    <cellStyle name="Normal 4 78 7" xfId="17181"/>
    <cellStyle name="Normal 4 78 7 2" xfId="27672"/>
    <cellStyle name="Normal 4 78 8" xfId="17782"/>
    <cellStyle name="Normal 4 78 8 2" xfId="28273"/>
    <cellStyle name="Normal 4 78 9" xfId="18386"/>
    <cellStyle name="Normal 4 78 9 2" xfId="28877"/>
    <cellStyle name="Normal 4 79" xfId="9794"/>
    <cellStyle name="Normal 4 79 10" xfId="18990"/>
    <cellStyle name="Normal 4 79 10 2" xfId="29481"/>
    <cellStyle name="Normal 4 79 11" xfId="19592"/>
    <cellStyle name="Normal 4 79 11 2" xfId="30083"/>
    <cellStyle name="Normal 4 79 12" xfId="20196"/>
    <cellStyle name="Normal 4 79 12 2" xfId="30686"/>
    <cellStyle name="Normal 4 79 13" xfId="20798"/>
    <cellStyle name="Normal 4 79 13 2" xfId="31288"/>
    <cellStyle name="Normal 4 79 14" xfId="22836"/>
    <cellStyle name="Normal 4 79 15" xfId="31890"/>
    <cellStyle name="Normal 4 79 16" xfId="32494"/>
    <cellStyle name="Normal 4 79 17" xfId="33104"/>
    <cellStyle name="Normal 4 79 2" xfId="9796"/>
    <cellStyle name="Normal 4 79 2 2" xfId="22838"/>
    <cellStyle name="Normal 4 79 3" xfId="9798"/>
    <cellStyle name="Normal 4 79 3 2" xfId="22840"/>
    <cellStyle name="Normal 4 79 4" xfId="9800"/>
    <cellStyle name="Normal 4 79 4 2" xfId="22842"/>
    <cellStyle name="Normal 4 79 5" xfId="15162"/>
    <cellStyle name="Normal 4 79 5 2" xfId="25672"/>
    <cellStyle name="Normal 4 79 6" xfId="16582"/>
    <cellStyle name="Normal 4 79 6 2" xfId="27073"/>
    <cellStyle name="Normal 4 79 7" xfId="17182"/>
    <cellStyle name="Normal 4 79 7 2" xfId="27673"/>
    <cellStyle name="Normal 4 79 8" xfId="17783"/>
    <cellStyle name="Normal 4 79 8 2" xfId="28274"/>
    <cellStyle name="Normal 4 79 9" xfId="18387"/>
    <cellStyle name="Normal 4 79 9 2" xfId="28878"/>
    <cellStyle name="Normal 4 8" xfId="9801"/>
    <cellStyle name="Normal 4 8 10" xfId="18991"/>
    <cellStyle name="Normal 4 8 10 2" xfId="29482"/>
    <cellStyle name="Normal 4 8 11" xfId="19593"/>
    <cellStyle name="Normal 4 8 11 2" xfId="30084"/>
    <cellStyle name="Normal 4 8 12" xfId="20197"/>
    <cellStyle name="Normal 4 8 12 2" xfId="30687"/>
    <cellStyle name="Normal 4 8 13" xfId="20799"/>
    <cellStyle name="Normal 4 8 13 2" xfId="31289"/>
    <cellStyle name="Normal 4 8 14" xfId="22843"/>
    <cellStyle name="Normal 4 8 15" xfId="31891"/>
    <cellStyle name="Normal 4 8 16" xfId="32495"/>
    <cellStyle name="Normal 4 8 17" xfId="33105"/>
    <cellStyle name="Normal 4 8 2" xfId="9802"/>
    <cellStyle name="Normal 4 8 2 2" xfId="22844"/>
    <cellStyle name="Normal 4 8 3" xfId="9803"/>
    <cellStyle name="Normal 4 8 3 2" xfId="22845"/>
    <cellStyle name="Normal 4 8 4" xfId="9804"/>
    <cellStyle name="Normal 4 8 4 2" xfId="22846"/>
    <cellStyle name="Normal 4 8 5" xfId="15163"/>
    <cellStyle name="Normal 4 8 5 2" xfId="25673"/>
    <cellStyle name="Normal 4 8 6" xfId="16583"/>
    <cellStyle name="Normal 4 8 6 2" xfId="27074"/>
    <cellStyle name="Normal 4 8 7" xfId="17183"/>
    <cellStyle name="Normal 4 8 7 2" xfId="27674"/>
    <cellStyle name="Normal 4 8 8" xfId="17784"/>
    <cellStyle name="Normal 4 8 8 2" xfId="28275"/>
    <cellStyle name="Normal 4 8 9" xfId="18388"/>
    <cellStyle name="Normal 4 8 9 2" xfId="28879"/>
    <cellStyle name="Normal 4 80" xfId="9761"/>
    <cellStyle name="Normal 4 80 10" xfId="18992"/>
    <cellStyle name="Normal 4 80 10 2" xfId="29483"/>
    <cellStyle name="Normal 4 80 11" xfId="19594"/>
    <cellStyle name="Normal 4 80 11 2" xfId="30085"/>
    <cellStyle name="Normal 4 80 12" xfId="20198"/>
    <cellStyle name="Normal 4 80 12 2" xfId="30688"/>
    <cellStyle name="Normal 4 80 13" xfId="20800"/>
    <cellStyle name="Normal 4 80 13 2" xfId="31290"/>
    <cellStyle name="Normal 4 80 14" xfId="22803"/>
    <cellStyle name="Normal 4 80 15" xfId="31892"/>
    <cellStyle name="Normal 4 80 16" xfId="32496"/>
    <cellStyle name="Normal 4 80 17" xfId="33106"/>
    <cellStyle name="Normal 4 80 2" xfId="9763"/>
    <cellStyle name="Normal 4 80 2 2" xfId="22805"/>
    <cellStyle name="Normal 4 80 3" xfId="9765"/>
    <cellStyle name="Normal 4 80 3 2" xfId="22807"/>
    <cellStyle name="Normal 4 80 4" xfId="9767"/>
    <cellStyle name="Normal 4 80 4 2" xfId="22809"/>
    <cellStyle name="Normal 4 80 5" xfId="15164"/>
    <cellStyle name="Normal 4 80 5 2" xfId="25674"/>
    <cellStyle name="Normal 4 80 6" xfId="16584"/>
    <cellStyle name="Normal 4 80 6 2" xfId="27075"/>
    <cellStyle name="Normal 4 80 7" xfId="17184"/>
    <cellStyle name="Normal 4 80 7 2" xfId="27675"/>
    <cellStyle name="Normal 4 80 8" xfId="17785"/>
    <cellStyle name="Normal 4 80 8 2" xfId="28276"/>
    <cellStyle name="Normal 4 80 9" xfId="18389"/>
    <cellStyle name="Normal 4 80 9 2" xfId="28880"/>
    <cellStyle name="Normal 4 81" xfId="9769"/>
    <cellStyle name="Normal 4 81 10" xfId="18993"/>
    <cellStyle name="Normal 4 81 10 2" xfId="29484"/>
    <cellStyle name="Normal 4 81 11" xfId="19595"/>
    <cellStyle name="Normal 4 81 11 2" xfId="30086"/>
    <cellStyle name="Normal 4 81 12" xfId="20199"/>
    <cellStyle name="Normal 4 81 12 2" xfId="30689"/>
    <cellStyle name="Normal 4 81 13" xfId="20801"/>
    <cellStyle name="Normal 4 81 13 2" xfId="31291"/>
    <cellStyle name="Normal 4 81 14" xfId="22811"/>
    <cellStyle name="Normal 4 81 15" xfId="31893"/>
    <cellStyle name="Normal 4 81 16" xfId="32497"/>
    <cellStyle name="Normal 4 81 17" xfId="33107"/>
    <cellStyle name="Normal 4 81 2" xfId="9771"/>
    <cellStyle name="Normal 4 81 2 2" xfId="22813"/>
    <cellStyle name="Normal 4 81 3" xfId="9773"/>
    <cellStyle name="Normal 4 81 3 2" xfId="22815"/>
    <cellStyle name="Normal 4 81 4" xfId="9775"/>
    <cellStyle name="Normal 4 81 4 2" xfId="22817"/>
    <cellStyle name="Normal 4 81 5" xfId="15165"/>
    <cellStyle name="Normal 4 81 5 2" xfId="25675"/>
    <cellStyle name="Normal 4 81 6" xfId="16585"/>
    <cellStyle name="Normal 4 81 6 2" xfId="27076"/>
    <cellStyle name="Normal 4 81 7" xfId="17185"/>
    <cellStyle name="Normal 4 81 7 2" xfId="27676"/>
    <cellStyle name="Normal 4 81 8" xfId="17786"/>
    <cellStyle name="Normal 4 81 8 2" xfId="28277"/>
    <cellStyle name="Normal 4 81 9" xfId="18390"/>
    <cellStyle name="Normal 4 81 9 2" xfId="28881"/>
    <cellStyle name="Normal 4 82" xfId="9777"/>
    <cellStyle name="Normal 4 82 10" xfId="18994"/>
    <cellStyle name="Normal 4 82 10 2" xfId="29485"/>
    <cellStyle name="Normal 4 82 11" xfId="19596"/>
    <cellStyle name="Normal 4 82 11 2" xfId="30087"/>
    <cellStyle name="Normal 4 82 12" xfId="20200"/>
    <cellStyle name="Normal 4 82 12 2" xfId="30690"/>
    <cellStyle name="Normal 4 82 13" xfId="20802"/>
    <cellStyle name="Normal 4 82 13 2" xfId="31292"/>
    <cellStyle name="Normal 4 82 14" xfId="22819"/>
    <cellStyle name="Normal 4 82 15" xfId="31894"/>
    <cellStyle name="Normal 4 82 16" xfId="32498"/>
    <cellStyle name="Normal 4 82 17" xfId="33108"/>
    <cellStyle name="Normal 4 82 2" xfId="9779"/>
    <cellStyle name="Normal 4 82 2 2" xfId="22821"/>
    <cellStyle name="Normal 4 82 3" xfId="9781"/>
    <cellStyle name="Normal 4 82 3 2" xfId="22823"/>
    <cellStyle name="Normal 4 82 4" xfId="9783"/>
    <cellStyle name="Normal 4 82 4 2" xfId="22825"/>
    <cellStyle name="Normal 4 82 5" xfId="15166"/>
    <cellStyle name="Normal 4 82 5 2" xfId="25676"/>
    <cellStyle name="Normal 4 82 6" xfId="16586"/>
    <cellStyle name="Normal 4 82 6 2" xfId="27077"/>
    <cellStyle name="Normal 4 82 7" xfId="17186"/>
    <cellStyle name="Normal 4 82 7 2" xfId="27677"/>
    <cellStyle name="Normal 4 82 8" xfId="17787"/>
    <cellStyle name="Normal 4 82 8 2" xfId="28278"/>
    <cellStyle name="Normal 4 82 9" xfId="18391"/>
    <cellStyle name="Normal 4 82 9 2" xfId="28882"/>
    <cellStyle name="Normal 4 83" xfId="9785"/>
    <cellStyle name="Normal 4 83 10" xfId="18995"/>
    <cellStyle name="Normal 4 83 10 2" xfId="29486"/>
    <cellStyle name="Normal 4 83 11" xfId="19597"/>
    <cellStyle name="Normal 4 83 11 2" xfId="30088"/>
    <cellStyle name="Normal 4 83 12" xfId="20201"/>
    <cellStyle name="Normal 4 83 12 2" xfId="30691"/>
    <cellStyle name="Normal 4 83 13" xfId="20803"/>
    <cellStyle name="Normal 4 83 13 2" xfId="31293"/>
    <cellStyle name="Normal 4 83 14" xfId="22827"/>
    <cellStyle name="Normal 4 83 15" xfId="31895"/>
    <cellStyle name="Normal 4 83 16" xfId="32499"/>
    <cellStyle name="Normal 4 83 17" xfId="33109"/>
    <cellStyle name="Normal 4 83 2" xfId="9787"/>
    <cellStyle name="Normal 4 83 2 2" xfId="22829"/>
    <cellStyle name="Normal 4 83 3" xfId="9789"/>
    <cellStyle name="Normal 4 83 3 2" xfId="22831"/>
    <cellStyle name="Normal 4 83 4" xfId="9791"/>
    <cellStyle name="Normal 4 83 4 2" xfId="22833"/>
    <cellStyle name="Normal 4 83 5" xfId="15167"/>
    <cellStyle name="Normal 4 83 5 2" xfId="25677"/>
    <cellStyle name="Normal 4 83 6" xfId="16587"/>
    <cellStyle name="Normal 4 83 6 2" xfId="27078"/>
    <cellStyle name="Normal 4 83 7" xfId="17187"/>
    <cellStyle name="Normal 4 83 7 2" xfId="27678"/>
    <cellStyle name="Normal 4 83 8" xfId="17788"/>
    <cellStyle name="Normal 4 83 8 2" xfId="28279"/>
    <cellStyle name="Normal 4 83 9" xfId="18392"/>
    <cellStyle name="Normal 4 83 9 2" xfId="28883"/>
    <cellStyle name="Normal 4 84" xfId="9793"/>
    <cellStyle name="Normal 4 84 10" xfId="18996"/>
    <cellStyle name="Normal 4 84 10 2" xfId="29487"/>
    <cellStyle name="Normal 4 84 11" xfId="19598"/>
    <cellStyle name="Normal 4 84 11 2" xfId="30089"/>
    <cellStyle name="Normal 4 84 12" xfId="20202"/>
    <cellStyle name="Normal 4 84 12 2" xfId="30692"/>
    <cellStyle name="Normal 4 84 13" xfId="20804"/>
    <cellStyle name="Normal 4 84 13 2" xfId="31294"/>
    <cellStyle name="Normal 4 84 14" xfId="22835"/>
    <cellStyle name="Normal 4 84 15" xfId="31896"/>
    <cellStyle name="Normal 4 84 16" xfId="32500"/>
    <cellStyle name="Normal 4 84 17" xfId="33110"/>
    <cellStyle name="Normal 4 84 2" xfId="9795"/>
    <cellStyle name="Normal 4 84 2 2" xfId="22837"/>
    <cellStyle name="Normal 4 84 3" xfId="9797"/>
    <cellStyle name="Normal 4 84 3 2" xfId="22839"/>
    <cellStyle name="Normal 4 84 4" xfId="9799"/>
    <cellStyle name="Normal 4 84 4 2" xfId="22841"/>
    <cellStyle name="Normal 4 84 5" xfId="15168"/>
    <cellStyle name="Normal 4 84 5 2" xfId="25678"/>
    <cellStyle name="Normal 4 84 6" xfId="16588"/>
    <cellStyle name="Normal 4 84 6 2" xfId="27079"/>
    <cellStyle name="Normal 4 84 7" xfId="17188"/>
    <cellStyle name="Normal 4 84 7 2" xfId="27679"/>
    <cellStyle name="Normal 4 84 8" xfId="17789"/>
    <cellStyle name="Normal 4 84 8 2" xfId="28280"/>
    <cellStyle name="Normal 4 84 9" xfId="18393"/>
    <cellStyle name="Normal 4 84 9 2" xfId="28884"/>
    <cellStyle name="Normal 4 85" xfId="9806"/>
    <cellStyle name="Normal 4 85 10" xfId="18997"/>
    <cellStyle name="Normal 4 85 10 2" xfId="29488"/>
    <cellStyle name="Normal 4 85 11" xfId="19599"/>
    <cellStyle name="Normal 4 85 11 2" xfId="30090"/>
    <cellStyle name="Normal 4 85 12" xfId="20203"/>
    <cellStyle name="Normal 4 85 12 2" xfId="30693"/>
    <cellStyle name="Normal 4 85 13" xfId="20805"/>
    <cellStyle name="Normal 4 85 13 2" xfId="31295"/>
    <cellStyle name="Normal 4 85 14" xfId="22848"/>
    <cellStyle name="Normal 4 85 15" xfId="31897"/>
    <cellStyle name="Normal 4 85 16" xfId="32501"/>
    <cellStyle name="Normal 4 85 17" xfId="33111"/>
    <cellStyle name="Normal 4 85 2" xfId="9808"/>
    <cellStyle name="Normal 4 85 2 2" xfId="22850"/>
    <cellStyle name="Normal 4 85 3" xfId="9810"/>
    <cellStyle name="Normal 4 85 3 2" xfId="22852"/>
    <cellStyle name="Normal 4 85 4" xfId="9812"/>
    <cellStyle name="Normal 4 85 4 2" xfId="22854"/>
    <cellStyle name="Normal 4 85 5" xfId="15169"/>
    <cellStyle name="Normal 4 85 5 2" xfId="25679"/>
    <cellStyle name="Normal 4 85 6" xfId="16589"/>
    <cellStyle name="Normal 4 85 6 2" xfId="27080"/>
    <cellStyle name="Normal 4 85 7" xfId="17189"/>
    <cellStyle name="Normal 4 85 7 2" xfId="27680"/>
    <cellStyle name="Normal 4 85 8" xfId="17790"/>
    <cellStyle name="Normal 4 85 8 2" xfId="28281"/>
    <cellStyle name="Normal 4 85 9" xfId="18394"/>
    <cellStyle name="Normal 4 85 9 2" xfId="28885"/>
    <cellStyle name="Normal 4 86" xfId="9814"/>
    <cellStyle name="Normal 4 86 10" xfId="18998"/>
    <cellStyle name="Normal 4 86 10 2" xfId="29489"/>
    <cellStyle name="Normal 4 86 11" xfId="19600"/>
    <cellStyle name="Normal 4 86 11 2" xfId="30091"/>
    <cellStyle name="Normal 4 86 12" xfId="20204"/>
    <cellStyle name="Normal 4 86 12 2" xfId="30694"/>
    <cellStyle name="Normal 4 86 13" xfId="20806"/>
    <cellStyle name="Normal 4 86 13 2" xfId="31296"/>
    <cellStyle name="Normal 4 86 14" xfId="22856"/>
    <cellStyle name="Normal 4 86 15" xfId="31898"/>
    <cellStyle name="Normal 4 86 16" xfId="32502"/>
    <cellStyle name="Normal 4 86 17" xfId="33112"/>
    <cellStyle name="Normal 4 86 2" xfId="9816"/>
    <cellStyle name="Normal 4 86 2 2" xfId="22858"/>
    <cellStyle name="Normal 4 86 3" xfId="9818"/>
    <cellStyle name="Normal 4 86 3 2" xfId="22860"/>
    <cellStyle name="Normal 4 86 4" xfId="9820"/>
    <cellStyle name="Normal 4 86 4 2" xfId="22862"/>
    <cellStyle name="Normal 4 86 5" xfId="15170"/>
    <cellStyle name="Normal 4 86 5 2" xfId="25680"/>
    <cellStyle name="Normal 4 86 6" xfId="16590"/>
    <cellStyle name="Normal 4 86 6 2" xfId="27081"/>
    <cellStyle name="Normal 4 86 7" xfId="17190"/>
    <cellStyle name="Normal 4 86 7 2" xfId="27681"/>
    <cellStyle name="Normal 4 86 8" xfId="17791"/>
    <cellStyle name="Normal 4 86 8 2" xfId="28282"/>
    <cellStyle name="Normal 4 86 9" xfId="18395"/>
    <cellStyle name="Normal 4 86 9 2" xfId="28886"/>
    <cellStyle name="Normal 4 87" xfId="491"/>
    <cellStyle name="Normal 4 87 10" xfId="18999"/>
    <cellStyle name="Normal 4 87 10 2" xfId="29490"/>
    <cellStyle name="Normal 4 87 11" xfId="19601"/>
    <cellStyle name="Normal 4 87 11 2" xfId="30092"/>
    <cellStyle name="Normal 4 87 12" xfId="20205"/>
    <cellStyle name="Normal 4 87 12 2" xfId="30695"/>
    <cellStyle name="Normal 4 87 13" xfId="20807"/>
    <cellStyle name="Normal 4 87 13 2" xfId="31297"/>
    <cellStyle name="Normal 4 87 14" xfId="21025"/>
    <cellStyle name="Normal 4 87 15" xfId="31899"/>
    <cellStyle name="Normal 4 87 16" xfId="32503"/>
    <cellStyle name="Normal 4 87 17" xfId="33113"/>
    <cellStyle name="Normal 4 87 2" xfId="9822"/>
    <cellStyle name="Normal 4 87 2 2" xfId="22864"/>
    <cellStyle name="Normal 4 87 3" xfId="9824"/>
    <cellStyle name="Normal 4 87 3 2" xfId="22866"/>
    <cellStyle name="Normal 4 87 4" xfId="9826"/>
    <cellStyle name="Normal 4 87 4 2" xfId="22868"/>
    <cellStyle name="Normal 4 87 5" xfId="15171"/>
    <cellStyle name="Normal 4 87 5 2" xfId="25681"/>
    <cellStyle name="Normal 4 87 6" xfId="16591"/>
    <cellStyle name="Normal 4 87 6 2" xfId="27082"/>
    <cellStyle name="Normal 4 87 7" xfId="17191"/>
    <cellStyle name="Normal 4 87 7 2" xfId="27682"/>
    <cellStyle name="Normal 4 87 8" xfId="17792"/>
    <cellStyle name="Normal 4 87 8 2" xfId="28283"/>
    <cellStyle name="Normal 4 87 9" xfId="18396"/>
    <cellStyle name="Normal 4 87 9 2" xfId="28887"/>
    <cellStyle name="Normal 4 88" xfId="497"/>
    <cellStyle name="Normal 4 88 10" xfId="19000"/>
    <cellStyle name="Normal 4 88 10 2" xfId="29491"/>
    <cellStyle name="Normal 4 88 11" xfId="19602"/>
    <cellStyle name="Normal 4 88 11 2" xfId="30093"/>
    <cellStyle name="Normal 4 88 12" xfId="20206"/>
    <cellStyle name="Normal 4 88 12 2" xfId="30696"/>
    <cellStyle name="Normal 4 88 13" xfId="20808"/>
    <cellStyle name="Normal 4 88 13 2" xfId="31298"/>
    <cellStyle name="Normal 4 88 14" xfId="21027"/>
    <cellStyle name="Normal 4 88 15" xfId="31900"/>
    <cellStyle name="Normal 4 88 16" xfId="32504"/>
    <cellStyle name="Normal 4 88 17" xfId="33114"/>
    <cellStyle name="Normal 4 88 2" xfId="9828"/>
    <cellStyle name="Normal 4 88 2 2" xfId="22870"/>
    <cellStyle name="Normal 4 88 3" xfId="9830"/>
    <cellStyle name="Normal 4 88 3 2" xfId="22872"/>
    <cellStyle name="Normal 4 88 4" xfId="9832"/>
    <cellStyle name="Normal 4 88 4 2" xfId="22874"/>
    <cellStyle name="Normal 4 88 5" xfId="15172"/>
    <cellStyle name="Normal 4 88 5 2" xfId="25682"/>
    <cellStyle name="Normal 4 88 6" xfId="16592"/>
    <cellStyle name="Normal 4 88 6 2" xfId="27083"/>
    <cellStyle name="Normal 4 88 7" xfId="17192"/>
    <cellStyle name="Normal 4 88 7 2" xfId="27683"/>
    <cellStyle name="Normal 4 88 8" xfId="17793"/>
    <cellStyle name="Normal 4 88 8 2" xfId="28284"/>
    <cellStyle name="Normal 4 88 9" xfId="18397"/>
    <cellStyle name="Normal 4 88 9 2" xfId="28888"/>
    <cellStyle name="Normal 4 89" xfId="503"/>
    <cellStyle name="Normal 4 89 10" xfId="19001"/>
    <cellStyle name="Normal 4 89 10 2" xfId="29492"/>
    <cellStyle name="Normal 4 89 11" xfId="19603"/>
    <cellStyle name="Normal 4 89 11 2" xfId="30094"/>
    <cellStyle name="Normal 4 89 12" xfId="20207"/>
    <cellStyle name="Normal 4 89 12 2" xfId="30697"/>
    <cellStyle name="Normal 4 89 13" xfId="20809"/>
    <cellStyle name="Normal 4 89 13 2" xfId="31299"/>
    <cellStyle name="Normal 4 89 14" xfId="21029"/>
    <cellStyle name="Normal 4 89 15" xfId="31901"/>
    <cellStyle name="Normal 4 89 16" xfId="32505"/>
    <cellStyle name="Normal 4 89 17" xfId="33115"/>
    <cellStyle name="Normal 4 89 2" xfId="9834"/>
    <cellStyle name="Normal 4 89 2 2" xfId="22876"/>
    <cellStyle name="Normal 4 89 3" xfId="9836"/>
    <cellStyle name="Normal 4 89 3 2" xfId="22878"/>
    <cellStyle name="Normal 4 89 4" xfId="9838"/>
    <cellStyle name="Normal 4 89 4 2" xfId="22880"/>
    <cellStyle name="Normal 4 89 5" xfId="15173"/>
    <cellStyle name="Normal 4 89 5 2" xfId="25683"/>
    <cellStyle name="Normal 4 89 6" xfId="16593"/>
    <cellStyle name="Normal 4 89 6 2" xfId="27084"/>
    <cellStyle name="Normal 4 89 7" xfId="17193"/>
    <cellStyle name="Normal 4 89 7 2" xfId="27684"/>
    <cellStyle name="Normal 4 89 8" xfId="17794"/>
    <cellStyle name="Normal 4 89 8 2" xfId="28285"/>
    <cellStyle name="Normal 4 89 9" xfId="18398"/>
    <cellStyle name="Normal 4 89 9 2" xfId="28889"/>
    <cellStyle name="Normal 4 9" xfId="9839"/>
    <cellStyle name="Normal 4 9 10" xfId="19002"/>
    <cellStyle name="Normal 4 9 10 2" xfId="29493"/>
    <cellStyle name="Normal 4 9 11" xfId="19604"/>
    <cellStyle name="Normal 4 9 11 2" xfId="30095"/>
    <cellStyle name="Normal 4 9 12" xfId="20208"/>
    <cellStyle name="Normal 4 9 12 2" xfId="30698"/>
    <cellStyle name="Normal 4 9 13" xfId="20810"/>
    <cellStyle name="Normal 4 9 13 2" xfId="31300"/>
    <cellStyle name="Normal 4 9 14" xfId="22881"/>
    <cellStyle name="Normal 4 9 15" xfId="31902"/>
    <cellStyle name="Normal 4 9 16" xfId="32506"/>
    <cellStyle name="Normal 4 9 17" xfId="33116"/>
    <cellStyle name="Normal 4 9 2" xfId="9840"/>
    <cellStyle name="Normal 4 9 2 2" xfId="22882"/>
    <cellStyle name="Normal 4 9 3" xfId="9841"/>
    <cellStyle name="Normal 4 9 3 2" xfId="22883"/>
    <cellStyle name="Normal 4 9 4" xfId="9842"/>
    <cellStyle name="Normal 4 9 4 2" xfId="22884"/>
    <cellStyle name="Normal 4 9 5" xfId="15174"/>
    <cellStyle name="Normal 4 9 5 2" xfId="25684"/>
    <cellStyle name="Normal 4 9 6" xfId="16594"/>
    <cellStyle name="Normal 4 9 6 2" xfId="27085"/>
    <cellStyle name="Normal 4 9 7" xfId="17194"/>
    <cellStyle name="Normal 4 9 7 2" xfId="27685"/>
    <cellStyle name="Normal 4 9 8" xfId="17795"/>
    <cellStyle name="Normal 4 9 8 2" xfId="28286"/>
    <cellStyle name="Normal 4 9 9" xfId="18399"/>
    <cellStyle name="Normal 4 9 9 2" xfId="28890"/>
    <cellStyle name="Normal 4 90" xfId="9805"/>
    <cellStyle name="Normal 4 90 10" xfId="19003"/>
    <cellStyle name="Normal 4 90 10 2" xfId="29494"/>
    <cellStyle name="Normal 4 90 11" xfId="19605"/>
    <cellStyle name="Normal 4 90 11 2" xfId="30096"/>
    <cellStyle name="Normal 4 90 12" xfId="20209"/>
    <cellStyle name="Normal 4 90 12 2" xfId="30699"/>
    <cellStyle name="Normal 4 90 13" xfId="20811"/>
    <cellStyle name="Normal 4 90 13 2" xfId="31301"/>
    <cellStyle name="Normal 4 90 14" xfId="22847"/>
    <cellStyle name="Normal 4 90 15" xfId="31903"/>
    <cellStyle name="Normal 4 90 16" xfId="32507"/>
    <cellStyle name="Normal 4 90 17" xfId="33117"/>
    <cellStyle name="Normal 4 90 2" xfId="9807"/>
    <cellStyle name="Normal 4 90 2 2" xfId="22849"/>
    <cellStyle name="Normal 4 90 3" xfId="9809"/>
    <cellStyle name="Normal 4 90 3 2" xfId="22851"/>
    <cellStyle name="Normal 4 90 4" xfId="9811"/>
    <cellStyle name="Normal 4 90 4 2" xfId="22853"/>
    <cellStyle name="Normal 4 90 5" xfId="15175"/>
    <cellStyle name="Normal 4 90 5 2" xfId="25685"/>
    <cellStyle name="Normal 4 90 6" xfId="16595"/>
    <cellStyle name="Normal 4 90 6 2" xfId="27086"/>
    <cellStyle name="Normal 4 90 7" xfId="17195"/>
    <cellStyle name="Normal 4 90 7 2" xfId="27686"/>
    <cellStyle name="Normal 4 90 8" xfId="17796"/>
    <cellStyle name="Normal 4 90 8 2" xfId="28287"/>
    <cellStyle name="Normal 4 90 9" xfId="18400"/>
    <cellStyle name="Normal 4 90 9 2" xfId="28891"/>
    <cellStyle name="Normal 4 91" xfId="9813"/>
    <cellStyle name="Normal 4 91 10" xfId="19004"/>
    <cellStyle name="Normal 4 91 10 2" xfId="29495"/>
    <cellStyle name="Normal 4 91 11" xfId="19606"/>
    <cellStyle name="Normal 4 91 11 2" xfId="30097"/>
    <cellStyle name="Normal 4 91 12" xfId="20210"/>
    <cellStyle name="Normal 4 91 12 2" xfId="30700"/>
    <cellStyle name="Normal 4 91 13" xfId="20812"/>
    <cellStyle name="Normal 4 91 13 2" xfId="31302"/>
    <cellStyle name="Normal 4 91 14" xfId="22855"/>
    <cellStyle name="Normal 4 91 15" xfId="31904"/>
    <cellStyle name="Normal 4 91 16" xfId="32508"/>
    <cellStyle name="Normal 4 91 17" xfId="33118"/>
    <cellStyle name="Normal 4 91 2" xfId="9815"/>
    <cellStyle name="Normal 4 91 2 2" xfId="22857"/>
    <cellStyle name="Normal 4 91 3" xfId="9817"/>
    <cellStyle name="Normal 4 91 3 2" xfId="22859"/>
    <cellStyle name="Normal 4 91 4" xfId="9819"/>
    <cellStyle name="Normal 4 91 4 2" xfId="22861"/>
    <cellStyle name="Normal 4 91 5" xfId="15176"/>
    <cellStyle name="Normal 4 91 5 2" xfId="25686"/>
    <cellStyle name="Normal 4 91 6" xfId="16596"/>
    <cellStyle name="Normal 4 91 6 2" xfId="27087"/>
    <cellStyle name="Normal 4 91 7" xfId="17196"/>
    <cellStyle name="Normal 4 91 7 2" xfId="27687"/>
    <cellStyle name="Normal 4 91 8" xfId="17797"/>
    <cellStyle name="Normal 4 91 8 2" xfId="28288"/>
    <cellStyle name="Normal 4 91 9" xfId="18401"/>
    <cellStyle name="Normal 4 91 9 2" xfId="28892"/>
    <cellStyle name="Normal 4 92" xfId="490"/>
    <cellStyle name="Normal 4 92 10" xfId="19005"/>
    <cellStyle name="Normal 4 92 10 2" xfId="29496"/>
    <cellStyle name="Normal 4 92 11" xfId="19607"/>
    <cellStyle name="Normal 4 92 11 2" xfId="30098"/>
    <cellStyle name="Normal 4 92 12" xfId="20211"/>
    <cellStyle name="Normal 4 92 12 2" xfId="30701"/>
    <cellStyle name="Normal 4 92 13" xfId="20813"/>
    <cellStyle name="Normal 4 92 13 2" xfId="31303"/>
    <cellStyle name="Normal 4 92 14" xfId="21024"/>
    <cellStyle name="Normal 4 92 15" xfId="31905"/>
    <cellStyle name="Normal 4 92 16" xfId="32509"/>
    <cellStyle name="Normal 4 92 17" xfId="33119"/>
    <cellStyle name="Normal 4 92 2" xfId="9821"/>
    <cellStyle name="Normal 4 92 2 2" xfId="22863"/>
    <cellStyle name="Normal 4 92 3" xfId="9823"/>
    <cellStyle name="Normal 4 92 3 2" xfId="22865"/>
    <cellStyle name="Normal 4 92 4" xfId="9825"/>
    <cellStyle name="Normal 4 92 4 2" xfId="22867"/>
    <cellStyle name="Normal 4 92 5" xfId="15177"/>
    <cellStyle name="Normal 4 92 5 2" xfId="25687"/>
    <cellStyle name="Normal 4 92 6" xfId="16597"/>
    <cellStyle name="Normal 4 92 6 2" xfId="27088"/>
    <cellStyle name="Normal 4 92 7" xfId="17197"/>
    <cellStyle name="Normal 4 92 7 2" xfId="27688"/>
    <cellStyle name="Normal 4 92 8" xfId="17798"/>
    <cellStyle name="Normal 4 92 8 2" xfId="28289"/>
    <cellStyle name="Normal 4 92 9" xfId="18402"/>
    <cellStyle name="Normal 4 92 9 2" xfId="28893"/>
    <cellStyle name="Normal 4 93" xfId="496"/>
    <cellStyle name="Normal 4 93 10" xfId="19006"/>
    <cellStyle name="Normal 4 93 10 2" xfId="29497"/>
    <cellStyle name="Normal 4 93 11" xfId="19608"/>
    <cellStyle name="Normal 4 93 11 2" xfId="30099"/>
    <cellStyle name="Normal 4 93 12" xfId="20212"/>
    <cellStyle name="Normal 4 93 12 2" xfId="30702"/>
    <cellStyle name="Normal 4 93 13" xfId="20814"/>
    <cellStyle name="Normal 4 93 13 2" xfId="31304"/>
    <cellStyle name="Normal 4 93 14" xfId="21026"/>
    <cellStyle name="Normal 4 93 15" xfId="31906"/>
    <cellStyle name="Normal 4 93 16" xfId="32510"/>
    <cellStyle name="Normal 4 93 17" xfId="33120"/>
    <cellStyle name="Normal 4 93 2" xfId="9827"/>
    <cellStyle name="Normal 4 93 2 2" xfId="22869"/>
    <cellStyle name="Normal 4 93 3" xfId="9829"/>
    <cellStyle name="Normal 4 93 3 2" xfId="22871"/>
    <cellStyle name="Normal 4 93 4" xfId="9831"/>
    <cellStyle name="Normal 4 93 4 2" xfId="22873"/>
    <cellStyle name="Normal 4 93 5" xfId="15178"/>
    <cellStyle name="Normal 4 93 5 2" xfId="25688"/>
    <cellStyle name="Normal 4 93 6" xfId="16598"/>
    <cellStyle name="Normal 4 93 6 2" xfId="27089"/>
    <cellStyle name="Normal 4 93 7" xfId="17198"/>
    <cellStyle name="Normal 4 93 7 2" xfId="27689"/>
    <cellStyle name="Normal 4 93 8" xfId="17799"/>
    <cellStyle name="Normal 4 93 8 2" xfId="28290"/>
    <cellStyle name="Normal 4 93 9" xfId="18403"/>
    <cellStyle name="Normal 4 93 9 2" xfId="28894"/>
    <cellStyle name="Normal 4 94" xfId="502"/>
    <cellStyle name="Normal 4 94 10" xfId="19007"/>
    <cellStyle name="Normal 4 94 10 2" xfId="29498"/>
    <cellStyle name="Normal 4 94 11" xfId="19609"/>
    <cellStyle name="Normal 4 94 11 2" xfId="30100"/>
    <cellStyle name="Normal 4 94 12" xfId="20213"/>
    <cellStyle name="Normal 4 94 12 2" xfId="30703"/>
    <cellStyle name="Normal 4 94 13" xfId="20815"/>
    <cellStyle name="Normal 4 94 13 2" xfId="31305"/>
    <cellStyle name="Normal 4 94 14" xfId="21028"/>
    <cellStyle name="Normal 4 94 15" xfId="31907"/>
    <cellStyle name="Normal 4 94 16" xfId="32511"/>
    <cellStyle name="Normal 4 94 17" xfId="33121"/>
    <cellStyle name="Normal 4 94 2" xfId="9833"/>
    <cellStyle name="Normal 4 94 2 2" xfId="22875"/>
    <cellStyle name="Normal 4 94 3" xfId="9835"/>
    <cellStyle name="Normal 4 94 3 2" xfId="22877"/>
    <cellStyle name="Normal 4 94 4" xfId="9837"/>
    <cellStyle name="Normal 4 94 4 2" xfId="22879"/>
    <cellStyle name="Normal 4 94 5" xfId="15179"/>
    <cellStyle name="Normal 4 94 5 2" xfId="25689"/>
    <cellStyle name="Normal 4 94 6" xfId="16599"/>
    <cellStyle name="Normal 4 94 6 2" xfId="27090"/>
    <cellStyle name="Normal 4 94 7" xfId="17199"/>
    <cellStyle name="Normal 4 94 7 2" xfId="27690"/>
    <cellStyle name="Normal 4 94 8" xfId="17800"/>
    <cellStyle name="Normal 4 94 8 2" xfId="28291"/>
    <cellStyle name="Normal 4 94 9" xfId="18404"/>
    <cellStyle name="Normal 4 94 9 2" xfId="28895"/>
    <cellStyle name="Normal 4 95" xfId="508"/>
    <cellStyle name="Normal 4 95 10" xfId="19008"/>
    <cellStyle name="Normal 4 95 10 2" xfId="29499"/>
    <cellStyle name="Normal 4 95 11" xfId="19610"/>
    <cellStyle name="Normal 4 95 11 2" xfId="30101"/>
    <cellStyle name="Normal 4 95 12" xfId="20214"/>
    <cellStyle name="Normal 4 95 12 2" xfId="30704"/>
    <cellStyle name="Normal 4 95 13" xfId="20816"/>
    <cellStyle name="Normal 4 95 13 2" xfId="31306"/>
    <cellStyle name="Normal 4 95 14" xfId="21030"/>
    <cellStyle name="Normal 4 95 15" xfId="31908"/>
    <cellStyle name="Normal 4 95 16" xfId="32512"/>
    <cellStyle name="Normal 4 95 17" xfId="33122"/>
    <cellStyle name="Normal 4 95 2" xfId="9843"/>
    <cellStyle name="Normal 4 95 2 2" xfId="22885"/>
    <cellStyle name="Normal 4 95 3" xfId="9844"/>
    <cellStyle name="Normal 4 95 3 2" xfId="22886"/>
    <cellStyle name="Normal 4 95 4" xfId="9845"/>
    <cellStyle name="Normal 4 95 4 2" xfId="22887"/>
    <cellStyle name="Normal 4 95 5" xfId="15180"/>
    <cellStyle name="Normal 4 95 5 2" xfId="25690"/>
    <cellStyle name="Normal 4 95 6" xfId="16600"/>
    <cellStyle name="Normal 4 95 6 2" xfId="27091"/>
    <cellStyle name="Normal 4 95 7" xfId="17200"/>
    <cellStyle name="Normal 4 95 7 2" xfId="27691"/>
    <cellStyle name="Normal 4 95 8" xfId="17801"/>
    <cellStyle name="Normal 4 95 8 2" xfId="28292"/>
    <cellStyle name="Normal 4 95 9" xfId="18405"/>
    <cellStyle name="Normal 4 95 9 2" xfId="28896"/>
    <cellStyle name="Normal 4 96" xfId="510"/>
    <cellStyle name="Normal 4 96 10" xfId="19009"/>
    <cellStyle name="Normal 4 96 10 2" xfId="29500"/>
    <cellStyle name="Normal 4 96 11" xfId="19611"/>
    <cellStyle name="Normal 4 96 11 2" xfId="30102"/>
    <cellStyle name="Normal 4 96 12" xfId="20215"/>
    <cellStyle name="Normal 4 96 12 2" xfId="30705"/>
    <cellStyle name="Normal 4 96 13" xfId="20817"/>
    <cellStyle name="Normal 4 96 13 2" xfId="31307"/>
    <cellStyle name="Normal 4 96 14" xfId="21031"/>
    <cellStyle name="Normal 4 96 15" xfId="31909"/>
    <cellStyle name="Normal 4 96 16" xfId="32513"/>
    <cellStyle name="Normal 4 96 17" xfId="33123"/>
    <cellStyle name="Normal 4 96 2" xfId="9846"/>
    <cellStyle name="Normal 4 96 2 2" xfId="22888"/>
    <cellStyle name="Normal 4 96 3" xfId="9847"/>
    <cellStyle name="Normal 4 96 3 2" xfId="22889"/>
    <cellStyle name="Normal 4 96 4" xfId="9848"/>
    <cellStyle name="Normal 4 96 4 2" xfId="22890"/>
    <cellStyle name="Normal 4 96 5" xfId="15181"/>
    <cellStyle name="Normal 4 96 5 2" xfId="25691"/>
    <cellStyle name="Normal 4 96 6" xfId="16601"/>
    <cellStyle name="Normal 4 96 6 2" xfId="27092"/>
    <cellStyle name="Normal 4 96 7" xfId="17201"/>
    <cellStyle name="Normal 4 96 7 2" xfId="27692"/>
    <cellStyle name="Normal 4 96 8" xfId="17802"/>
    <cellStyle name="Normal 4 96 8 2" xfId="28293"/>
    <cellStyle name="Normal 4 96 9" xfId="18406"/>
    <cellStyle name="Normal 4 96 9 2" xfId="28897"/>
    <cellStyle name="Normal 4 97" xfId="512"/>
    <cellStyle name="Normal 4 97 10" xfId="19010"/>
    <cellStyle name="Normal 4 97 10 2" xfId="29501"/>
    <cellStyle name="Normal 4 97 11" xfId="19612"/>
    <cellStyle name="Normal 4 97 11 2" xfId="30103"/>
    <cellStyle name="Normal 4 97 12" xfId="20216"/>
    <cellStyle name="Normal 4 97 12 2" xfId="30706"/>
    <cellStyle name="Normal 4 97 13" xfId="20818"/>
    <cellStyle name="Normal 4 97 13 2" xfId="31308"/>
    <cellStyle name="Normal 4 97 14" xfId="21032"/>
    <cellStyle name="Normal 4 97 15" xfId="31910"/>
    <cellStyle name="Normal 4 97 16" xfId="32514"/>
    <cellStyle name="Normal 4 97 17" xfId="33124"/>
    <cellStyle name="Normal 4 97 2" xfId="9849"/>
    <cellStyle name="Normal 4 97 2 2" xfId="22891"/>
    <cellStyle name="Normal 4 97 3" xfId="9850"/>
    <cellStyle name="Normal 4 97 3 2" xfId="22892"/>
    <cellStyle name="Normal 4 97 4" xfId="9851"/>
    <cellStyle name="Normal 4 97 4 2" xfId="22893"/>
    <cellStyle name="Normal 4 97 5" xfId="15182"/>
    <cellStyle name="Normal 4 97 5 2" xfId="25692"/>
    <cellStyle name="Normal 4 97 6" xfId="16602"/>
    <cellStyle name="Normal 4 97 6 2" xfId="27093"/>
    <cellStyle name="Normal 4 97 7" xfId="17202"/>
    <cellStyle name="Normal 4 97 7 2" xfId="27693"/>
    <cellStyle name="Normal 4 97 8" xfId="17803"/>
    <cellStyle name="Normal 4 97 8 2" xfId="28294"/>
    <cellStyle name="Normal 4 97 9" xfId="18407"/>
    <cellStyle name="Normal 4 97 9 2" xfId="28898"/>
    <cellStyle name="Normal 4 98" xfId="514"/>
    <cellStyle name="Normal 4 98 10" xfId="19011"/>
    <cellStyle name="Normal 4 98 10 2" xfId="29502"/>
    <cellStyle name="Normal 4 98 11" xfId="19613"/>
    <cellStyle name="Normal 4 98 11 2" xfId="30104"/>
    <cellStyle name="Normal 4 98 12" xfId="20217"/>
    <cellStyle name="Normal 4 98 12 2" xfId="30707"/>
    <cellStyle name="Normal 4 98 13" xfId="20819"/>
    <cellStyle name="Normal 4 98 13 2" xfId="31309"/>
    <cellStyle name="Normal 4 98 14" xfId="21033"/>
    <cellStyle name="Normal 4 98 15" xfId="31911"/>
    <cellStyle name="Normal 4 98 16" xfId="32515"/>
    <cellStyle name="Normal 4 98 17" xfId="33125"/>
    <cellStyle name="Normal 4 98 2" xfId="9852"/>
    <cellStyle name="Normal 4 98 2 2" xfId="22894"/>
    <cellStyle name="Normal 4 98 3" xfId="9853"/>
    <cellStyle name="Normal 4 98 3 2" xfId="22895"/>
    <cellStyle name="Normal 4 98 4" xfId="9854"/>
    <cellStyle name="Normal 4 98 4 2" xfId="22896"/>
    <cellStyle name="Normal 4 98 5" xfId="15183"/>
    <cellStyle name="Normal 4 98 5 2" xfId="25693"/>
    <cellStyle name="Normal 4 98 6" xfId="16603"/>
    <cellStyle name="Normal 4 98 6 2" xfId="27094"/>
    <cellStyle name="Normal 4 98 7" xfId="17203"/>
    <cellStyle name="Normal 4 98 7 2" xfId="27694"/>
    <cellStyle name="Normal 4 98 8" xfId="17804"/>
    <cellStyle name="Normal 4 98 8 2" xfId="28295"/>
    <cellStyle name="Normal 4 98 9" xfId="18408"/>
    <cellStyle name="Normal 4 98 9 2" xfId="28899"/>
    <cellStyle name="Normal 4 99" xfId="9855"/>
    <cellStyle name="Normal 4 99 10" xfId="19012"/>
    <cellStyle name="Normal 4 99 10 2" xfId="29503"/>
    <cellStyle name="Normal 4 99 11" xfId="19614"/>
    <cellStyle name="Normal 4 99 11 2" xfId="30105"/>
    <cellStyle name="Normal 4 99 12" xfId="20218"/>
    <cellStyle name="Normal 4 99 12 2" xfId="30708"/>
    <cellStyle name="Normal 4 99 13" xfId="20820"/>
    <cellStyle name="Normal 4 99 13 2" xfId="31310"/>
    <cellStyle name="Normal 4 99 14" xfId="22897"/>
    <cellStyle name="Normal 4 99 15" xfId="31912"/>
    <cellStyle name="Normal 4 99 16" xfId="32516"/>
    <cellStyle name="Normal 4 99 17" xfId="33126"/>
    <cellStyle name="Normal 4 99 2" xfId="9856"/>
    <cellStyle name="Normal 4 99 2 2" xfId="22898"/>
    <cellStyle name="Normal 4 99 3" xfId="9857"/>
    <cellStyle name="Normal 4 99 3 2" xfId="22899"/>
    <cellStyle name="Normal 4 99 4" xfId="9858"/>
    <cellStyle name="Normal 4 99 4 2" xfId="22900"/>
    <cellStyle name="Normal 4 99 5" xfId="15184"/>
    <cellStyle name="Normal 4 99 5 2" xfId="25694"/>
    <cellStyle name="Normal 4 99 6" xfId="16604"/>
    <cellStyle name="Normal 4 99 6 2" xfId="27095"/>
    <cellStyle name="Normal 4 99 7" xfId="17204"/>
    <cellStyle name="Normal 4 99 7 2" xfId="27695"/>
    <cellStyle name="Normal 4 99 8" xfId="17805"/>
    <cellStyle name="Normal 4 99 8 2" xfId="28296"/>
    <cellStyle name="Normal 4 99 9" xfId="18409"/>
    <cellStyle name="Normal 4 99 9 2" xfId="28900"/>
    <cellStyle name="Normal 40" xfId="1428"/>
    <cellStyle name="Normal 40 2" xfId="21105"/>
    <cellStyle name="Normal 40 2 2" xfId="36112"/>
    <cellStyle name="Normal 40 3" xfId="36113"/>
    <cellStyle name="Normal 40 4" xfId="36111"/>
    <cellStyle name="Normal 41" xfId="1446"/>
    <cellStyle name="Normal 41 2" xfId="1452"/>
    <cellStyle name="Normal 41 3" xfId="1458"/>
    <cellStyle name="Normal 41 4" xfId="1464"/>
    <cellStyle name="Normal 41 4 2" xfId="36114"/>
    <cellStyle name="Normal 41 5" xfId="9860"/>
    <cellStyle name="Normal 41 6" xfId="9861"/>
    <cellStyle name="Normal 41 7" xfId="15185"/>
    <cellStyle name="Normal 41 7 2" xfId="25695"/>
    <cellStyle name="Normal 42" xfId="1469"/>
    <cellStyle name="Normal 42 2" xfId="1475"/>
    <cellStyle name="Normal 42 3" xfId="1481"/>
    <cellStyle name="Normal 42 4" xfId="1487"/>
    <cellStyle name="Normal 42 4 2" xfId="36115"/>
    <cellStyle name="Normal 42 5" xfId="9863"/>
    <cellStyle name="Normal 42 6" xfId="9864"/>
    <cellStyle name="Normal 42 7" xfId="15186"/>
    <cellStyle name="Normal 42 7 2" xfId="25696"/>
    <cellStyle name="Normal 43" xfId="1492"/>
    <cellStyle name="Normal 43 2" xfId="1500"/>
    <cellStyle name="Normal 43 3" xfId="1509"/>
    <cellStyle name="Normal 43 4" xfId="1518"/>
    <cellStyle name="Normal 43 4 2" xfId="36116"/>
    <cellStyle name="Normal 43 5" xfId="9868"/>
    <cellStyle name="Normal 43 6" xfId="9870"/>
    <cellStyle name="Normal 43 7" xfId="15187"/>
    <cellStyle name="Normal 43 7 2" xfId="25697"/>
    <cellStyle name="Normal 44" xfId="1528"/>
    <cellStyle name="Normal 44 2" xfId="1534"/>
    <cellStyle name="Normal 44 2 10" xfId="19013"/>
    <cellStyle name="Normal 44 2 10 2" xfId="29504"/>
    <cellStyle name="Normal 44 2 11" xfId="19615"/>
    <cellStyle name="Normal 44 2 11 2" xfId="30106"/>
    <cellStyle name="Normal 44 2 12" xfId="20219"/>
    <cellStyle name="Normal 44 2 12 2" xfId="30709"/>
    <cellStyle name="Normal 44 2 13" xfId="20821"/>
    <cellStyle name="Normal 44 2 13 2" xfId="31311"/>
    <cellStyle name="Normal 44 2 14" xfId="21117"/>
    <cellStyle name="Normal 44 2 15" xfId="31913"/>
    <cellStyle name="Normal 44 2 16" xfId="32517"/>
    <cellStyle name="Normal 44 2 17" xfId="33127"/>
    <cellStyle name="Normal 44 2 18" xfId="36117"/>
    <cellStyle name="Normal 44 2 2" xfId="9871"/>
    <cellStyle name="Normal 44 2 2 2" xfId="22904"/>
    <cellStyle name="Normal 44 2 3" xfId="9872"/>
    <cellStyle name="Normal 44 2 3 2" xfId="22905"/>
    <cellStyle name="Normal 44 2 4" xfId="9873"/>
    <cellStyle name="Normal 44 2 4 2" xfId="22906"/>
    <cellStyle name="Normal 44 2 5" xfId="15189"/>
    <cellStyle name="Normal 44 2 5 2" xfId="25699"/>
    <cellStyle name="Normal 44 2 6" xfId="16605"/>
    <cellStyle name="Normal 44 2 6 2" xfId="27096"/>
    <cellStyle name="Normal 44 2 7" xfId="17205"/>
    <cellStyle name="Normal 44 2 7 2" xfId="27696"/>
    <cellStyle name="Normal 44 2 8" xfId="17806"/>
    <cellStyle name="Normal 44 2 8 2" xfId="28297"/>
    <cellStyle name="Normal 44 2 9" xfId="18410"/>
    <cellStyle name="Normal 44 2 9 2" xfId="28901"/>
    <cellStyle name="Normal 44 3" xfId="1540"/>
    <cellStyle name="Normal 44 3 10" xfId="19014"/>
    <cellStyle name="Normal 44 3 10 2" xfId="29505"/>
    <cellStyle name="Normal 44 3 11" xfId="19616"/>
    <cellStyle name="Normal 44 3 11 2" xfId="30107"/>
    <cellStyle name="Normal 44 3 12" xfId="20220"/>
    <cellStyle name="Normal 44 3 12 2" xfId="30710"/>
    <cellStyle name="Normal 44 3 13" xfId="20822"/>
    <cellStyle name="Normal 44 3 13 2" xfId="31312"/>
    <cellStyle name="Normal 44 3 14" xfId="21118"/>
    <cellStyle name="Normal 44 3 15" xfId="31914"/>
    <cellStyle name="Normal 44 3 16" xfId="32518"/>
    <cellStyle name="Normal 44 3 17" xfId="33128"/>
    <cellStyle name="Normal 44 3 18" xfId="36118"/>
    <cellStyle name="Normal 44 3 2" xfId="9874"/>
    <cellStyle name="Normal 44 3 2 2" xfId="22907"/>
    <cellStyle name="Normal 44 3 3" xfId="9875"/>
    <cellStyle name="Normal 44 3 3 2" xfId="22908"/>
    <cellStyle name="Normal 44 3 4" xfId="9876"/>
    <cellStyle name="Normal 44 3 4 2" xfId="22909"/>
    <cellStyle name="Normal 44 3 5" xfId="15190"/>
    <cellStyle name="Normal 44 3 5 2" xfId="25700"/>
    <cellStyle name="Normal 44 3 6" xfId="16606"/>
    <cellStyle name="Normal 44 3 6 2" xfId="27097"/>
    <cellStyle name="Normal 44 3 7" xfId="17206"/>
    <cellStyle name="Normal 44 3 7 2" xfId="27697"/>
    <cellStyle name="Normal 44 3 8" xfId="17807"/>
    <cellStyle name="Normal 44 3 8 2" xfId="28298"/>
    <cellStyle name="Normal 44 3 9" xfId="18411"/>
    <cellStyle name="Normal 44 3 9 2" xfId="28902"/>
    <cellStyle name="Normal 44 4" xfId="1546"/>
    <cellStyle name="Normal 44 4 2" xfId="36119"/>
    <cellStyle name="Normal 44 5" xfId="9878"/>
    <cellStyle name="Normal 44 6" xfId="9879"/>
    <cellStyle name="Normal 44 7" xfId="9880"/>
    <cellStyle name="Normal 44 8" xfId="9881"/>
    <cellStyle name="Normal 44 9" xfId="15188"/>
    <cellStyle name="Normal 44 9 2" xfId="25698"/>
    <cellStyle name="Normal 45" xfId="1552"/>
    <cellStyle name="Normal 45 2" xfId="1561"/>
    <cellStyle name="Normal 45 2 10" xfId="19015"/>
    <cellStyle name="Normal 45 2 10 2" xfId="29506"/>
    <cellStyle name="Normal 45 2 11" xfId="19617"/>
    <cellStyle name="Normal 45 2 11 2" xfId="30108"/>
    <cellStyle name="Normal 45 2 12" xfId="20221"/>
    <cellStyle name="Normal 45 2 12 2" xfId="30711"/>
    <cellStyle name="Normal 45 2 13" xfId="20823"/>
    <cellStyle name="Normal 45 2 13 2" xfId="31313"/>
    <cellStyle name="Normal 45 2 14" xfId="21119"/>
    <cellStyle name="Normal 45 2 15" xfId="31915"/>
    <cellStyle name="Normal 45 2 16" xfId="32519"/>
    <cellStyle name="Normal 45 2 17" xfId="33129"/>
    <cellStyle name="Normal 45 2 18" xfId="36120"/>
    <cellStyle name="Normal 45 2 2" xfId="9882"/>
    <cellStyle name="Normal 45 2 2 2" xfId="22910"/>
    <cellStyle name="Normal 45 2 3" xfId="9883"/>
    <cellStyle name="Normal 45 2 3 2" xfId="22911"/>
    <cellStyle name="Normal 45 2 4" xfId="9884"/>
    <cellStyle name="Normal 45 2 4 2" xfId="22912"/>
    <cellStyle name="Normal 45 2 5" xfId="15192"/>
    <cellStyle name="Normal 45 2 5 2" xfId="25702"/>
    <cellStyle name="Normal 45 2 6" xfId="16607"/>
    <cellStyle name="Normal 45 2 6 2" xfId="27098"/>
    <cellStyle name="Normal 45 2 7" xfId="17207"/>
    <cellStyle name="Normal 45 2 7 2" xfId="27698"/>
    <cellStyle name="Normal 45 2 8" xfId="17808"/>
    <cellStyle name="Normal 45 2 8 2" xfId="28299"/>
    <cellStyle name="Normal 45 2 9" xfId="18412"/>
    <cellStyle name="Normal 45 2 9 2" xfId="28903"/>
    <cellStyle name="Normal 45 3" xfId="1567"/>
    <cellStyle name="Normal 45 3 10" xfId="19016"/>
    <cellStyle name="Normal 45 3 10 2" xfId="29507"/>
    <cellStyle name="Normal 45 3 11" xfId="19618"/>
    <cellStyle name="Normal 45 3 11 2" xfId="30109"/>
    <cellStyle name="Normal 45 3 12" xfId="20222"/>
    <cellStyle name="Normal 45 3 12 2" xfId="30712"/>
    <cellStyle name="Normal 45 3 13" xfId="20824"/>
    <cellStyle name="Normal 45 3 13 2" xfId="31314"/>
    <cellStyle name="Normal 45 3 14" xfId="21120"/>
    <cellStyle name="Normal 45 3 15" xfId="31916"/>
    <cellStyle name="Normal 45 3 16" xfId="32520"/>
    <cellStyle name="Normal 45 3 17" xfId="33130"/>
    <cellStyle name="Normal 45 3 18" xfId="36121"/>
    <cellStyle name="Normal 45 3 2" xfId="9885"/>
    <cellStyle name="Normal 45 3 2 2" xfId="22913"/>
    <cellStyle name="Normal 45 3 3" xfId="9886"/>
    <cellStyle name="Normal 45 3 3 2" xfId="22914"/>
    <cellStyle name="Normal 45 3 4" xfId="9887"/>
    <cellStyle name="Normal 45 3 4 2" xfId="22915"/>
    <cellStyle name="Normal 45 3 5" xfId="15193"/>
    <cellStyle name="Normal 45 3 5 2" xfId="25703"/>
    <cellStyle name="Normal 45 3 6" xfId="16608"/>
    <cellStyle name="Normal 45 3 6 2" xfId="27099"/>
    <cellStyle name="Normal 45 3 7" xfId="17208"/>
    <cellStyle name="Normal 45 3 7 2" xfId="27699"/>
    <cellStyle name="Normal 45 3 8" xfId="17809"/>
    <cellStyle name="Normal 45 3 8 2" xfId="28300"/>
    <cellStyle name="Normal 45 3 9" xfId="18413"/>
    <cellStyle name="Normal 45 3 9 2" xfId="28904"/>
    <cellStyle name="Normal 45 4" xfId="1573"/>
    <cellStyle name="Normal 45 4 2" xfId="36122"/>
    <cellStyle name="Normal 45 5" xfId="217"/>
    <cellStyle name="Normal 45 6" xfId="231"/>
    <cellStyle name="Normal 45 7" xfId="169"/>
    <cellStyle name="Normal 45 8" xfId="100"/>
    <cellStyle name="Normal 45 9" xfId="15191"/>
    <cellStyle name="Normal 45 9 2" xfId="25701"/>
    <cellStyle name="Normal 46" xfId="1578"/>
    <cellStyle name="Normal 46 2" xfId="735"/>
    <cellStyle name="Normal 46 3" xfId="1587"/>
    <cellStyle name="Normal 46 4" xfId="1593"/>
    <cellStyle name="Normal 46 4 2" xfId="36123"/>
    <cellStyle name="Normal 46 5" xfId="9889"/>
    <cellStyle name="Normal 46 6" xfId="9890"/>
    <cellStyle name="Normal 46 7" xfId="15194"/>
    <cellStyle name="Normal 46 7 2" xfId="25704"/>
    <cellStyle name="Normal 47" xfId="1598"/>
    <cellStyle name="Normal 47 2" xfId="752"/>
    <cellStyle name="Normal 47 3" xfId="1606"/>
    <cellStyle name="Normal 47 4" xfId="1611"/>
    <cellStyle name="Normal 47 4 2" xfId="36124"/>
    <cellStyle name="Normal 47 5" xfId="9892"/>
    <cellStyle name="Normal 47 6" xfId="9893"/>
    <cellStyle name="Normal 47 7" xfId="15195"/>
    <cellStyle name="Normal 47 7 2" xfId="25705"/>
    <cellStyle name="Normal 48" xfId="1616"/>
    <cellStyle name="Normal 48 2" xfId="775"/>
    <cellStyle name="Normal 48 3" xfId="1623"/>
    <cellStyle name="Normal 48 4" xfId="1629"/>
    <cellStyle name="Normal 48 4 2" xfId="36125"/>
    <cellStyle name="Normal 48 5" xfId="9897"/>
    <cellStyle name="Normal 48 6" xfId="9900"/>
    <cellStyle name="Normal 48 7" xfId="15196"/>
    <cellStyle name="Normal 48 7 2" xfId="25706"/>
    <cellStyle name="Normal 49" xfId="1638"/>
    <cellStyle name="Normal 49 2" xfId="791"/>
    <cellStyle name="Normal 49 3" xfId="1644"/>
    <cellStyle name="Normal 49 4" xfId="1649"/>
    <cellStyle name="Normal 49 4 2" xfId="36126"/>
    <cellStyle name="Normal 49 5" xfId="15197"/>
    <cellStyle name="Normal 49 5 2" xfId="25707"/>
    <cellStyle name="Normal 5" xfId="5870"/>
    <cellStyle name="Normal 5 10" xfId="9901"/>
    <cellStyle name="Normal 5 10 10" xfId="19017"/>
    <cellStyle name="Normal 5 10 10 2" xfId="29508"/>
    <cellStyle name="Normal 5 10 11" xfId="19619"/>
    <cellStyle name="Normal 5 10 11 2" xfId="30110"/>
    <cellStyle name="Normal 5 10 12" xfId="20223"/>
    <cellStyle name="Normal 5 10 12 2" xfId="30713"/>
    <cellStyle name="Normal 5 10 13" xfId="20825"/>
    <cellStyle name="Normal 5 10 13 2" xfId="31315"/>
    <cellStyle name="Normal 5 10 14" xfId="22916"/>
    <cellStyle name="Normal 5 10 15" xfId="31917"/>
    <cellStyle name="Normal 5 10 16" xfId="32521"/>
    <cellStyle name="Normal 5 10 17" xfId="33131"/>
    <cellStyle name="Normal 5 10 2" xfId="9902"/>
    <cellStyle name="Normal 5 10 2 2" xfId="22917"/>
    <cellStyle name="Normal 5 10 3" xfId="9903"/>
    <cellStyle name="Normal 5 10 3 2" xfId="22918"/>
    <cellStyle name="Normal 5 10 4" xfId="9904"/>
    <cellStyle name="Normal 5 10 4 2" xfId="22919"/>
    <cellStyle name="Normal 5 10 5" xfId="15198"/>
    <cellStyle name="Normal 5 10 5 2" xfId="25708"/>
    <cellStyle name="Normal 5 10 6" xfId="16609"/>
    <cellStyle name="Normal 5 10 6 2" xfId="27100"/>
    <cellStyle name="Normal 5 10 7" xfId="17209"/>
    <cellStyle name="Normal 5 10 7 2" xfId="27700"/>
    <cellStyle name="Normal 5 10 8" xfId="17810"/>
    <cellStyle name="Normal 5 10 8 2" xfId="28301"/>
    <cellStyle name="Normal 5 10 9" xfId="18414"/>
    <cellStyle name="Normal 5 10 9 2" xfId="28905"/>
    <cellStyle name="Normal 5 11" xfId="9905"/>
    <cellStyle name="Normal 5 11 10" xfId="19018"/>
    <cellStyle name="Normal 5 11 10 2" xfId="29509"/>
    <cellStyle name="Normal 5 11 11" xfId="19620"/>
    <cellStyle name="Normal 5 11 11 2" xfId="30111"/>
    <cellStyle name="Normal 5 11 12" xfId="20224"/>
    <cellStyle name="Normal 5 11 12 2" xfId="30714"/>
    <cellStyle name="Normal 5 11 13" xfId="20826"/>
    <cellStyle name="Normal 5 11 13 2" xfId="31316"/>
    <cellStyle name="Normal 5 11 14" xfId="22920"/>
    <cellStyle name="Normal 5 11 15" xfId="31918"/>
    <cellStyle name="Normal 5 11 16" xfId="32522"/>
    <cellStyle name="Normal 5 11 17" xfId="33132"/>
    <cellStyle name="Normal 5 11 2" xfId="9906"/>
    <cellStyle name="Normal 5 11 2 2" xfId="22921"/>
    <cellStyle name="Normal 5 11 3" xfId="9907"/>
    <cellStyle name="Normal 5 11 3 2" xfId="22922"/>
    <cellStyle name="Normal 5 11 4" xfId="9908"/>
    <cellStyle name="Normal 5 11 4 2" xfId="22923"/>
    <cellStyle name="Normal 5 11 5" xfId="15199"/>
    <cellStyle name="Normal 5 11 5 2" xfId="25709"/>
    <cellStyle name="Normal 5 11 6" xfId="16610"/>
    <cellStyle name="Normal 5 11 6 2" xfId="27101"/>
    <cellStyle name="Normal 5 11 7" xfId="17210"/>
    <cellStyle name="Normal 5 11 7 2" xfId="27701"/>
    <cellStyle name="Normal 5 11 8" xfId="17811"/>
    <cellStyle name="Normal 5 11 8 2" xfId="28302"/>
    <cellStyle name="Normal 5 11 9" xfId="18415"/>
    <cellStyle name="Normal 5 11 9 2" xfId="28906"/>
    <cellStyle name="Normal 5 12" xfId="9909"/>
    <cellStyle name="Normal 5 12 10" xfId="19019"/>
    <cellStyle name="Normal 5 12 10 2" xfId="29510"/>
    <cellStyle name="Normal 5 12 11" xfId="19621"/>
    <cellStyle name="Normal 5 12 11 2" xfId="30112"/>
    <cellStyle name="Normal 5 12 12" xfId="20225"/>
    <cellStyle name="Normal 5 12 12 2" xfId="30715"/>
    <cellStyle name="Normal 5 12 13" xfId="20827"/>
    <cellStyle name="Normal 5 12 13 2" xfId="31317"/>
    <cellStyle name="Normal 5 12 14" xfId="22924"/>
    <cellStyle name="Normal 5 12 15" xfId="31919"/>
    <cellStyle name="Normal 5 12 16" xfId="32523"/>
    <cellStyle name="Normal 5 12 17" xfId="33133"/>
    <cellStyle name="Normal 5 12 2" xfId="9910"/>
    <cellStyle name="Normal 5 12 2 2" xfId="22925"/>
    <cellStyle name="Normal 5 12 3" xfId="9911"/>
    <cellStyle name="Normal 5 12 3 2" xfId="22926"/>
    <cellStyle name="Normal 5 12 4" xfId="9912"/>
    <cellStyle name="Normal 5 12 4 2" xfId="22927"/>
    <cellStyle name="Normal 5 12 5" xfId="15200"/>
    <cellStyle name="Normal 5 12 5 2" xfId="25710"/>
    <cellStyle name="Normal 5 12 6" xfId="16611"/>
    <cellStyle name="Normal 5 12 6 2" xfId="27102"/>
    <cellStyle name="Normal 5 12 7" xfId="17211"/>
    <cellStyle name="Normal 5 12 7 2" xfId="27702"/>
    <cellStyle name="Normal 5 12 8" xfId="17812"/>
    <cellStyle name="Normal 5 12 8 2" xfId="28303"/>
    <cellStyle name="Normal 5 12 9" xfId="18416"/>
    <cellStyle name="Normal 5 12 9 2" xfId="28907"/>
    <cellStyle name="Normal 5 13" xfId="9913"/>
    <cellStyle name="Normal 5 13 10" xfId="19020"/>
    <cellStyle name="Normal 5 13 10 2" xfId="29511"/>
    <cellStyle name="Normal 5 13 11" xfId="19622"/>
    <cellStyle name="Normal 5 13 11 2" xfId="30113"/>
    <cellStyle name="Normal 5 13 12" xfId="20226"/>
    <cellStyle name="Normal 5 13 12 2" xfId="30716"/>
    <cellStyle name="Normal 5 13 13" xfId="20828"/>
    <cellStyle name="Normal 5 13 13 2" xfId="31318"/>
    <cellStyle name="Normal 5 13 14" xfId="22928"/>
    <cellStyle name="Normal 5 13 15" xfId="31920"/>
    <cellStyle name="Normal 5 13 16" xfId="32524"/>
    <cellStyle name="Normal 5 13 17" xfId="33134"/>
    <cellStyle name="Normal 5 13 2" xfId="9914"/>
    <cellStyle name="Normal 5 13 2 2" xfId="22929"/>
    <cellStyle name="Normal 5 13 3" xfId="9915"/>
    <cellStyle name="Normal 5 13 3 2" xfId="22930"/>
    <cellStyle name="Normal 5 13 4" xfId="9916"/>
    <cellStyle name="Normal 5 13 4 2" xfId="22931"/>
    <cellStyle name="Normal 5 13 5" xfId="15201"/>
    <cellStyle name="Normal 5 13 5 2" xfId="25711"/>
    <cellStyle name="Normal 5 13 6" xfId="16612"/>
    <cellStyle name="Normal 5 13 6 2" xfId="27103"/>
    <cellStyle name="Normal 5 13 7" xfId="17212"/>
    <cellStyle name="Normal 5 13 7 2" xfId="27703"/>
    <cellStyle name="Normal 5 13 8" xfId="17813"/>
    <cellStyle name="Normal 5 13 8 2" xfId="28304"/>
    <cellStyle name="Normal 5 13 9" xfId="18417"/>
    <cellStyle name="Normal 5 13 9 2" xfId="28908"/>
    <cellStyle name="Normal 5 14" xfId="9917"/>
    <cellStyle name="Normal 5 14 10" xfId="19021"/>
    <cellStyle name="Normal 5 14 10 2" xfId="29512"/>
    <cellStyle name="Normal 5 14 11" xfId="19623"/>
    <cellStyle name="Normal 5 14 11 2" xfId="30114"/>
    <cellStyle name="Normal 5 14 12" xfId="20227"/>
    <cellStyle name="Normal 5 14 12 2" xfId="30717"/>
    <cellStyle name="Normal 5 14 13" xfId="20829"/>
    <cellStyle name="Normal 5 14 13 2" xfId="31319"/>
    <cellStyle name="Normal 5 14 14" xfId="22932"/>
    <cellStyle name="Normal 5 14 15" xfId="31921"/>
    <cellStyle name="Normal 5 14 16" xfId="32525"/>
    <cellStyle name="Normal 5 14 17" xfId="33135"/>
    <cellStyle name="Normal 5 14 2" xfId="9918"/>
    <cellStyle name="Normal 5 14 2 2" xfId="22933"/>
    <cellStyle name="Normal 5 14 3" xfId="9919"/>
    <cellStyle name="Normal 5 14 3 2" xfId="22934"/>
    <cellStyle name="Normal 5 14 4" xfId="9920"/>
    <cellStyle name="Normal 5 14 4 2" xfId="22935"/>
    <cellStyle name="Normal 5 14 5" xfId="15202"/>
    <cellStyle name="Normal 5 14 5 2" xfId="25712"/>
    <cellStyle name="Normal 5 14 6" xfId="16613"/>
    <cellStyle name="Normal 5 14 6 2" xfId="27104"/>
    <cellStyle name="Normal 5 14 7" xfId="17213"/>
    <cellStyle name="Normal 5 14 7 2" xfId="27704"/>
    <cellStyle name="Normal 5 14 8" xfId="17814"/>
    <cellStyle name="Normal 5 14 8 2" xfId="28305"/>
    <cellStyle name="Normal 5 14 9" xfId="18418"/>
    <cellStyle name="Normal 5 14 9 2" xfId="28909"/>
    <cellStyle name="Normal 5 15" xfId="9922"/>
    <cellStyle name="Normal 5 15 10" xfId="19022"/>
    <cellStyle name="Normal 5 15 10 2" xfId="29513"/>
    <cellStyle name="Normal 5 15 11" xfId="19624"/>
    <cellStyle name="Normal 5 15 11 2" xfId="30115"/>
    <cellStyle name="Normal 5 15 12" xfId="20228"/>
    <cellStyle name="Normal 5 15 12 2" xfId="30718"/>
    <cellStyle name="Normal 5 15 13" xfId="20830"/>
    <cellStyle name="Normal 5 15 13 2" xfId="31320"/>
    <cellStyle name="Normal 5 15 14" xfId="22937"/>
    <cellStyle name="Normal 5 15 15" xfId="31922"/>
    <cellStyle name="Normal 5 15 16" xfId="32526"/>
    <cellStyle name="Normal 5 15 17" xfId="33136"/>
    <cellStyle name="Normal 5 15 2" xfId="9924"/>
    <cellStyle name="Normal 5 15 2 2" xfId="22939"/>
    <cellStyle name="Normal 5 15 3" xfId="9926"/>
    <cellStyle name="Normal 5 15 3 2" xfId="22941"/>
    <cellStyle name="Normal 5 15 4" xfId="9928"/>
    <cellStyle name="Normal 5 15 4 2" xfId="22943"/>
    <cellStyle name="Normal 5 15 5" xfId="15203"/>
    <cellStyle name="Normal 5 15 5 2" xfId="25713"/>
    <cellStyle name="Normal 5 15 6" xfId="16614"/>
    <cellStyle name="Normal 5 15 6 2" xfId="27105"/>
    <cellStyle name="Normal 5 15 7" xfId="17214"/>
    <cellStyle name="Normal 5 15 7 2" xfId="27705"/>
    <cellStyle name="Normal 5 15 8" xfId="17815"/>
    <cellStyle name="Normal 5 15 8 2" xfId="28306"/>
    <cellStyle name="Normal 5 15 9" xfId="18419"/>
    <cellStyle name="Normal 5 15 9 2" xfId="28910"/>
    <cellStyle name="Normal 5 16" xfId="9930"/>
    <cellStyle name="Normal 5 16 10" xfId="19023"/>
    <cellStyle name="Normal 5 16 10 2" xfId="29514"/>
    <cellStyle name="Normal 5 16 11" xfId="19625"/>
    <cellStyle name="Normal 5 16 11 2" xfId="30116"/>
    <cellStyle name="Normal 5 16 12" xfId="20229"/>
    <cellStyle name="Normal 5 16 12 2" xfId="30719"/>
    <cellStyle name="Normal 5 16 13" xfId="20831"/>
    <cellStyle name="Normal 5 16 13 2" xfId="31321"/>
    <cellStyle name="Normal 5 16 14" xfId="22945"/>
    <cellStyle name="Normal 5 16 15" xfId="31923"/>
    <cellStyle name="Normal 5 16 16" xfId="32527"/>
    <cellStyle name="Normal 5 16 17" xfId="33137"/>
    <cellStyle name="Normal 5 16 2" xfId="9932"/>
    <cellStyle name="Normal 5 16 2 2" xfId="22947"/>
    <cellStyle name="Normal 5 16 3" xfId="9934"/>
    <cellStyle name="Normal 5 16 3 2" xfId="22949"/>
    <cellStyle name="Normal 5 16 4" xfId="9936"/>
    <cellStyle name="Normal 5 16 4 2" xfId="22951"/>
    <cellStyle name="Normal 5 16 5" xfId="15204"/>
    <cellStyle name="Normal 5 16 5 2" xfId="25714"/>
    <cellStyle name="Normal 5 16 6" xfId="16615"/>
    <cellStyle name="Normal 5 16 6 2" xfId="27106"/>
    <cellStyle name="Normal 5 16 7" xfId="17215"/>
    <cellStyle name="Normal 5 16 7 2" xfId="27706"/>
    <cellStyle name="Normal 5 16 8" xfId="17816"/>
    <cellStyle name="Normal 5 16 8 2" xfId="28307"/>
    <cellStyle name="Normal 5 16 9" xfId="18420"/>
    <cellStyle name="Normal 5 16 9 2" xfId="28911"/>
    <cellStyle name="Normal 5 17" xfId="9938"/>
    <cellStyle name="Normal 5 17 10" xfId="19024"/>
    <cellStyle name="Normal 5 17 10 2" xfId="29515"/>
    <cellStyle name="Normal 5 17 11" xfId="19626"/>
    <cellStyle name="Normal 5 17 11 2" xfId="30117"/>
    <cellStyle name="Normal 5 17 12" xfId="20230"/>
    <cellStyle name="Normal 5 17 12 2" xfId="30720"/>
    <cellStyle name="Normal 5 17 13" xfId="20832"/>
    <cellStyle name="Normal 5 17 13 2" xfId="31322"/>
    <cellStyle name="Normal 5 17 14" xfId="22953"/>
    <cellStyle name="Normal 5 17 15" xfId="31924"/>
    <cellStyle name="Normal 5 17 16" xfId="32528"/>
    <cellStyle name="Normal 5 17 17" xfId="33138"/>
    <cellStyle name="Normal 5 17 2" xfId="9940"/>
    <cellStyle name="Normal 5 17 2 2" xfId="22955"/>
    <cellStyle name="Normal 5 17 3" xfId="9942"/>
    <cellStyle name="Normal 5 17 3 2" xfId="22957"/>
    <cellStyle name="Normal 5 17 4" xfId="9944"/>
    <cellStyle name="Normal 5 17 4 2" xfId="22959"/>
    <cellStyle name="Normal 5 17 5" xfId="15205"/>
    <cellStyle name="Normal 5 17 5 2" xfId="25715"/>
    <cellStyle name="Normal 5 17 6" xfId="16616"/>
    <cellStyle name="Normal 5 17 6 2" xfId="27107"/>
    <cellStyle name="Normal 5 17 7" xfId="17216"/>
    <cellStyle name="Normal 5 17 7 2" xfId="27707"/>
    <cellStyle name="Normal 5 17 8" xfId="17817"/>
    <cellStyle name="Normal 5 17 8 2" xfId="28308"/>
    <cellStyle name="Normal 5 17 9" xfId="18421"/>
    <cellStyle name="Normal 5 17 9 2" xfId="28912"/>
    <cellStyle name="Normal 5 18" xfId="9946"/>
    <cellStyle name="Normal 5 18 10" xfId="19025"/>
    <cellStyle name="Normal 5 18 10 2" xfId="29516"/>
    <cellStyle name="Normal 5 18 11" xfId="19627"/>
    <cellStyle name="Normal 5 18 11 2" xfId="30118"/>
    <cellStyle name="Normal 5 18 12" xfId="20231"/>
    <cellStyle name="Normal 5 18 12 2" xfId="30721"/>
    <cellStyle name="Normal 5 18 13" xfId="20833"/>
    <cellStyle name="Normal 5 18 13 2" xfId="31323"/>
    <cellStyle name="Normal 5 18 14" xfId="22961"/>
    <cellStyle name="Normal 5 18 15" xfId="31925"/>
    <cellStyle name="Normal 5 18 16" xfId="32529"/>
    <cellStyle name="Normal 5 18 17" xfId="33139"/>
    <cellStyle name="Normal 5 18 2" xfId="9948"/>
    <cellStyle name="Normal 5 18 2 2" xfId="22963"/>
    <cellStyle name="Normal 5 18 3" xfId="9950"/>
    <cellStyle name="Normal 5 18 3 2" xfId="22965"/>
    <cellStyle name="Normal 5 18 4" xfId="9952"/>
    <cellStyle name="Normal 5 18 4 2" xfId="22967"/>
    <cellStyle name="Normal 5 18 5" xfId="15206"/>
    <cellStyle name="Normal 5 18 5 2" xfId="25716"/>
    <cellStyle name="Normal 5 18 6" xfId="16617"/>
    <cellStyle name="Normal 5 18 6 2" xfId="27108"/>
    <cellStyle name="Normal 5 18 7" xfId="17217"/>
    <cellStyle name="Normal 5 18 7 2" xfId="27708"/>
    <cellStyle name="Normal 5 18 8" xfId="17818"/>
    <cellStyle name="Normal 5 18 8 2" xfId="28309"/>
    <cellStyle name="Normal 5 18 9" xfId="18422"/>
    <cellStyle name="Normal 5 18 9 2" xfId="28913"/>
    <cellStyle name="Normal 5 19" xfId="9954"/>
    <cellStyle name="Normal 5 19 10" xfId="19026"/>
    <cellStyle name="Normal 5 19 10 2" xfId="29517"/>
    <cellStyle name="Normal 5 19 11" xfId="19628"/>
    <cellStyle name="Normal 5 19 11 2" xfId="30119"/>
    <cellStyle name="Normal 5 19 12" xfId="20232"/>
    <cellStyle name="Normal 5 19 12 2" xfId="30722"/>
    <cellStyle name="Normal 5 19 13" xfId="20834"/>
    <cellStyle name="Normal 5 19 13 2" xfId="31324"/>
    <cellStyle name="Normal 5 19 14" xfId="22969"/>
    <cellStyle name="Normal 5 19 15" xfId="31926"/>
    <cellStyle name="Normal 5 19 16" xfId="32530"/>
    <cellStyle name="Normal 5 19 17" xfId="33140"/>
    <cellStyle name="Normal 5 19 2" xfId="9956"/>
    <cellStyle name="Normal 5 19 2 2" xfId="22971"/>
    <cellStyle name="Normal 5 19 3" xfId="9958"/>
    <cellStyle name="Normal 5 19 3 2" xfId="22973"/>
    <cellStyle name="Normal 5 19 4" xfId="9960"/>
    <cellStyle name="Normal 5 19 4 2" xfId="22975"/>
    <cellStyle name="Normal 5 19 5" xfId="15207"/>
    <cellStyle name="Normal 5 19 5 2" xfId="25717"/>
    <cellStyle name="Normal 5 19 6" xfId="16618"/>
    <cellStyle name="Normal 5 19 6 2" xfId="27109"/>
    <cellStyle name="Normal 5 19 7" xfId="17218"/>
    <cellStyle name="Normal 5 19 7 2" xfId="27709"/>
    <cellStyle name="Normal 5 19 8" xfId="17819"/>
    <cellStyle name="Normal 5 19 8 2" xfId="28310"/>
    <cellStyle name="Normal 5 19 9" xfId="18423"/>
    <cellStyle name="Normal 5 19 9 2" xfId="28914"/>
    <cellStyle name="Normal 5 2" xfId="5411"/>
    <cellStyle name="Normal 5 2 10" xfId="19027"/>
    <cellStyle name="Normal 5 2 10 2" xfId="29518"/>
    <cellStyle name="Normal 5 2 11" xfId="19629"/>
    <cellStyle name="Normal 5 2 11 2" xfId="30120"/>
    <cellStyle name="Normal 5 2 12" xfId="20233"/>
    <cellStyle name="Normal 5 2 12 2" xfId="30723"/>
    <cellStyle name="Normal 5 2 13" xfId="20835"/>
    <cellStyle name="Normal 5 2 13 2" xfId="31325"/>
    <cellStyle name="Normal 5 2 14" xfId="21229"/>
    <cellStyle name="Normal 5 2 15" xfId="31927"/>
    <cellStyle name="Normal 5 2 16" xfId="32531"/>
    <cellStyle name="Normal 5 2 17" xfId="33141"/>
    <cellStyle name="Normal 5 2 18" xfId="36127"/>
    <cellStyle name="Normal 5 2 2" xfId="9961"/>
    <cellStyle name="Normal 5 2 2 2" xfId="22976"/>
    <cellStyle name="Normal 5 2 3" xfId="9962"/>
    <cellStyle name="Normal 5 2 3 2" xfId="22977"/>
    <cellStyle name="Normal 5 2 4" xfId="9963"/>
    <cellStyle name="Normal 5 2 4 2" xfId="22978"/>
    <cellStyle name="Normal 5 2 5" xfId="15208"/>
    <cellStyle name="Normal 5 2 5 2" xfId="25718"/>
    <cellStyle name="Normal 5 2 6" xfId="16619"/>
    <cellStyle name="Normal 5 2 6 2" xfId="27110"/>
    <cellStyle name="Normal 5 2 7" xfId="17219"/>
    <cellStyle name="Normal 5 2 7 2" xfId="27710"/>
    <cellStyle name="Normal 5 2 8" xfId="17820"/>
    <cellStyle name="Normal 5 2 8 2" xfId="28311"/>
    <cellStyle name="Normal 5 2 9" xfId="18424"/>
    <cellStyle name="Normal 5 2 9 2" xfId="28915"/>
    <cellStyle name="Normal 5 20" xfId="9921"/>
    <cellStyle name="Normal 5 20 10" xfId="19028"/>
    <cellStyle name="Normal 5 20 10 2" xfId="29519"/>
    <cellStyle name="Normal 5 20 11" xfId="19630"/>
    <cellStyle name="Normal 5 20 11 2" xfId="30121"/>
    <cellStyle name="Normal 5 20 12" xfId="20234"/>
    <cellStyle name="Normal 5 20 12 2" xfId="30724"/>
    <cellStyle name="Normal 5 20 13" xfId="20836"/>
    <cellStyle name="Normal 5 20 13 2" xfId="31326"/>
    <cellStyle name="Normal 5 20 14" xfId="22936"/>
    <cellStyle name="Normal 5 20 15" xfId="31928"/>
    <cellStyle name="Normal 5 20 16" xfId="32532"/>
    <cellStyle name="Normal 5 20 17" xfId="33142"/>
    <cellStyle name="Normal 5 20 2" xfId="9923"/>
    <cellStyle name="Normal 5 20 2 2" xfId="22938"/>
    <cellStyle name="Normal 5 20 3" xfId="9925"/>
    <cellStyle name="Normal 5 20 3 2" xfId="22940"/>
    <cellStyle name="Normal 5 20 4" xfId="9927"/>
    <cellStyle name="Normal 5 20 4 2" xfId="22942"/>
    <cellStyle name="Normal 5 20 5" xfId="15209"/>
    <cellStyle name="Normal 5 20 5 2" xfId="25719"/>
    <cellStyle name="Normal 5 20 6" xfId="16620"/>
    <cellStyle name="Normal 5 20 6 2" xfId="27111"/>
    <cellStyle name="Normal 5 20 7" xfId="17220"/>
    <cellStyle name="Normal 5 20 7 2" xfId="27711"/>
    <cellStyle name="Normal 5 20 8" xfId="17821"/>
    <cellStyle name="Normal 5 20 8 2" xfId="28312"/>
    <cellStyle name="Normal 5 20 9" xfId="18425"/>
    <cellStyle name="Normal 5 20 9 2" xfId="28916"/>
    <cellStyle name="Normal 5 21" xfId="9929"/>
    <cellStyle name="Normal 5 21 10" xfId="19029"/>
    <cellStyle name="Normal 5 21 10 2" xfId="29520"/>
    <cellStyle name="Normal 5 21 11" xfId="19631"/>
    <cellStyle name="Normal 5 21 11 2" xfId="30122"/>
    <cellStyle name="Normal 5 21 12" xfId="20235"/>
    <cellStyle name="Normal 5 21 12 2" xfId="30725"/>
    <cellStyle name="Normal 5 21 13" xfId="20837"/>
    <cellStyle name="Normal 5 21 13 2" xfId="31327"/>
    <cellStyle name="Normal 5 21 14" xfId="22944"/>
    <cellStyle name="Normal 5 21 15" xfId="31929"/>
    <cellStyle name="Normal 5 21 16" xfId="32533"/>
    <cellStyle name="Normal 5 21 17" xfId="33143"/>
    <cellStyle name="Normal 5 21 2" xfId="9931"/>
    <cellStyle name="Normal 5 21 2 2" xfId="22946"/>
    <cellStyle name="Normal 5 21 3" xfId="9933"/>
    <cellStyle name="Normal 5 21 3 2" xfId="22948"/>
    <cellStyle name="Normal 5 21 4" xfId="9935"/>
    <cellStyle name="Normal 5 21 4 2" xfId="22950"/>
    <cellStyle name="Normal 5 21 5" xfId="15210"/>
    <cellStyle name="Normal 5 21 5 2" xfId="25720"/>
    <cellStyle name="Normal 5 21 6" xfId="16621"/>
    <cellStyle name="Normal 5 21 6 2" xfId="27112"/>
    <cellStyle name="Normal 5 21 7" xfId="17221"/>
    <cellStyle name="Normal 5 21 7 2" xfId="27712"/>
    <cellStyle name="Normal 5 21 8" xfId="17822"/>
    <cellStyle name="Normal 5 21 8 2" xfId="28313"/>
    <cellStyle name="Normal 5 21 9" xfId="18426"/>
    <cellStyle name="Normal 5 21 9 2" xfId="28917"/>
    <cellStyle name="Normal 5 22" xfId="9937"/>
    <cellStyle name="Normal 5 22 10" xfId="19030"/>
    <cellStyle name="Normal 5 22 10 2" xfId="29521"/>
    <cellStyle name="Normal 5 22 11" xfId="19632"/>
    <cellStyle name="Normal 5 22 11 2" xfId="30123"/>
    <cellStyle name="Normal 5 22 12" xfId="20236"/>
    <cellStyle name="Normal 5 22 12 2" xfId="30726"/>
    <cellStyle name="Normal 5 22 13" xfId="20838"/>
    <cellStyle name="Normal 5 22 13 2" xfId="31328"/>
    <cellStyle name="Normal 5 22 14" xfId="22952"/>
    <cellStyle name="Normal 5 22 15" xfId="31930"/>
    <cellStyle name="Normal 5 22 16" xfId="32534"/>
    <cellStyle name="Normal 5 22 17" xfId="33144"/>
    <cellStyle name="Normal 5 22 2" xfId="9939"/>
    <cellStyle name="Normal 5 22 2 2" xfId="22954"/>
    <cellStyle name="Normal 5 22 3" xfId="9941"/>
    <cellStyle name="Normal 5 22 3 2" xfId="22956"/>
    <cellStyle name="Normal 5 22 4" xfId="9943"/>
    <cellStyle name="Normal 5 22 4 2" xfId="22958"/>
    <cellStyle name="Normal 5 22 5" xfId="15211"/>
    <cellStyle name="Normal 5 22 5 2" xfId="25721"/>
    <cellStyle name="Normal 5 22 6" xfId="16622"/>
    <cellStyle name="Normal 5 22 6 2" xfId="27113"/>
    <cellStyle name="Normal 5 22 7" xfId="17222"/>
    <cellStyle name="Normal 5 22 7 2" xfId="27713"/>
    <cellStyle name="Normal 5 22 8" xfId="17823"/>
    <cellStyle name="Normal 5 22 8 2" xfId="28314"/>
    <cellStyle name="Normal 5 22 9" xfId="18427"/>
    <cellStyle name="Normal 5 22 9 2" xfId="28918"/>
    <cellStyle name="Normal 5 23" xfId="9945"/>
    <cellStyle name="Normal 5 23 10" xfId="19031"/>
    <cellStyle name="Normal 5 23 10 2" xfId="29522"/>
    <cellStyle name="Normal 5 23 11" xfId="19633"/>
    <cellStyle name="Normal 5 23 11 2" xfId="30124"/>
    <cellStyle name="Normal 5 23 12" xfId="20237"/>
    <cellStyle name="Normal 5 23 12 2" xfId="30727"/>
    <cellStyle name="Normal 5 23 13" xfId="20839"/>
    <cellStyle name="Normal 5 23 13 2" xfId="31329"/>
    <cellStyle name="Normal 5 23 14" xfId="22960"/>
    <cellStyle name="Normal 5 23 15" xfId="31931"/>
    <cellStyle name="Normal 5 23 16" xfId="32535"/>
    <cellStyle name="Normal 5 23 17" xfId="33145"/>
    <cellStyle name="Normal 5 23 2" xfId="9947"/>
    <cellStyle name="Normal 5 23 2 2" xfId="22962"/>
    <cellStyle name="Normal 5 23 3" xfId="9949"/>
    <cellStyle name="Normal 5 23 3 2" xfId="22964"/>
    <cellStyle name="Normal 5 23 4" xfId="9951"/>
    <cellStyle name="Normal 5 23 4 2" xfId="22966"/>
    <cellStyle name="Normal 5 23 5" xfId="15212"/>
    <cellStyle name="Normal 5 23 5 2" xfId="25722"/>
    <cellStyle name="Normal 5 23 6" xfId="16623"/>
    <cellStyle name="Normal 5 23 6 2" xfId="27114"/>
    <cellStyle name="Normal 5 23 7" xfId="17223"/>
    <cellStyle name="Normal 5 23 7 2" xfId="27714"/>
    <cellStyle name="Normal 5 23 8" xfId="17824"/>
    <cellStyle name="Normal 5 23 8 2" xfId="28315"/>
    <cellStyle name="Normal 5 23 9" xfId="18428"/>
    <cellStyle name="Normal 5 23 9 2" xfId="28919"/>
    <cellStyle name="Normal 5 24" xfId="9953"/>
    <cellStyle name="Normal 5 24 10" xfId="19032"/>
    <cellStyle name="Normal 5 24 10 2" xfId="29523"/>
    <cellStyle name="Normal 5 24 11" xfId="19634"/>
    <cellStyle name="Normal 5 24 11 2" xfId="30125"/>
    <cellStyle name="Normal 5 24 12" xfId="20238"/>
    <cellStyle name="Normal 5 24 12 2" xfId="30728"/>
    <cellStyle name="Normal 5 24 13" xfId="20840"/>
    <cellStyle name="Normal 5 24 13 2" xfId="31330"/>
    <cellStyle name="Normal 5 24 14" xfId="22968"/>
    <cellStyle name="Normal 5 24 15" xfId="31932"/>
    <cellStyle name="Normal 5 24 16" xfId="32536"/>
    <cellStyle name="Normal 5 24 17" xfId="33146"/>
    <cellStyle name="Normal 5 24 2" xfId="9955"/>
    <cellStyle name="Normal 5 24 2 2" xfId="22970"/>
    <cellStyle name="Normal 5 24 3" xfId="9957"/>
    <cellStyle name="Normal 5 24 3 2" xfId="22972"/>
    <cellStyle name="Normal 5 24 4" xfId="9959"/>
    <cellStyle name="Normal 5 24 4 2" xfId="22974"/>
    <cellStyle name="Normal 5 24 5" xfId="15213"/>
    <cellStyle name="Normal 5 24 5 2" xfId="25723"/>
    <cellStyle name="Normal 5 24 6" xfId="16624"/>
    <cellStyle name="Normal 5 24 6 2" xfId="27115"/>
    <cellStyle name="Normal 5 24 7" xfId="17224"/>
    <cellStyle name="Normal 5 24 7 2" xfId="27715"/>
    <cellStyle name="Normal 5 24 8" xfId="17825"/>
    <cellStyle name="Normal 5 24 8 2" xfId="28316"/>
    <cellStyle name="Normal 5 24 9" xfId="18429"/>
    <cellStyle name="Normal 5 24 9 2" xfId="28920"/>
    <cellStyle name="Normal 5 25" xfId="9965"/>
    <cellStyle name="Normal 5 25 10" xfId="19033"/>
    <cellStyle name="Normal 5 25 10 2" xfId="29524"/>
    <cellStyle name="Normal 5 25 11" xfId="19635"/>
    <cellStyle name="Normal 5 25 11 2" xfId="30126"/>
    <cellStyle name="Normal 5 25 12" xfId="20239"/>
    <cellStyle name="Normal 5 25 12 2" xfId="30729"/>
    <cellStyle name="Normal 5 25 13" xfId="20841"/>
    <cellStyle name="Normal 5 25 13 2" xfId="31331"/>
    <cellStyle name="Normal 5 25 14" xfId="22980"/>
    <cellStyle name="Normal 5 25 15" xfId="31933"/>
    <cellStyle name="Normal 5 25 16" xfId="32537"/>
    <cellStyle name="Normal 5 25 17" xfId="33147"/>
    <cellStyle name="Normal 5 25 2" xfId="9967"/>
    <cellStyle name="Normal 5 25 2 2" xfId="22982"/>
    <cellStyle name="Normal 5 25 3" xfId="9969"/>
    <cellStyle name="Normal 5 25 3 2" xfId="22984"/>
    <cellStyle name="Normal 5 25 4" xfId="9971"/>
    <cellStyle name="Normal 5 25 4 2" xfId="22986"/>
    <cellStyle name="Normal 5 25 5" xfId="15214"/>
    <cellStyle name="Normal 5 25 5 2" xfId="25724"/>
    <cellStyle name="Normal 5 25 6" xfId="16625"/>
    <cellStyle name="Normal 5 25 6 2" xfId="27116"/>
    <cellStyle name="Normal 5 25 7" xfId="17225"/>
    <cellStyle name="Normal 5 25 7 2" xfId="27716"/>
    <cellStyle name="Normal 5 25 8" xfId="17826"/>
    <cellStyle name="Normal 5 25 8 2" xfId="28317"/>
    <cellStyle name="Normal 5 25 9" xfId="18430"/>
    <cellStyle name="Normal 5 25 9 2" xfId="28921"/>
    <cellStyle name="Normal 5 26" xfId="9973"/>
    <cellStyle name="Normal 5 26 10" xfId="19034"/>
    <cellStyle name="Normal 5 26 10 2" xfId="29525"/>
    <cellStyle name="Normal 5 26 11" xfId="19636"/>
    <cellStyle name="Normal 5 26 11 2" xfId="30127"/>
    <cellStyle name="Normal 5 26 12" xfId="20240"/>
    <cellStyle name="Normal 5 26 12 2" xfId="30730"/>
    <cellStyle name="Normal 5 26 13" xfId="20842"/>
    <cellStyle name="Normal 5 26 13 2" xfId="31332"/>
    <cellStyle name="Normal 5 26 14" xfId="22988"/>
    <cellStyle name="Normal 5 26 15" xfId="31934"/>
    <cellStyle name="Normal 5 26 16" xfId="32538"/>
    <cellStyle name="Normal 5 26 17" xfId="33148"/>
    <cellStyle name="Normal 5 26 2" xfId="9975"/>
    <cellStyle name="Normal 5 26 2 2" xfId="22990"/>
    <cellStyle name="Normal 5 26 3" xfId="9977"/>
    <cellStyle name="Normal 5 26 3 2" xfId="22992"/>
    <cellStyle name="Normal 5 26 4" xfId="9979"/>
    <cellStyle name="Normal 5 26 4 2" xfId="22994"/>
    <cellStyle name="Normal 5 26 5" xfId="15215"/>
    <cellStyle name="Normal 5 26 5 2" xfId="25725"/>
    <cellStyle name="Normal 5 26 6" xfId="16626"/>
    <cellStyle name="Normal 5 26 6 2" xfId="27117"/>
    <cellStyle name="Normal 5 26 7" xfId="17226"/>
    <cellStyle name="Normal 5 26 7 2" xfId="27717"/>
    <cellStyle name="Normal 5 26 8" xfId="17827"/>
    <cellStyle name="Normal 5 26 8 2" xfId="28318"/>
    <cellStyle name="Normal 5 26 9" xfId="18431"/>
    <cellStyle name="Normal 5 26 9 2" xfId="28922"/>
    <cellStyle name="Normal 5 27" xfId="9981"/>
    <cellStyle name="Normal 5 27 10" xfId="19035"/>
    <cellStyle name="Normal 5 27 10 2" xfId="29526"/>
    <cellStyle name="Normal 5 27 11" xfId="19637"/>
    <cellStyle name="Normal 5 27 11 2" xfId="30128"/>
    <cellStyle name="Normal 5 27 12" xfId="20241"/>
    <cellStyle name="Normal 5 27 12 2" xfId="30731"/>
    <cellStyle name="Normal 5 27 13" xfId="20843"/>
    <cellStyle name="Normal 5 27 13 2" xfId="31333"/>
    <cellStyle name="Normal 5 27 14" xfId="22996"/>
    <cellStyle name="Normal 5 27 15" xfId="31935"/>
    <cellStyle name="Normal 5 27 16" xfId="32539"/>
    <cellStyle name="Normal 5 27 17" xfId="33149"/>
    <cellStyle name="Normal 5 27 2" xfId="9983"/>
    <cellStyle name="Normal 5 27 2 2" xfId="22998"/>
    <cellStyle name="Normal 5 27 3" xfId="9985"/>
    <cellStyle name="Normal 5 27 3 2" xfId="23000"/>
    <cellStyle name="Normal 5 27 4" xfId="9987"/>
    <cellStyle name="Normal 5 27 4 2" xfId="23002"/>
    <cellStyle name="Normal 5 27 5" xfId="15216"/>
    <cellStyle name="Normal 5 27 5 2" xfId="25726"/>
    <cellStyle name="Normal 5 27 6" xfId="16627"/>
    <cellStyle name="Normal 5 27 6 2" xfId="27118"/>
    <cellStyle name="Normal 5 27 7" xfId="17227"/>
    <cellStyle name="Normal 5 27 7 2" xfId="27718"/>
    <cellStyle name="Normal 5 27 8" xfId="17828"/>
    <cellStyle name="Normal 5 27 8 2" xfId="28319"/>
    <cellStyle name="Normal 5 27 9" xfId="18432"/>
    <cellStyle name="Normal 5 27 9 2" xfId="28923"/>
    <cellStyle name="Normal 5 28" xfId="9989"/>
    <cellStyle name="Normal 5 28 10" xfId="19036"/>
    <cellStyle name="Normal 5 28 10 2" xfId="29527"/>
    <cellStyle name="Normal 5 28 11" xfId="19638"/>
    <cellStyle name="Normal 5 28 11 2" xfId="30129"/>
    <cellStyle name="Normal 5 28 12" xfId="20242"/>
    <cellStyle name="Normal 5 28 12 2" xfId="30732"/>
    <cellStyle name="Normal 5 28 13" xfId="20844"/>
    <cellStyle name="Normal 5 28 13 2" xfId="31334"/>
    <cellStyle name="Normal 5 28 14" xfId="23004"/>
    <cellStyle name="Normal 5 28 15" xfId="31936"/>
    <cellStyle name="Normal 5 28 16" xfId="32540"/>
    <cellStyle name="Normal 5 28 17" xfId="33150"/>
    <cellStyle name="Normal 5 28 2" xfId="9991"/>
    <cellStyle name="Normal 5 28 2 2" xfId="23006"/>
    <cellStyle name="Normal 5 28 3" xfId="9993"/>
    <cellStyle name="Normal 5 28 3 2" xfId="23008"/>
    <cellStyle name="Normal 5 28 4" xfId="9995"/>
    <cellStyle name="Normal 5 28 4 2" xfId="23010"/>
    <cellStyle name="Normal 5 28 5" xfId="15217"/>
    <cellStyle name="Normal 5 28 5 2" xfId="25727"/>
    <cellStyle name="Normal 5 28 6" xfId="16628"/>
    <cellStyle name="Normal 5 28 6 2" xfId="27119"/>
    <cellStyle name="Normal 5 28 7" xfId="17228"/>
    <cellStyle name="Normal 5 28 7 2" xfId="27719"/>
    <cellStyle name="Normal 5 28 8" xfId="17829"/>
    <cellStyle name="Normal 5 28 8 2" xfId="28320"/>
    <cellStyle name="Normal 5 28 9" xfId="18433"/>
    <cellStyle name="Normal 5 28 9 2" xfId="28924"/>
    <cellStyle name="Normal 5 29" xfId="9997"/>
    <cellStyle name="Normal 5 29 10" xfId="19037"/>
    <cellStyle name="Normal 5 29 10 2" xfId="29528"/>
    <cellStyle name="Normal 5 29 11" xfId="19639"/>
    <cellStyle name="Normal 5 29 11 2" xfId="30130"/>
    <cellStyle name="Normal 5 29 12" xfId="20243"/>
    <cellStyle name="Normal 5 29 12 2" xfId="30733"/>
    <cellStyle name="Normal 5 29 13" xfId="20845"/>
    <cellStyle name="Normal 5 29 13 2" xfId="31335"/>
    <cellStyle name="Normal 5 29 14" xfId="23012"/>
    <cellStyle name="Normal 5 29 15" xfId="31937"/>
    <cellStyle name="Normal 5 29 16" xfId="32541"/>
    <cellStyle name="Normal 5 29 17" xfId="33151"/>
    <cellStyle name="Normal 5 29 2" xfId="9999"/>
    <cellStyle name="Normal 5 29 2 2" xfId="23014"/>
    <cellStyle name="Normal 5 29 3" xfId="10001"/>
    <cellStyle name="Normal 5 29 3 2" xfId="23016"/>
    <cellStyle name="Normal 5 29 4" xfId="10003"/>
    <cellStyle name="Normal 5 29 4 2" xfId="23018"/>
    <cellStyle name="Normal 5 29 5" xfId="15218"/>
    <cellStyle name="Normal 5 29 5 2" xfId="25728"/>
    <cellStyle name="Normal 5 29 6" xfId="16629"/>
    <cellStyle name="Normal 5 29 6 2" xfId="27120"/>
    <cellStyle name="Normal 5 29 7" xfId="17229"/>
    <cellStyle name="Normal 5 29 7 2" xfId="27720"/>
    <cellStyle name="Normal 5 29 8" xfId="17830"/>
    <cellStyle name="Normal 5 29 8 2" xfId="28321"/>
    <cellStyle name="Normal 5 29 9" xfId="18434"/>
    <cellStyle name="Normal 5 29 9 2" xfId="28925"/>
    <cellStyle name="Normal 5 3" xfId="133"/>
    <cellStyle name="Normal 5 3 10" xfId="19038"/>
    <cellStyle name="Normal 5 3 10 2" xfId="29529"/>
    <cellStyle name="Normal 5 3 11" xfId="19640"/>
    <cellStyle name="Normal 5 3 11 2" xfId="30131"/>
    <cellStyle name="Normal 5 3 12" xfId="20244"/>
    <cellStyle name="Normal 5 3 12 2" xfId="30734"/>
    <cellStyle name="Normal 5 3 13" xfId="20846"/>
    <cellStyle name="Normal 5 3 13 2" xfId="31336"/>
    <cellStyle name="Normal 5 3 14" xfId="20986"/>
    <cellStyle name="Normal 5 3 15" xfId="31938"/>
    <cellStyle name="Normal 5 3 16" xfId="32542"/>
    <cellStyle name="Normal 5 3 17" xfId="33152"/>
    <cellStyle name="Normal 5 3 18" xfId="36128"/>
    <cellStyle name="Normal 5 3 2" xfId="10004"/>
    <cellStyle name="Normal 5 3 2 2" xfId="23019"/>
    <cellStyle name="Normal 5 3 3" xfId="10005"/>
    <cellStyle name="Normal 5 3 3 2" xfId="23020"/>
    <cellStyle name="Normal 5 3 4" xfId="10006"/>
    <cellStyle name="Normal 5 3 4 2" xfId="23021"/>
    <cellStyle name="Normal 5 3 5" xfId="15219"/>
    <cellStyle name="Normal 5 3 5 2" xfId="25729"/>
    <cellStyle name="Normal 5 3 6" xfId="16630"/>
    <cellStyle name="Normal 5 3 6 2" xfId="27121"/>
    <cellStyle name="Normal 5 3 7" xfId="17230"/>
    <cellStyle name="Normal 5 3 7 2" xfId="27721"/>
    <cellStyle name="Normal 5 3 8" xfId="17831"/>
    <cellStyle name="Normal 5 3 8 2" xfId="28322"/>
    <cellStyle name="Normal 5 3 9" xfId="18435"/>
    <cellStyle name="Normal 5 3 9 2" xfId="28926"/>
    <cellStyle name="Normal 5 30" xfId="9964"/>
    <cellStyle name="Normal 5 30 10" xfId="19039"/>
    <cellStyle name="Normal 5 30 10 2" xfId="29530"/>
    <cellStyle name="Normal 5 30 11" xfId="19641"/>
    <cellStyle name="Normal 5 30 11 2" xfId="30132"/>
    <cellStyle name="Normal 5 30 12" xfId="20245"/>
    <cellStyle name="Normal 5 30 12 2" xfId="30735"/>
    <cellStyle name="Normal 5 30 13" xfId="20847"/>
    <cellStyle name="Normal 5 30 13 2" xfId="31337"/>
    <cellStyle name="Normal 5 30 14" xfId="22979"/>
    <cellStyle name="Normal 5 30 15" xfId="31939"/>
    <cellStyle name="Normal 5 30 16" xfId="32543"/>
    <cellStyle name="Normal 5 30 17" xfId="33153"/>
    <cellStyle name="Normal 5 30 2" xfId="9966"/>
    <cellStyle name="Normal 5 30 2 2" xfId="22981"/>
    <cellStyle name="Normal 5 30 3" xfId="9968"/>
    <cellStyle name="Normal 5 30 3 2" xfId="22983"/>
    <cellStyle name="Normal 5 30 4" xfId="9970"/>
    <cellStyle name="Normal 5 30 4 2" xfId="22985"/>
    <cellStyle name="Normal 5 30 5" xfId="15220"/>
    <cellStyle name="Normal 5 30 5 2" xfId="25730"/>
    <cellStyle name="Normal 5 30 6" xfId="16631"/>
    <cellStyle name="Normal 5 30 6 2" xfId="27122"/>
    <cellStyle name="Normal 5 30 7" xfId="17231"/>
    <cellStyle name="Normal 5 30 7 2" xfId="27722"/>
    <cellStyle name="Normal 5 30 8" xfId="17832"/>
    <cellStyle name="Normal 5 30 8 2" xfId="28323"/>
    <cellStyle name="Normal 5 30 9" xfId="18436"/>
    <cellStyle name="Normal 5 30 9 2" xfId="28927"/>
    <cellStyle name="Normal 5 31" xfId="9972"/>
    <cellStyle name="Normal 5 31 10" xfId="19040"/>
    <cellStyle name="Normal 5 31 10 2" xfId="29531"/>
    <cellStyle name="Normal 5 31 11" xfId="19642"/>
    <cellStyle name="Normal 5 31 11 2" xfId="30133"/>
    <cellStyle name="Normal 5 31 12" xfId="20246"/>
    <cellStyle name="Normal 5 31 12 2" xfId="30736"/>
    <cellStyle name="Normal 5 31 13" xfId="20848"/>
    <cellStyle name="Normal 5 31 13 2" xfId="31338"/>
    <cellStyle name="Normal 5 31 14" xfId="22987"/>
    <cellStyle name="Normal 5 31 15" xfId="31940"/>
    <cellStyle name="Normal 5 31 16" xfId="32544"/>
    <cellStyle name="Normal 5 31 17" xfId="33154"/>
    <cellStyle name="Normal 5 31 2" xfId="9974"/>
    <cellStyle name="Normal 5 31 2 2" xfId="22989"/>
    <cellStyle name="Normal 5 31 3" xfId="9976"/>
    <cellStyle name="Normal 5 31 3 2" xfId="22991"/>
    <cellStyle name="Normal 5 31 4" xfId="9978"/>
    <cellStyle name="Normal 5 31 4 2" xfId="22993"/>
    <cellStyle name="Normal 5 31 5" xfId="15221"/>
    <cellStyle name="Normal 5 31 5 2" xfId="25731"/>
    <cellStyle name="Normal 5 31 6" xfId="16632"/>
    <cellStyle name="Normal 5 31 6 2" xfId="27123"/>
    <cellStyle name="Normal 5 31 7" xfId="17232"/>
    <cellStyle name="Normal 5 31 7 2" xfId="27723"/>
    <cellStyle name="Normal 5 31 8" xfId="17833"/>
    <cellStyle name="Normal 5 31 8 2" xfId="28324"/>
    <cellStyle name="Normal 5 31 9" xfId="18437"/>
    <cellStyle name="Normal 5 31 9 2" xfId="28928"/>
    <cellStyle name="Normal 5 32" xfId="9980"/>
    <cellStyle name="Normal 5 32 10" xfId="19041"/>
    <cellStyle name="Normal 5 32 10 2" xfId="29532"/>
    <cellStyle name="Normal 5 32 11" xfId="19643"/>
    <cellStyle name="Normal 5 32 11 2" xfId="30134"/>
    <cellStyle name="Normal 5 32 12" xfId="20247"/>
    <cellStyle name="Normal 5 32 12 2" xfId="30737"/>
    <cellStyle name="Normal 5 32 13" xfId="20849"/>
    <cellStyle name="Normal 5 32 13 2" xfId="31339"/>
    <cellStyle name="Normal 5 32 14" xfId="22995"/>
    <cellStyle name="Normal 5 32 15" xfId="31941"/>
    <cellStyle name="Normal 5 32 16" xfId="32545"/>
    <cellStyle name="Normal 5 32 17" xfId="33155"/>
    <cellStyle name="Normal 5 32 2" xfId="9982"/>
    <cellStyle name="Normal 5 32 2 2" xfId="22997"/>
    <cellStyle name="Normal 5 32 3" xfId="9984"/>
    <cellStyle name="Normal 5 32 3 2" xfId="22999"/>
    <cellStyle name="Normal 5 32 4" xfId="9986"/>
    <cellStyle name="Normal 5 32 4 2" xfId="23001"/>
    <cellStyle name="Normal 5 32 5" xfId="15222"/>
    <cellStyle name="Normal 5 32 5 2" xfId="25732"/>
    <cellStyle name="Normal 5 32 6" xfId="16633"/>
    <cellStyle name="Normal 5 32 6 2" xfId="27124"/>
    <cellStyle name="Normal 5 32 7" xfId="17233"/>
    <cellStyle name="Normal 5 32 7 2" xfId="27724"/>
    <cellStyle name="Normal 5 32 8" xfId="17834"/>
    <cellStyle name="Normal 5 32 8 2" xfId="28325"/>
    <cellStyle name="Normal 5 32 9" xfId="18438"/>
    <cellStyle name="Normal 5 32 9 2" xfId="28929"/>
    <cellStyle name="Normal 5 33" xfId="9988"/>
    <cellStyle name="Normal 5 33 10" xfId="19042"/>
    <cellStyle name="Normal 5 33 10 2" xfId="29533"/>
    <cellStyle name="Normal 5 33 11" xfId="19644"/>
    <cellStyle name="Normal 5 33 11 2" xfId="30135"/>
    <cellStyle name="Normal 5 33 12" xfId="20248"/>
    <cellStyle name="Normal 5 33 12 2" xfId="30738"/>
    <cellStyle name="Normal 5 33 13" xfId="20850"/>
    <cellStyle name="Normal 5 33 13 2" xfId="31340"/>
    <cellStyle name="Normal 5 33 14" xfId="23003"/>
    <cellStyle name="Normal 5 33 15" xfId="31942"/>
    <cellStyle name="Normal 5 33 16" xfId="32546"/>
    <cellStyle name="Normal 5 33 17" xfId="33156"/>
    <cellStyle name="Normal 5 33 2" xfId="9990"/>
    <cellStyle name="Normal 5 33 2 2" xfId="23005"/>
    <cellStyle name="Normal 5 33 3" xfId="9992"/>
    <cellStyle name="Normal 5 33 3 2" xfId="23007"/>
    <cellStyle name="Normal 5 33 4" xfId="9994"/>
    <cellStyle name="Normal 5 33 4 2" xfId="23009"/>
    <cellStyle name="Normal 5 33 5" xfId="15223"/>
    <cellStyle name="Normal 5 33 5 2" xfId="25733"/>
    <cellStyle name="Normal 5 33 6" xfId="16634"/>
    <cellStyle name="Normal 5 33 6 2" xfId="27125"/>
    <cellStyle name="Normal 5 33 7" xfId="17234"/>
    <cellStyle name="Normal 5 33 7 2" xfId="27725"/>
    <cellStyle name="Normal 5 33 8" xfId="17835"/>
    <cellStyle name="Normal 5 33 8 2" xfId="28326"/>
    <cellStyle name="Normal 5 33 9" xfId="18439"/>
    <cellStyle name="Normal 5 33 9 2" xfId="28930"/>
    <cellStyle name="Normal 5 34" xfId="9996"/>
    <cellStyle name="Normal 5 34 10" xfId="19043"/>
    <cellStyle name="Normal 5 34 10 2" xfId="29534"/>
    <cellStyle name="Normal 5 34 11" xfId="19645"/>
    <cellStyle name="Normal 5 34 11 2" xfId="30136"/>
    <cellStyle name="Normal 5 34 12" xfId="20249"/>
    <cellStyle name="Normal 5 34 12 2" xfId="30739"/>
    <cellStyle name="Normal 5 34 13" xfId="20851"/>
    <cellStyle name="Normal 5 34 13 2" xfId="31341"/>
    <cellStyle name="Normal 5 34 14" xfId="23011"/>
    <cellStyle name="Normal 5 34 15" xfId="31943"/>
    <cellStyle name="Normal 5 34 16" xfId="32547"/>
    <cellStyle name="Normal 5 34 17" xfId="33157"/>
    <cellStyle name="Normal 5 34 2" xfId="9998"/>
    <cellStyle name="Normal 5 34 2 2" xfId="23013"/>
    <cellStyle name="Normal 5 34 3" xfId="10000"/>
    <cellStyle name="Normal 5 34 3 2" xfId="23015"/>
    <cellStyle name="Normal 5 34 4" xfId="10002"/>
    <cellStyle name="Normal 5 34 4 2" xfId="23017"/>
    <cellStyle name="Normal 5 34 5" xfId="15224"/>
    <cellStyle name="Normal 5 34 5 2" xfId="25734"/>
    <cellStyle name="Normal 5 34 6" xfId="16635"/>
    <cellStyle name="Normal 5 34 6 2" xfId="27126"/>
    <cellStyle name="Normal 5 34 7" xfId="17235"/>
    <cellStyle name="Normal 5 34 7 2" xfId="27726"/>
    <cellStyle name="Normal 5 34 8" xfId="17836"/>
    <cellStyle name="Normal 5 34 8 2" xfId="28327"/>
    <cellStyle name="Normal 5 34 9" xfId="18440"/>
    <cellStyle name="Normal 5 34 9 2" xfId="28931"/>
    <cellStyle name="Normal 5 35" xfId="10008"/>
    <cellStyle name="Normal 5 35 10" xfId="19044"/>
    <cellStyle name="Normal 5 35 10 2" xfId="29535"/>
    <cellStyle name="Normal 5 35 11" xfId="19646"/>
    <cellStyle name="Normal 5 35 11 2" xfId="30137"/>
    <cellStyle name="Normal 5 35 12" xfId="20250"/>
    <cellStyle name="Normal 5 35 12 2" xfId="30740"/>
    <cellStyle name="Normal 5 35 13" xfId="20852"/>
    <cellStyle name="Normal 5 35 13 2" xfId="31342"/>
    <cellStyle name="Normal 5 35 14" xfId="23023"/>
    <cellStyle name="Normal 5 35 15" xfId="31944"/>
    <cellStyle name="Normal 5 35 16" xfId="32548"/>
    <cellStyle name="Normal 5 35 17" xfId="33158"/>
    <cellStyle name="Normal 5 35 2" xfId="10010"/>
    <cellStyle name="Normal 5 35 2 2" xfId="23025"/>
    <cellStyle name="Normal 5 35 3" xfId="10012"/>
    <cellStyle name="Normal 5 35 3 2" xfId="23027"/>
    <cellStyle name="Normal 5 35 4" xfId="10014"/>
    <cellStyle name="Normal 5 35 4 2" xfId="23029"/>
    <cellStyle name="Normal 5 35 5" xfId="15225"/>
    <cellStyle name="Normal 5 35 5 2" xfId="25735"/>
    <cellStyle name="Normal 5 35 6" xfId="16636"/>
    <cellStyle name="Normal 5 35 6 2" xfId="27127"/>
    <cellStyle name="Normal 5 35 7" xfId="17236"/>
    <cellStyle name="Normal 5 35 7 2" xfId="27727"/>
    <cellStyle name="Normal 5 35 8" xfId="17837"/>
    <cellStyle name="Normal 5 35 8 2" xfId="28328"/>
    <cellStyle name="Normal 5 35 9" xfId="18441"/>
    <cellStyle name="Normal 5 35 9 2" xfId="28932"/>
    <cellStyle name="Normal 5 36" xfId="10016"/>
    <cellStyle name="Normal 5 36 10" xfId="19045"/>
    <cellStyle name="Normal 5 36 10 2" xfId="29536"/>
    <cellStyle name="Normal 5 36 11" xfId="19647"/>
    <cellStyle name="Normal 5 36 11 2" xfId="30138"/>
    <cellStyle name="Normal 5 36 12" xfId="20251"/>
    <cellStyle name="Normal 5 36 12 2" xfId="30741"/>
    <cellStyle name="Normal 5 36 13" xfId="20853"/>
    <cellStyle name="Normal 5 36 13 2" xfId="31343"/>
    <cellStyle name="Normal 5 36 14" xfId="23031"/>
    <cellStyle name="Normal 5 36 15" xfId="31945"/>
    <cellStyle name="Normal 5 36 16" xfId="32549"/>
    <cellStyle name="Normal 5 36 17" xfId="33159"/>
    <cellStyle name="Normal 5 36 2" xfId="10018"/>
    <cellStyle name="Normal 5 36 2 2" xfId="23033"/>
    <cellStyle name="Normal 5 36 3" xfId="10020"/>
    <cellStyle name="Normal 5 36 3 2" xfId="23035"/>
    <cellStyle name="Normal 5 36 4" xfId="10022"/>
    <cellStyle name="Normal 5 36 4 2" xfId="23037"/>
    <cellStyle name="Normal 5 36 5" xfId="15226"/>
    <cellStyle name="Normal 5 36 5 2" xfId="25736"/>
    <cellStyle name="Normal 5 36 6" xfId="16637"/>
    <cellStyle name="Normal 5 36 6 2" xfId="27128"/>
    <cellStyle name="Normal 5 36 7" xfId="17237"/>
    <cellStyle name="Normal 5 36 7 2" xfId="27728"/>
    <cellStyle name="Normal 5 36 8" xfId="17838"/>
    <cellStyle name="Normal 5 36 8 2" xfId="28329"/>
    <cellStyle name="Normal 5 36 9" xfId="18442"/>
    <cellStyle name="Normal 5 36 9 2" xfId="28933"/>
    <cellStyle name="Normal 5 37" xfId="617"/>
    <cellStyle name="Normal 5 37 10" xfId="19046"/>
    <cellStyle name="Normal 5 37 10 2" xfId="29537"/>
    <cellStyle name="Normal 5 37 11" xfId="19648"/>
    <cellStyle name="Normal 5 37 11 2" xfId="30139"/>
    <cellStyle name="Normal 5 37 12" xfId="20252"/>
    <cellStyle name="Normal 5 37 12 2" xfId="30742"/>
    <cellStyle name="Normal 5 37 13" xfId="20854"/>
    <cellStyle name="Normal 5 37 13 2" xfId="31344"/>
    <cellStyle name="Normal 5 37 14" xfId="21039"/>
    <cellStyle name="Normal 5 37 15" xfId="31946"/>
    <cellStyle name="Normal 5 37 16" xfId="32550"/>
    <cellStyle name="Normal 5 37 17" xfId="33160"/>
    <cellStyle name="Normal 5 37 2" xfId="625"/>
    <cellStyle name="Normal 5 37 2 2" xfId="21041"/>
    <cellStyle name="Normal 5 37 3" xfId="185"/>
    <cellStyle name="Normal 5 37 3 2" xfId="20992"/>
    <cellStyle name="Normal 5 37 4" xfId="631"/>
    <cellStyle name="Normal 5 37 4 2" xfId="21043"/>
    <cellStyle name="Normal 5 37 5" xfId="15227"/>
    <cellStyle name="Normal 5 37 5 2" xfId="25737"/>
    <cellStyle name="Normal 5 37 6" xfId="16638"/>
    <cellStyle name="Normal 5 37 6 2" xfId="27129"/>
    <cellStyle name="Normal 5 37 7" xfId="17238"/>
    <cellStyle name="Normal 5 37 7 2" xfId="27729"/>
    <cellStyle name="Normal 5 37 8" xfId="17839"/>
    <cellStyle name="Normal 5 37 8 2" xfId="28330"/>
    <cellStyle name="Normal 5 37 9" xfId="18443"/>
    <cellStyle name="Normal 5 37 9 2" xfId="28934"/>
    <cellStyle name="Normal 5 38" xfId="635"/>
    <cellStyle name="Normal 5 38 10" xfId="19047"/>
    <cellStyle name="Normal 5 38 10 2" xfId="29538"/>
    <cellStyle name="Normal 5 38 11" xfId="19649"/>
    <cellStyle name="Normal 5 38 11 2" xfId="30140"/>
    <cellStyle name="Normal 5 38 12" xfId="20253"/>
    <cellStyle name="Normal 5 38 12 2" xfId="30743"/>
    <cellStyle name="Normal 5 38 13" xfId="20855"/>
    <cellStyle name="Normal 5 38 13 2" xfId="31345"/>
    <cellStyle name="Normal 5 38 14" xfId="21045"/>
    <cellStyle name="Normal 5 38 15" xfId="31947"/>
    <cellStyle name="Normal 5 38 16" xfId="32551"/>
    <cellStyle name="Normal 5 38 17" xfId="33161"/>
    <cellStyle name="Normal 5 38 2" xfId="643"/>
    <cellStyle name="Normal 5 38 2 2" xfId="21047"/>
    <cellStyle name="Normal 5 38 3" xfId="647"/>
    <cellStyle name="Normal 5 38 3 2" xfId="21049"/>
    <cellStyle name="Normal 5 38 4" xfId="653"/>
    <cellStyle name="Normal 5 38 4 2" xfId="21051"/>
    <cellStyle name="Normal 5 38 5" xfId="15228"/>
    <cellStyle name="Normal 5 38 5 2" xfId="25738"/>
    <cellStyle name="Normal 5 38 6" xfId="16639"/>
    <cellStyle name="Normal 5 38 6 2" xfId="27130"/>
    <cellStyle name="Normal 5 38 7" xfId="17239"/>
    <cellStyle name="Normal 5 38 7 2" xfId="27730"/>
    <cellStyle name="Normal 5 38 8" xfId="17840"/>
    <cellStyle name="Normal 5 38 8 2" xfId="28331"/>
    <cellStyle name="Normal 5 38 9" xfId="18444"/>
    <cellStyle name="Normal 5 38 9 2" xfId="28935"/>
    <cellStyle name="Normal 5 39" xfId="657"/>
    <cellStyle name="Normal 5 39 10" xfId="19048"/>
    <cellStyle name="Normal 5 39 10 2" xfId="29539"/>
    <cellStyle name="Normal 5 39 11" xfId="19650"/>
    <cellStyle name="Normal 5 39 11 2" xfId="30141"/>
    <cellStyle name="Normal 5 39 12" xfId="20254"/>
    <cellStyle name="Normal 5 39 12 2" xfId="30744"/>
    <cellStyle name="Normal 5 39 13" xfId="20856"/>
    <cellStyle name="Normal 5 39 13 2" xfId="31346"/>
    <cellStyle name="Normal 5 39 14" xfId="21053"/>
    <cellStyle name="Normal 5 39 15" xfId="31948"/>
    <cellStyle name="Normal 5 39 16" xfId="32552"/>
    <cellStyle name="Normal 5 39 17" xfId="33162"/>
    <cellStyle name="Normal 5 39 2" xfId="665"/>
    <cellStyle name="Normal 5 39 2 2" xfId="21055"/>
    <cellStyle name="Normal 5 39 3" xfId="670"/>
    <cellStyle name="Normal 5 39 3 2" xfId="21057"/>
    <cellStyle name="Normal 5 39 4" xfId="679"/>
    <cellStyle name="Normal 5 39 4 2" xfId="21061"/>
    <cellStyle name="Normal 5 39 5" xfId="15229"/>
    <cellStyle name="Normal 5 39 5 2" xfId="25739"/>
    <cellStyle name="Normal 5 39 6" xfId="16640"/>
    <cellStyle name="Normal 5 39 6 2" xfId="27131"/>
    <cellStyle name="Normal 5 39 7" xfId="17240"/>
    <cellStyle name="Normal 5 39 7 2" xfId="27731"/>
    <cellStyle name="Normal 5 39 8" xfId="17841"/>
    <cellStyle name="Normal 5 39 8 2" xfId="28332"/>
    <cellStyle name="Normal 5 39 9" xfId="18445"/>
    <cellStyle name="Normal 5 39 9 2" xfId="28936"/>
    <cellStyle name="Normal 5 4" xfId="5872"/>
    <cellStyle name="Normal 5 4 10" xfId="19049"/>
    <cellStyle name="Normal 5 4 10 2" xfId="29540"/>
    <cellStyle name="Normal 5 4 11" xfId="19651"/>
    <cellStyle name="Normal 5 4 11 2" xfId="30142"/>
    <cellStyle name="Normal 5 4 12" xfId="20255"/>
    <cellStyle name="Normal 5 4 12 2" xfId="30745"/>
    <cellStyle name="Normal 5 4 13" xfId="20857"/>
    <cellStyle name="Normal 5 4 13 2" xfId="31347"/>
    <cellStyle name="Normal 5 4 14" xfId="21291"/>
    <cellStyle name="Normal 5 4 15" xfId="31949"/>
    <cellStyle name="Normal 5 4 16" xfId="32553"/>
    <cellStyle name="Normal 5 4 17" xfId="33163"/>
    <cellStyle name="Normal 5 4 18" xfId="36129"/>
    <cellStyle name="Normal 5 4 2" xfId="10023"/>
    <cellStyle name="Normal 5 4 2 2" xfId="23038"/>
    <cellStyle name="Normal 5 4 3" xfId="10024"/>
    <cellStyle name="Normal 5 4 3 2" xfId="23039"/>
    <cellStyle name="Normal 5 4 4" xfId="10025"/>
    <cellStyle name="Normal 5 4 4 2" xfId="23040"/>
    <cellStyle name="Normal 5 4 5" xfId="15230"/>
    <cellStyle name="Normal 5 4 5 2" xfId="25740"/>
    <cellStyle name="Normal 5 4 6" xfId="16641"/>
    <cellStyle name="Normal 5 4 6 2" xfId="27132"/>
    <cellStyle name="Normal 5 4 7" xfId="17241"/>
    <cellStyle name="Normal 5 4 7 2" xfId="27732"/>
    <cellStyle name="Normal 5 4 8" xfId="17842"/>
    <cellStyle name="Normal 5 4 8 2" xfId="28333"/>
    <cellStyle name="Normal 5 4 9" xfId="18446"/>
    <cellStyle name="Normal 5 4 9 2" xfId="28937"/>
    <cellStyle name="Normal 5 40" xfId="10007"/>
    <cellStyle name="Normal 5 40 10" xfId="19050"/>
    <cellStyle name="Normal 5 40 10 2" xfId="29541"/>
    <cellStyle name="Normal 5 40 11" xfId="19652"/>
    <cellStyle name="Normal 5 40 11 2" xfId="30143"/>
    <cellStyle name="Normal 5 40 12" xfId="20256"/>
    <cellStyle name="Normal 5 40 12 2" xfId="30746"/>
    <cellStyle name="Normal 5 40 13" xfId="20858"/>
    <cellStyle name="Normal 5 40 13 2" xfId="31348"/>
    <cellStyle name="Normal 5 40 14" xfId="23022"/>
    <cellStyle name="Normal 5 40 15" xfId="31950"/>
    <cellStyle name="Normal 5 40 16" xfId="32554"/>
    <cellStyle name="Normal 5 40 17" xfId="33164"/>
    <cellStyle name="Normal 5 40 2" xfId="10009"/>
    <cellStyle name="Normal 5 40 2 2" xfId="23024"/>
    <cellStyle name="Normal 5 40 3" xfId="10011"/>
    <cellStyle name="Normal 5 40 3 2" xfId="23026"/>
    <cellStyle name="Normal 5 40 4" xfId="10013"/>
    <cellStyle name="Normal 5 40 4 2" xfId="23028"/>
    <cellStyle name="Normal 5 40 5" xfId="15231"/>
    <cellStyle name="Normal 5 40 5 2" xfId="25741"/>
    <cellStyle name="Normal 5 40 6" xfId="16642"/>
    <cellStyle name="Normal 5 40 6 2" xfId="27133"/>
    <cellStyle name="Normal 5 40 7" xfId="17242"/>
    <cellStyle name="Normal 5 40 7 2" xfId="27733"/>
    <cellStyle name="Normal 5 40 8" xfId="17843"/>
    <cellStyle name="Normal 5 40 8 2" xfId="28334"/>
    <cellStyle name="Normal 5 40 9" xfId="18447"/>
    <cellStyle name="Normal 5 40 9 2" xfId="28938"/>
    <cellStyle name="Normal 5 41" xfId="10015"/>
    <cellStyle name="Normal 5 41 10" xfId="19051"/>
    <cellStyle name="Normal 5 41 10 2" xfId="29542"/>
    <cellStyle name="Normal 5 41 11" xfId="19653"/>
    <cellStyle name="Normal 5 41 11 2" xfId="30144"/>
    <cellStyle name="Normal 5 41 12" xfId="20257"/>
    <cellStyle name="Normal 5 41 12 2" xfId="30747"/>
    <cellStyle name="Normal 5 41 13" xfId="20859"/>
    <cellStyle name="Normal 5 41 13 2" xfId="31349"/>
    <cellStyle name="Normal 5 41 14" xfId="23030"/>
    <cellStyle name="Normal 5 41 15" xfId="31951"/>
    <cellStyle name="Normal 5 41 16" xfId="32555"/>
    <cellStyle name="Normal 5 41 17" xfId="33165"/>
    <cellStyle name="Normal 5 41 2" xfId="10017"/>
    <cellStyle name="Normal 5 41 2 2" xfId="23032"/>
    <cellStyle name="Normal 5 41 3" xfId="10019"/>
    <cellStyle name="Normal 5 41 3 2" xfId="23034"/>
    <cellStyle name="Normal 5 41 4" xfId="10021"/>
    <cellStyle name="Normal 5 41 4 2" xfId="23036"/>
    <cellStyle name="Normal 5 41 5" xfId="15232"/>
    <cellStyle name="Normal 5 41 5 2" xfId="25742"/>
    <cellStyle name="Normal 5 41 6" xfId="16643"/>
    <cellStyle name="Normal 5 41 6 2" xfId="27134"/>
    <cellStyle name="Normal 5 41 7" xfId="17243"/>
    <cellStyle name="Normal 5 41 7 2" xfId="27734"/>
    <cellStyle name="Normal 5 41 8" xfId="17844"/>
    <cellStyle name="Normal 5 41 8 2" xfId="28335"/>
    <cellStyle name="Normal 5 41 9" xfId="18448"/>
    <cellStyle name="Normal 5 41 9 2" xfId="28939"/>
    <cellStyle name="Normal 5 42" xfId="616"/>
    <cellStyle name="Normal 5 42 10" xfId="19052"/>
    <cellStyle name="Normal 5 42 10 2" xfId="29543"/>
    <cellStyle name="Normal 5 42 11" xfId="19654"/>
    <cellStyle name="Normal 5 42 11 2" xfId="30145"/>
    <cellStyle name="Normal 5 42 12" xfId="20258"/>
    <cellStyle name="Normal 5 42 12 2" xfId="30748"/>
    <cellStyle name="Normal 5 42 13" xfId="20860"/>
    <cellStyle name="Normal 5 42 13 2" xfId="31350"/>
    <cellStyle name="Normal 5 42 14" xfId="21038"/>
    <cellStyle name="Normal 5 42 15" xfId="31952"/>
    <cellStyle name="Normal 5 42 16" xfId="32556"/>
    <cellStyle name="Normal 5 42 17" xfId="33166"/>
    <cellStyle name="Normal 5 42 2" xfId="624"/>
    <cellStyle name="Normal 5 42 2 2" xfId="21040"/>
    <cellStyle name="Normal 5 42 3" xfId="184"/>
    <cellStyle name="Normal 5 42 3 2" xfId="20991"/>
    <cellStyle name="Normal 5 42 4" xfId="630"/>
    <cellStyle name="Normal 5 42 4 2" xfId="21042"/>
    <cellStyle name="Normal 5 42 5" xfId="15233"/>
    <cellStyle name="Normal 5 42 5 2" xfId="25743"/>
    <cellStyle name="Normal 5 42 6" xfId="16644"/>
    <cellStyle name="Normal 5 42 6 2" xfId="27135"/>
    <cellStyle name="Normal 5 42 7" xfId="17244"/>
    <cellStyle name="Normal 5 42 7 2" xfId="27735"/>
    <cellStyle name="Normal 5 42 8" xfId="17845"/>
    <cellStyle name="Normal 5 42 8 2" xfId="28336"/>
    <cellStyle name="Normal 5 42 9" xfId="18449"/>
    <cellStyle name="Normal 5 42 9 2" xfId="28940"/>
    <cellStyle name="Normal 5 43" xfId="634"/>
    <cellStyle name="Normal 5 43 10" xfId="19053"/>
    <cellStyle name="Normal 5 43 10 2" xfId="29544"/>
    <cellStyle name="Normal 5 43 11" xfId="19655"/>
    <cellStyle name="Normal 5 43 11 2" xfId="30146"/>
    <cellStyle name="Normal 5 43 12" xfId="20259"/>
    <cellStyle name="Normal 5 43 12 2" xfId="30749"/>
    <cellStyle name="Normal 5 43 13" xfId="20861"/>
    <cellStyle name="Normal 5 43 13 2" xfId="31351"/>
    <cellStyle name="Normal 5 43 14" xfId="21044"/>
    <cellStyle name="Normal 5 43 15" xfId="31953"/>
    <cellStyle name="Normal 5 43 16" xfId="32557"/>
    <cellStyle name="Normal 5 43 17" xfId="33167"/>
    <cellStyle name="Normal 5 43 2" xfId="642"/>
    <cellStyle name="Normal 5 43 2 2" xfId="21046"/>
    <cellStyle name="Normal 5 43 3" xfId="646"/>
    <cellStyle name="Normal 5 43 3 2" xfId="21048"/>
    <cellStyle name="Normal 5 43 4" xfId="652"/>
    <cellStyle name="Normal 5 43 4 2" xfId="21050"/>
    <cellStyle name="Normal 5 43 5" xfId="15234"/>
    <cellStyle name="Normal 5 43 5 2" xfId="25744"/>
    <cellStyle name="Normal 5 43 6" xfId="16645"/>
    <cellStyle name="Normal 5 43 6 2" xfId="27136"/>
    <cellStyle name="Normal 5 43 7" xfId="17245"/>
    <cellStyle name="Normal 5 43 7 2" xfId="27736"/>
    <cellStyle name="Normal 5 43 8" xfId="17846"/>
    <cellStyle name="Normal 5 43 8 2" xfId="28337"/>
    <cellStyle name="Normal 5 43 9" xfId="18450"/>
    <cellStyle name="Normal 5 43 9 2" xfId="28941"/>
    <cellStyle name="Normal 5 44" xfId="656"/>
    <cellStyle name="Normal 5 44 10" xfId="19054"/>
    <cellStyle name="Normal 5 44 10 2" xfId="29545"/>
    <cellStyle name="Normal 5 44 11" xfId="19656"/>
    <cellStyle name="Normal 5 44 11 2" xfId="30147"/>
    <cellStyle name="Normal 5 44 12" xfId="20260"/>
    <cellStyle name="Normal 5 44 12 2" xfId="30750"/>
    <cellStyle name="Normal 5 44 13" xfId="20862"/>
    <cellStyle name="Normal 5 44 13 2" xfId="31352"/>
    <cellStyle name="Normal 5 44 14" xfId="21052"/>
    <cellStyle name="Normal 5 44 15" xfId="31954"/>
    <cellStyle name="Normal 5 44 16" xfId="32558"/>
    <cellStyle name="Normal 5 44 17" xfId="33168"/>
    <cellStyle name="Normal 5 44 2" xfId="664"/>
    <cellStyle name="Normal 5 44 2 2" xfId="21054"/>
    <cellStyle name="Normal 5 44 3" xfId="669"/>
    <cellStyle name="Normal 5 44 3 2" xfId="21056"/>
    <cellStyle name="Normal 5 44 4" xfId="678"/>
    <cellStyle name="Normal 5 44 4 2" xfId="21060"/>
    <cellStyle name="Normal 5 44 5" xfId="15235"/>
    <cellStyle name="Normal 5 44 5 2" xfId="25745"/>
    <cellStyle name="Normal 5 44 6" xfId="16646"/>
    <cellStyle name="Normal 5 44 6 2" xfId="27137"/>
    <cellStyle name="Normal 5 44 7" xfId="17246"/>
    <cellStyle name="Normal 5 44 7 2" xfId="27737"/>
    <cellStyle name="Normal 5 44 8" xfId="17847"/>
    <cellStyle name="Normal 5 44 8 2" xfId="28338"/>
    <cellStyle name="Normal 5 44 9" xfId="18451"/>
    <cellStyle name="Normal 5 44 9 2" xfId="28942"/>
    <cellStyle name="Normal 5 45" xfId="683"/>
    <cellStyle name="Normal 5 45 10" xfId="19055"/>
    <cellStyle name="Normal 5 45 10 2" xfId="29546"/>
    <cellStyle name="Normal 5 45 11" xfId="19657"/>
    <cellStyle name="Normal 5 45 11 2" xfId="30148"/>
    <cellStyle name="Normal 5 45 12" xfId="20261"/>
    <cellStyle name="Normal 5 45 12 2" xfId="30751"/>
    <cellStyle name="Normal 5 45 13" xfId="20863"/>
    <cellStyle name="Normal 5 45 13 2" xfId="31353"/>
    <cellStyle name="Normal 5 45 14" xfId="21063"/>
    <cellStyle name="Normal 5 45 15" xfId="31955"/>
    <cellStyle name="Normal 5 45 16" xfId="32559"/>
    <cellStyle name="Normal 5 45 17" xfId="33169"/>
    <cellStyle name="Normal 5 45 2" xfId="687"/>
    <cellStyle name="Normal 5 45 2 2" xfId="21065"/>
    <cellStyle name="Normal 5 45 3" xfId="399"/>
    <cellStyle name="Normal 5 45 3 2" xfId="21009"/>
    <cellStyle name="Normal 5 45 4" xfId="410"/>
    <cellStyle name="Normal 5 45 4 2" xfId="21011"/>
    <cellStyle name="Normal 5 45 5" xfId="15236"/>
    <cellStyle name="Normal 5 45 5 2" xfId="25746"/>
    <cellStyle name="Normal 5 45 6" xfId="16647"/>
    <cellStyle name="Normal 5 45 6 2" xfId="27138"/>
    <cellStyle name="Normal 5 45 7" xfId="17247"/>
    <cellStyle name="Normal 5 45 7 2" xfId="27738"/>
    <cellStyle name="Normal 5 45 8" xfId="17848"/>
    <cellStyle name="Normal 5 45 8 2" xfId="28339"/>
    <cellStyle name="Normal 5 45 9" xfId="18452"/>
    <cellStyle name="Normal 5 45 9 2" xfId="28943"/>
    <cellStyle name="Normal 5 46" xfId="691"/>
    <cellStyle name="Normal 5 46 10" xfId="19056"/>
    <cellStyle name="Normal 5 46 10 2" xfId="29547"/>
    <cellStyle name="Normal 5 46 11" xfId="19658"/>
    <cellStyle name="Normal 5 46 11 2" xfId="30149"/>
    <cellStyle name="Normal 5 46 12" xfId="20262"/>
    <cellStyle name="Normal 5 46 12 2" xfId="30752"/>
    <cellStyle name="Normal 5 46 13" xfId="20864"/>
    <cellStyle name="Normal 5 46 13 2" xfId="31354"/>
    <cellStyle name="Normal 5 46 14" xfId="21067"/>
    <cellStyle name="Normal 5 46 15" xfId="31956"/>
    <cellStyle name="Normal 5 46 16" xfId="32560"/>
    <cellStyle name="Normal 5 46 17" xfId="33170"/>
    <cellStyle name="Normal 5 46 2" xfId="695"/>
    <cellStyle name="Normal 5 46 2 2" xfId="21069"/>
    <cellStyle name="Normal 5 46 3" xfId="424"/>
    <cellStyle name="Normal 5 46 3 2" xfId="21014"/>
    <cellStyle name="Normal 5 46 4" xfId="152"/>
    <cellStyle name="Normal 5 46 4 2" xfId="20989"/>
    <cellStyle name="Normal 5 46 5" xfId="15237"/>
    <cellStyle name="Normal 5 46 5 2" xfId="25747"/>
    <cellStyle name="Normal 5 46 6" xfId="16648"/>
    <cellStyle name="Normal 5 46 6 2" xfId="27139"/>
    <cellStyle name="Normal 5 46 7" xfId="17248"/>
    <cellStyle name="Normal 5 46 7 2" xfId="27739"/>
    <cellStyle name="Normal 5 46 8" xfId="17849"/>
    <cellStyle name="Normal 5 46 8 2" xfId="28340"/>
    <cellStyle name="Normal 5 46 9" xfId="18453"/>
    <cellStyle name="Normal 5 46 9 2" xfId="28944"/>
    <cellStyle name="Normal 5 47" xfId="698"/>
    <cellStyle name="Normal 5 47 10" xfId="19057"/>
    <cellStyle name="Normal 5 47 10 2" xfId="29548"/>
    <cellStyle name="Normal 5 47 11" xfId="19659"/>
    <cellStyle name="Normal 5 47 11 2" xfId="30150"/>
    <cellStyle name="Normal 5 47 12" xfId="20263"/>
    <cellStyle name="Normal 5 47 12 2" xfId="30753"/>
    <cellStyle name="Normal 5 47 13" xfId="20865"/>
    <cellStyle name="Normal 5 47 13 2" xfId="31355"/>
    <cellStyle name="Normal 5 47 14" xfId="21071"/>
    <cellStyle name="Normal 5 47 15" xfId="31957"/>
    <cellStyle name="Normal 5 47 16" xfId="32561"/>
    <cellStyle name="Normal 5 47 17" xfId="33171"/>
    <cellStyle name="Normal 5 47 2" xfId="10026"/>
    <cellStyle name="Normal 5 47 2 2" xfId="23041"/>
    <cellStyle name="Normal 5 47 3" xfId="10027"/>
    <cellStyle name="Normal 5 47 3 2" xfId="23042"/>
    <cellStyle name="Normal 5 47 4" xfId="10028"/>
    <cellStyle name="Normal 5 47 4 2" xfId="23043"/>
    <cellStyle name="Normal 5 47 5" xfId="15238"/>
    <cellStyle name="Normal 5 47 5 2" xfId="25748"/>
    <cellStyle name="Normal 5 47 6" xfId="16649"/>
    <cellStyle name="Normal 5 47 6 2" xfId="27140"/>
    <cellStyle name="Normal 5 47 7" xfId="17249"/>
    <cellStyle name="Normal 5 47 7 2" xfId="27740"/>
    <cellStyle name="Normal 5 47 8" xfId="17850"/>
    <cellStyle name="Normal 5 47 8 2" xfId="28341"/>
    <cellStyle name="Normal 5 47 9" xfId="18454"/>
    <cellStyle name="Normal 5 47 9 2" xfId="28945"/>
    <cellStyle name="Normal 5 48" xfId="702"/>
    <cellStyle name="Normal 5 48 10" xfId="19058"/>
    <cellStyle name="Normal 5 48 10 2" xfId="29549"/>
    <cellStyle name="Normal 5 48 11" xfId="19660"/>
    <cellStyle name="Normal 5 48 11 2" xfId="30151"/>
    <cellStyle name="Normal 5 48 12" xfId="20264"/>
    <cellStyle name="Normal 5 48 12 2" xfId="30754"/>
    <cellStyle name="Normal 5 48 13" xfId="20866"/>
    <cellStyle name="Normal 5 48 13 2" xfId="31356"/>
    <cellStyle name="Normal 5 48 14" xfId="21073"/>
    <cellStyle name="Normal 5 48 15" xfId="31958"/>
    <cellStyle name="Normal 5 48 16" xfId="32562"/>
    <cellStyle name="Normal 5 48 17" xfId="33172"/>
    <cellStyle name="Normal 5 48 2" xfId="10029"/>
    <cellStyle name="Normal 5 48 2 2" xfId="23044"/>
    <cellStyle name="Normal 5 48 3" xfId="10030"/>
    <cellStyle name="Normal 5 48 3 2" xfId="23045"/>
    <cellStyle name="Normal 5 48 4" xfId="10031"/>
    <cellStyle name="Normal 5 48 4 2" xfId="23046"/>
    <cellStyle name="Normal 5 48 5" xfId="15239"/>
    <cellStyle name="Normal 5 48 5 2" xfId="25749"/>
    <cellStyle name="Normal 5 48 6" xfId="16650"/>
    <cellStyle name="Normal 5 48 6 2" xfId="27141"/>
    <cellStyle name="Normal 5 48 7" xfId="17250"/>
    <cellStyle name="Normal 5 48 7 2" xfId="27741"/>
    <cellStyle name="Normal 5 48 8" xfId="17851"/>
    <cellStyle name="Normal 5 48 8 2" xfId="28342"/>
    <cellStyle name="Normal 5 48 9" xfId="18455"/>
    <cellStyle name="Normal 5 48 9 2" xfId="28946"/>
    <cellStyle name="Normal 5 49" xfId="705"/>
    <cellStyle name="Normal 5 49 10" xfId="19059"/>
    <cellStyle name="Normal 5 49 10 2" xfId="29550"/>
    <cellStyle name="Normal 5 49 11" xfId="19661"/>
    <cellStyle name="Normal 5 49 11 2" xfId="30152"/>
    <cellStyle name="Normal 5 49 12" xfId="20265"/>
    <cellStyle name="Normal 5 49 12 2" xfId="30755"/>
    <cellStyle name="Normal 5 49 13" xfId="20867"/>
    <cellStyle name="Normal 5 49 13 2" xfId="31357"/>
    <cellStyle name="Normal 5 49 14" xfId="21075"/>
    <cellStyle name="Normal 5 49 15" xfId="31959"/>
    <cellStyle name="Normal 5 49 16" xfId="32563"/>
    <cellStyle name="Normal 5 49 17" xfId="33173"/>
    <cellStyle name="Normal 5 49 2" xfId="10032"/>
    <cellStyle name="Normal 5 49 2 2" xfId="23047"/>
    <cellStyle name="Normal 5 49 3" xfId="10033"/>
    <cellStyle name="Normal 5 49 3 2" xfId="23048"/>
    <cellStyle name="Normal 5 49 4" xfId="10034"/>
    <cellStyle name="Normal 5 49 4 2" xfId="23049"/>
    <cellStyle name="Normal 5 49 5" xfId="15240"/>
    <cellStyle name="Normal 5 49 5 2" xfId="25750"/>
    <cellStyle name="Normal 5 49 6" xfId="16651"/>
    <cellStyle name="Normal 5 49 6 2" xfId="27142"/>
    <cellStyle name="Normal 5 49 7" xfId="17251"/>
    <cellStyle name="Normal 5 49 7 2" xfId="27742"/>
    <cellStyle name="Normal 5 49 8" xfId="17852"/>
    <cellStyle name="Normal 5 49 8 2" xfId="28343"/>
    <cellStyle name="Normal 5 49 9" xfId="18456"/>
    <cellStyle name="Normal 5 49 9 2" xfId="28947"/>
    <cellStyle name="Normal 5 5" xfId="10035"/>
    <cellStyle name="Normal 5 5 10" xfId="19060"/>
    <cellStyle name="Normal 5 5 10 2" xfId="29551"/>
    <cellStyle name="Normal 5 5 11" xfId="19662"/>
    <cellStyle name="Normal 5 5 11 2" xfId="30153"/>
    <cellStyle name="Normal 5 5 12" xfId="20266"/>
    <cellStyle name="Normal 5 5 12 2" xfId="30756"/>
    <cellStyle name="Normal 5 5 13" xfId="20868"/>
    <cellStyle name="Normal 5 5 13 2" xfId="31358"/>
    <cellStyle name="Normal 5 5 14" xfId="23050"/>
    <cellStyle name="Normal 5 5 15" xfId="31960"/>
    <cellStyle name="Normal 5 5 16" xfId="32564"/>
    <cellStyle name="Normal 5 5 17" xfId="33174"/>
    <cellStyle name="Normal 5 5 18" xfId="36130"/>
    <cellStyle name="Normal 5 5 2" xfId="10036"/>
    <cellStyle name="Normal 5 5 2 2" xfId="23051"/>
    <cellStyle name="Normal 5 5 2 3" xfId="36131"/>
    <cellStyle name="Normal 5 5 3" xfId="10037"/>
    <cellStyle name="Normal 5 5 3 2" xfId="23052"/>
    <cellStyle name="Normal 5 5 3 3" xfId="36132"/>
    <cellStyle name="Normal 5 5 4" xfId="10038"/>
    <cellStyle name="Normal 5 5 4 2" xfId="23053"/>
    <cellStyle name="Normal 5 5 5" xfId="15241"/>
    <cellStyle name="Normal 5 5 5 2" xfId="25751"/>
    <cellStyle name="Normal 5 5 6" xfId="16652"/>
    <cellStyle name="Normal 5 5 6 2" xfId="27143"/>
    <cellStyle name="Normal 5 5 7" xfId="17252"/>
    <cellStyle name="Normal 5 5 7 2" xfId="27743"/>
    <cellStyle name="Normal 5 5 8" xfId="17853"/>
    <cellStyle name="Normal 5 5 8 2" xfId="28344"/>
    <cellStyle name="Normal 5 5 9" xfId="18457"/>
    <cellStyle name="Normal 5 5 9 2" xfId="28948"/>
    <cellStyle name="Normal 5 50" xfId="682"/>
    <cellStyle name="Normal 5 50 10" xfId="19061"/>
    <cellStyle name="Normal 5 50 10 2" xfId="29552"/>
    <cellStyle name="Normal 5 50 11" xfId="19663"/>
    <cellStyle name="Normal 5 50 11 2" xfId="30154"/>
    <cellStyle name="Normal 5 50 12" xfId="20267"/>
    <cellStyle name="Normal 5 50 12 2" xfId="30757"/>
    <cellStyle name="Normal 5 50 13" xfId="20869"/>
    <cellStyle name="Normal 5 50 13 2" xfId="31359"/>
    <cellStyle name="Normal 5 50 14" xfId="21062"/>
    <cellStyle name="Normal 5 50 15" xfId="31961"/>
    <cellStyle name="Normal 5 50 16" xfId="32565"/>
    <cellStyle name="Normal 5 50 17" xfId="33175"/>
    <cellStyle name="Normal 5 50 2" xfId="686"/>
    <cellStyle name="Normal 5 50 2 2" xfId="21064"/>
    <cellStyle name="Normal 5 50 3" xfId="398"/>
    <cellStyle name="Normal 5 50 3 2" xfId="21008"/>
    <cellStyle name="Normal 5 50 4" xfId="409"/>
    <cellStyle name="Normal 5 50 4 2" xfId="21010"/>
    <cellStyle name="Normal 5 50 5" xfId="15242"/>
    <cellStyle name="Normal 5 50 5 2" xfId="25752"/>
    <cellStyle name="Normal 5 50 6" xfId="16653"/>
    <cellStyle name="Normal 5 50 6 2" xfId="27144"/>
    <cellStyle name="Normal 5 50 7" xfId="17253"/>
    <cellStyle name="Normal 5 50 7 2" xfId="27744"/>
    <cellStyle name="Normal 5 50 8" xfId="17854"/>
    <cellStyle name="Normal 5 50 8 2" xfId="28345"/>
    <cellStyle name="Normal 5 50 9" xfId="18458"/>
    <cellStyle name="Normal 5 50 9 2" xfId="28949"/>
    <cellStyle name="Normal 5 51" xfId="690"/>
    <cellStyle name="Normal 5 51 10" xfId="19062"/>
    <cellStyle name="Normal 5 51 10 2" xfId="29553"/>
    <cellStyle name="Normal 5 51 11" xfId="19664"/>
    <cellStyle name="Normal 5 51 11 2" xfId="30155"/>
    <cellStyle name="Normal 5 51 12" xfId="20268"/>
    <cellStyle name="Normal 5 51 12 2" xfId="30758"/>
    <cellStyle name="Normal 5 51 13" xfId="20870"/>
    <cellStyle name="Normal 5 51 13 2" xfId="31360"/>
    <cellStyle name="Normal 5 51 14" xfId="21066"/>
    <cellStyle name="Normal 5 51 15" xfId="31962"/>
    <cellStyle name="Normal 5 51 16" xfId="32566"/>
    <cellStyle name="Normal 5 51 17" xfId="33176"/>
    <cellStyle name="Normal 5 51 2" xfId="694"/>
    <cellStyle name="Normal 5 51 2 2" xfId="21068"/>
    <cellStyle name="Normal 5 51 3" xfId="423"/>
    <cellStyle name="Normal 5 51 3 2" xfId="21013"/>
    <cellStyle name="Normal 5 51 4" xfId="151"/>
    <cellStyle name="Normal 5 51 4 2" xfId="20988"/>
    <cellStyle name="Normal 5 51 5" xfId="15243"/>
    <cellStyle name="Normal 5 51 5 2" xfId="25753"/>
    <cellStyle name="Normal 5 51 6" xfId="16654"/>
    <cellStyle name="Normal 5 51 6 2" xfId="27145"/>
    <cellStyle name="Normal 5 51 7" xfId="17254"/>
    <cellStyle name="Normal 5 51 7 2" xfId="27745"/>
    <cellStyle name="Normal 5 51 8" xfId="17855"/>
    <cellStyle name="Normal 5 51 8 2" xfId="28346"/>
    <cellStyle name="Normal 5 51 9" xfId="18459"/>
    <cellStyle name="Normal 5 51 9 2" xfId="28950"/>
    <cellStyle name="Normal 5 52" xfId="697"/>
    <cellStyle name="Normal 5 52 10" xfId="21070"/>
    <cellStyle name="Normal 5 52 11" xfId="31963"/>
    <cellStyle name="Normal 5 52 12" xfId="32567"/>
    <cellStyle name="Normal 5 52 13" xfId="33177"/>
    <cellStyle name="Normal 5 52 2" xfId="16655"/>
    <cellStyle name="Normal 5 52 2 2" xfId="27146"/>
    <cellStyle name="Normal 5 52 3" xfId="17255"/>
    <cellStyle name="Normal 5 52 3 2" xfId="27746"/>
    <cellStyle name="Normal 5 52 4" xfId="17856"/>
    <cellStyle name="Normal 5 52 4 2" xfId="28347"/>
    <cellStyle name="Normal 5 52 5" xfId="18460"/>
    <cellStyle name="Normal 5 52 5 2" xfId="28951"/>
    <cellStyle name="Normal 5 52 6" xfId="19063"/>
    <cellStyle name="Normal 5 52 6 2" xfId="29554"/>
    <cellStyle name="Normal 5 52 7" xfId="19665"/>
    <cellStyle name="Normal 5 52 7 2" xfId="30156"/>
    <cellStyle name="Normal 5 52 8" xfId="20269"/>
    <cellStyle name="Normal 5 52 8 2" xfId="30759"/>
    <cellStyle name="Normal 5 52 9" xfId="20871"/>
    <cellStyle name="Normal 5 52 9 2" xfId="31361"/>
    <cellStyle name="Normal 5 53" xfId="701"/>
    <cellStyle name="Normal 5 53 2" xfId="21072"/>
    <cellStyle name="Normal 5 54" xfId="704"/>
    <cellStyle name="Normal 5 54 2" xfId="21074"/>
    <cellStyle name="Normal 5 55" xfId="10039"/>
    <cellStyle name="Normal 5 55 2" xfId="23054"/>
    <cellStyle name="Normal 5 6" xfId="10040"/>
    <cellStyle name="Normal 5 6 10" xfId="19064"/>
    <cellStyle name="Normal 5 6 10 2" xfId="29555"/>
    <cellStyle name="Normal 5 6 11" xfId="19666"/>
    <cellStyle name="Normal 5 6 11 2" xfId="30157"/>
    <cellStyle name="Normal 5 6 12" xfId="20270"/>
    <cellStyle name="Normal 5 6 12 2" xfId="30760"/>
    <cellStyle name="Normal 5 6 13" xfId="20872"/>
    <cellStyle name="Normal 5 6 13 2" xfId="31362"/>
    <cellStyle name="Normal 5 6 14" xfId="23055"/>
    <cellStyle name="Normal 5 6 15" xfId="31964"/>
    <cellStyle name="Normal 5 6 16" xfId="32568"/>
    <cellStyle name="Normal 5 6 17" xfId="33178"/>
    <cellStyle name="Normal 5 6 2" xfId="10041"/>
    <cellStyle name="Normal 5 6 2 2" xfId="23056"/>
    <cellStyle name="Normal 5 6 3" xfId="10042"/>
    <cellStyle name="Normal 5 6 3 2" xfId="23057"/>
    <cellStyle name="Normal 5 6 4" xfId="10043"/>
    <cellStyle name="Normal 5 6 4 2" xfId="23058"/>
    <cellStyle name="Normal 5 6 5" xfId="15244"/>
    <cellStyle name="Normal 5 6 5 2" xfId="25754"/>
    <cellStyle name="Normal 5 6 6" xfId="16656"/>
    <cellStyle name="Normal 5 6 6 2" xfId="27147"/>
    <cellStyle name="Normal 5 6 7" xfId="17256"/>
    <cellStyle name="Normal 5 6 7 2" xfId="27747"/>
    <cellStyle name="Normal 5 6 8" xfId="17857"/>
    <cellStyle name="Normal 5 6 8 2" xfId="28348"/>
    <cellStyle name="Normal 5 6 9" xfId="18461"/>
    <cellStyle name="Normal 5 6 9 2" xfId="28952"/>
    <cellStyle name="Normal 5 7" xfId="10044"/>
    <cellStyle name="Normal 5 7 10" xfId="19065"/>
    <cellStyle name="Normal 5 7 10 2" xfId="29556"/>
    <cellStyle name="Normal 5 7 11" xfId="19667"/>
    <cellStyle name="Normal 5 7 11 2" xfId="30158"/>
    <cellStyle name="Normal 5 7 12" xfId="20271"/>
    <cellStyle name="Normal 5 7 12 2" xfId="30761"/>
    <cellStyle name="Normal 5 7 13" xfId="20873"/>
    <cellStyle name="Normal 5 7 13 2" xfId="31363"/>
    <cellStyle name="Normal 5 7 14" xfId="23059"/>
    <cellStyle name="Normal 5 7 15" xfId="31965"/>
    <cellStyle name="Normal 5 7 16" xfId="32569"/>
    <cellStyle name="Normal 5 7 17" xfId="33179"/>
    <cellStyle name="Normal 5 7 2" xfId="10045"/>
    <cellStyle name="Normal 5 7 2 2" xfId="23060"/>
    <cellStyle name="Normal 5 7 3" xfId="10046"/>
    <cellStyle name="Normal 5 7 3 2" xfId="23061"/>
    <cellStyle name="Normal 5 7 4" xfId="10047"/>
    <cellStyle name="Normal 5 7 4 2" xfId="23062"/>
    <cellStyle name="Normal 5 7 5" xfId="15245"/>
    <cellStyle name="Normal 5 7 5 2" xfId="25755"/>
    <cellStyle name="Normal 5 7 6" xfId="16657"/>
    <cellStyle name="Normal 5 7 6 2" xfId="27148"/>
    <cellStyle name="Normal 5 7 7" xfId="17257"/>
    <cellStyle name="Normal 5 7 7 2" xfId="27748"/>
    <cellStyle name="Normal 5 7 8" xfId="17858"/>
    <cellStyle name="Normal 5 7 8 2" xfId="28349"/>
    <cellStyle name="Normal 5 7 9" xfId="18462"/>
    <cellStyle name="Normal 5 7 9 2" xfId="28953"/>
    <cellStyle name="Normal 5 8" xfId="10048"/>
    <cellStyle name="Normal 5 8 10" xfId="19066"/>
    <cellStyle name="Normal 5 8 10 2" xfId="29557"/>
    <cellStyle name="Normal 5 8 11" xfId="19668"/>
    <cellStyle name="Normal 5 8 11 2" xfId="30159"/>
    <cellStyle name="Normal 5 8 12" xfId="20272"/>
    <cellStyle name="Normal 5 8 12 2" xfId="30762"/>
    <cellStyle name="Normal 5 8 13" xfId="20874"/>
    <cellStyle name="Normal 5 8 13 2" xfId="31364"/>
    <cellStyle name="Normal 5 8 14" xfId="23063"/>
    <cellStyle name="Normal 5 8 15" xfId="31966"/>
    <cellStyle name="Normal 5 8 16" xfId="32570"/>
    <cellStyle name="Normal 5 8 17" xfId="33180"/>
    <cellStyle name="Normal 5 8 2" xfId="10049"/>
    <cellStyle name="Normal 5 8 2 2" xfId="23064"/>
    <cellStyle name="Normal 5 8 3" xfId="10050"/>
    <cellStyle name="Normal 5 8 3 2" xfId="23065"/>
    <cellStyle name="Normal 5 8 4" xfId="10051"/>
    <cellStyle name="Normal 5 8 4 2" xfId="23066"/>
    <cellStyle name="Normal 5 8 5" xfId="15246"/>
    <cellStyle name="Normal 5 8 5 2" xfId="25756"/>
    <cellStyle name="Normal 5 8 6" xfId="16658"/>
    <cellStyle name="Normal 5 8 6 2" xfId="27149"/>
    <cellStyle name="Normal 5 8 7" xfId="17258"/>
    <cellStyle name="Normal 5 8 7 2" xfId="27749"/>
    <cellStyle name="Normal 5 8 8" xfId="17859"/>
    <cellStyle name="Normal 5 8 8 2" xfId="28350"/>
    <cellStyle name="Normal 5 8 9" xfId="18463"/>
    <cellStyle name="Normal 5 8 9 2" xfId="28954"/>
    <cellStyle name="Normal 5 9" xfId="10052"/>
    <cellStyle name="Normal 5 9 10" xfId="19067"/>
    <cellStyle name="Normal 5 9 10 2" xfId="29558"/>
    <cellStyle name="Normal 5 9 11" xfId="19669"/>
    <cellStyle name="Normal 5 9 11 2" xfId="30160"/>
    <cellStyle name="Normal 5 9 12" xfId="20273"/>
    <cellStyle name="Normal 5 9 12 2" xfId="30763"/>
    <cellStyle name="Normal 5 9 13" xfId="20875"/>
    <cellStyle name="Normal 5 9 13 2" xfId="31365"/>
    <cellStyle name="Normal 5 9 14" xfId="23067"/>
    <cellStyle name="Normal 5 9 15" xfId="31967"/>
    <cellStyle name="Normal 5 9 16" xfId="32571"/>
    <cellStyle name="Normal 5 9 17" xfId="33181"/>
    <cellStyle name="Normal 5 9 2" xfId="10053"/>
    <cellStyle name="Normal 5 9 2 2" xfId="23068"/>
    <cellStyle name="Normal 5 9 3" xfId="10054"/>
    <cellStyle name="Normal 5 9 3 2" xfId="23069"/>
    <cellStyle name="Normal 5 9 4" xfId="10055"/>
    <cellStyle name="Normal 5 9 4 2" xfId="23070"/>
    <cellStyle name="Normal 5 9 5" xfId="15247"/>
    <cellStyle name="Normal 5 9 5 2" xfId="25757"/>
    <cellStyle name="Normal 5 9 6" xfId="16659"/>
    <cellStyle name="Normal 5 9 6 2" xfId="27150"/>
    <cellStyle name="Normal 5 9 7" xfId="17259"/>
    <cellStyle name="Normal 5 9 7 2" xfId="27750"/>
    <cellStyle name="Normal 5 9 8" xfId="17860"/>
    <cellStyle name="Normal 5 9 8 2" xfId="28351"/>
    <cellStyle name="Normal 5 9 9" xfId="18464"/>
    <cellStyle name="Normal 5 9 9 2" xfId="28955"/>
    <cellStyle name="Normal 50" xfId="1551"/>
    <cellStyle name="Normal 50 2" xfId="1560"/>
    <cellStyle name="Normal 50 3" xfId="1566"/>
    <cellStyle name="Normal 50 4" xfId="1572"/>
    <cellStyle name="Normal 50 4 2" xfId="36133"/>
    <cellStyle name="Normal 50 5" xfId="15248"/>
    <cellStyle name="Normal 50 5 2" xfId="25758"/>
    <cellStyle name="Normal 51" xfId="1577"/>
    <cellStyle name="Normal 51 2" xfId="734"/>
    <cellStyle name="Normal 51 3" xfId="1586"/>
    <cellStyle name="Normal 51 4" xfId="1592"/>
    <cellStyle name="Normal 51 4 2" xfId="36134"/>
    <cellStyle name="Normal 51 5" xfId="15249"/>
    <cellStyle name="Normal 51 5 2" xfId="25759"/>
    <cellStyle name="Normal 52" xfId="1597"/>
    <cellStyle name="Normal 52 2" xfId="21121"/>
    <cellStyle name="Normal 52 2 2" xfId="36136"/>
    <cellStyle name="Normal 52 3" xfId="36137"/>
    <cellStyle name="Normal 52 4" xfId="36138"/>
    <cellStyle name="Normal 52 5" xfId="36135"/>
    <cellStyle name="Normal 53" xfId="1615"/>
    <cellStyle name="Normal 53 2" xfId="36139"/>
    <cellStyle name="Normal 53 3" xfId="36140"/>
    <cellStyle name="Normal 53 4" xfId="36141"/>
    <cellStyle name="Normal 53 4 2" xfId="36142"/>
    <cellStyle name="Normal 54" xfId="1637"/>
    <cellStyle name="Normal 54 2" xfId="36143"/>
    <cellStyle name="Normal 54 3" xfId="36144"/>
    <cellStyle name="Normal 54 4" xfId="36145"/>
    <cellStyle name="Normal 54 4 2" xfId="36146"/>
    <cellStyle name="Normal 55" xfId="1653"/>
    <cellStyle name="Normal 55 2" xfId="21122"/>
    <cellStyle name="Normal 55 2 2" xfId="36148"/>
    <cellStyle name="Normal 55 3" xfId="36149"/>
    <cellStyle name="Normal 55 4" xfId="36147"/>
    <cellStyle name="Normal 56" xfId="1663"/>
    <cellStyle name="Normal 56 2" xfId="1667"/>
    <cellStyle name="Normal 56 3" xfId="1671"/>
    <cellStyle name="Normal 56 4" xfId="1675"/>
    <cellStyle name="Normal 56 5" xfId="15250"/>
    <cellStyle name="Normal 56 5 2" xfId="25760"/>
    <cellStyle name="Normal 57" xfId="171"/>
    <cellStyle name="Normal 57 2" xfId="1679"/>
    <cellStyle name="Normal 57 3" xfId="1683"/>
    <cellStyle name="Normal 57 4" xfId="1687"/>
    <cellStyle name="Normal 57 5" xfId="15251"/>
    <cellStyle name="Normal 57 5 2" xfId="25761"/>
    <cellStyle name="Normal 58" xfId="1691"/>
    <cellStyle name="Normal 58 2" xfId="1695"/>
    <cellStyle name="Normal 58 3" xfId="1701"/>
    <cellStyle name="Normal 58 4" xfId="1707"/>
    <cellStyle name="Normal 58 5" xfId="15252"/>
    <cellStyle name="Normal 58 5 2" xfId="25762"/>
    <cellStyle name="Normal 59" xfId="1718"/>
    <cellStyle name="Normal 59 2" xfId="1722"/>
    <cellStyle name="Normal 59 3" xfId="1726"/>
    <cellStyle name="Normal 59 4" xfId="1730"/>
    <cellStyle name="Normal 59 5" xfId="15253"/>
    <cellStyle name="Normal 59 5 2" xfId="25763"/>
    <cellStyle name="Normal 6" xfId="5874"/>
    <cellStyle name="Normal 6 10" xfId="10056"/>
    <cellStyle name="Normal 6 10 10" xfId="19068"/>
    <cellStyle name="Normal 6 10 10 2" xfId="29559"/>
    <cellStyle name="Normal 6 10 11" xfId="19670"/>
    <cellStyle name="Normal 6 10 11 2" xfId="30161"/>
    <cellStyle name="Normal 6 10 12" xfId="20274"/>
    <cellStyle name="Normal 6 10 12 2" xfId="30764"/>
    <cellStyle name="Normal 6 10 13" xfId="20876"/>
    <cellStyle name="Normal 6 10 13 2" xfId="31366"/>
    <cellStyle name="Normal 6 10 14" xfId="23071"/>
    <cellStyle name="Normal 6 10 15" xfId="31968"/>
    <cellStyle name="Normal 6 10 16" xfId="32572"/>
    <cellStyle name="Normal 6 10 17" xfId="33182"/>
    <cellStyle name="Normal 6 10 2" xfId="10057"/>
    <cellStyle name="Normal 6 10 2 2" xfId="23072"/>
    <cellStyle name="Normal 6 10 3" xfId="10058"/>
    <cellStyle name="Normal 6 10 3 2" xfId="23073"/>
    <cellStyle name="Normal 6 10 4" xfId="10059"/>
    <cellStyle name="Normal 6 10 4 2" xfId="23074"/>
    <cellStyle name="Normal 6 10 5" xfId="15254"/>
    <cellStyle name="Normal 6 10 5 2" xfId="25764"/>
    <cellStyle name="Normal 6 10 6" xfId="16660"/>
    <cellStyle name="Normal 6 10 6 2" xfId="27151"/>
    <cellStyle name="Normal 6 10 7" xfId="17260"/>
    <cellStyle name="Normal 6 10 7 2" xfId="27751"/>
    <cellStyle name="Normal 6 10 8" xfId="17861"/>
    <cellStyle name="Normal 6 10 8 2" xfId="28352"/>
    <cellStyle name="Normal 6 10 9" xfId="18465"/>
    <cellStyle name="Normal 6 10 9 2" xfId="28956"/>
    <cellStyle name="Normal 6 11" xfId="10060"/>
    <cellStyle name="Normal 6 11 10" xfId="19069"/>
    <cellStyle name="Normal 6 11 10 2" xfId="29560"/>
    <cellStyle name="Normal 6 11 11" xfId="19671"/>
    <cellStyle name="Normal 6 11 11 2" xfId="30162"/>
    <cellStyle name="Normal 6 11 12" xfId="20275"/>
    <cellStyle name="Normal 6 11 12 2" xfId="30765"/>
    <cellStyle name="Normal 6 11 13" xfId="20877"/>
    <cellStyle name="Normal 6 11 13 2" xfId="31367"/>
    <cellStyle name="Normal 6 11 14" xfId="23075"/>
    <cellStyle name="Normal 6 11 15" xfId="31969"/>
    <cellStyle name="Normal 6 11 16" xfId="32573"/>
    <cellStyle name="Normal 6 11 17" xfId="33183"/>
    <cellStyle name="Normal 6 11 2" xfId="10061"/>
    <cellStyle name="Normal 6 11 2 2" xfId="23076"/>
    <cellStyle name="Normal 6 11 3" xfId="10062"/>
    <cellStyle name="Normal 6 11 3 2" xfId="23077"/>
    <cellStyle name="Normal 6 11 4" xfId="10063"/>
    <cellStyle name="Normal 6 11 4 2" xfId="23078"/>
    <cellStyle name="Normal 6 11 5" xfId="15255"/>
    <cellStyle name="Normal 6 11 5 2" xfId="25765"/>
    <cellStyle name="Normal 6 11 6" xfId="16661"/>
    <cellStyle name="Normal 6 11 6 2" xfId="27152"/>
    <cellStyle name="Normal 6 11 7" xfId="17261"/>
    <cellStyle name="Normal 6 11 7 2" xfId="27752"/>
    <cellStyle name="Normal 6 11 8" xfId="17862"/>
    <cellStyle name="Normal 6 11 8 2" xfId="28353"/>
    <cellStyle name="Normal 6 11 9" xfId="18466"/>
    <cellStyle name="Normal 6 11 9 2" xfId="28957"/>
    <cellStyle name="Normal 6 12" xfId="10064"/>
    <cellStyle name="Normal 6 12 10" xfId="19070"/>
    <cellStyle name="Normal 6 12 10 2" xfId="29561"/>
    <cellStyle name="Normal 6 12 11" xfId="19672"/>
    <cellStyle name="Normal 6 12 11 2" xfId="30163"/>
    <cellStyle name="Normal 6 12 12" xfId="20276"/>
    <cellStyle name="Normal 6 12 12 2" xfId="30766"/>
    <cellStyle name="Normal 6 12 13" xfId="20878"/>
    <cellStyle name="Normal 6 12 13 2" xfId="31368"/>
    <cellStyle name="Normal 6 12 14" xfId="23079"/>
    <cellStyle name="Normal 6 12 15" xfId="31970"/>
    <cellStyle name="Normal 6 12 16" xfId="32574"/>
    <cellStyle name="Normal 6 12 17" xfId="33184"/>
    <cellStyle name="Normal 6 12 2" xfId="10065"/>
    <cellStyle name="Normal 6 12 2 2" xfId="23080"/>
    <cellStyle name="Normal 6 12 3" xfId="10066"/>
    <cellStyle name="Normal 6 12 3 2" xfId="23081"/>
    <cellStyle name="Normal 6 12 4" xfId="10067"/>
    <cellStyle name="Normal 6 12 4 2" xfId="23082"/>
    <cellStyle name="Normal 6 12 5" xfId="15256"/>
    <cellStyle name="Normal 6 12 5 2" xfId="25766"/>
    <cellStyle name="Normal 6 12 6" xfId="16662"/>
    <cellStyle name="Normal 6 12 6 2" xfId="27153"/>
    <cellStyle name="Normal 6 12 7" xfId="17262"/>
    <cellStyle name="Normal 6 12 7 2" xfId="27753"/>
    <cellStyle name="Normal 6 12 8" xfId="17863"/>
    <cellStyle name="Normal 6 12 8 2" xfId="28354"/>
    <cellStyle name="Normal 6 12 9" xfId="18467"/>
    <cellStyle name="Normal 6 12 9 2" xfId="28958"/>
    <cellStyle name="Normal 6 13" xfId="10068"/>
    <cellStyle name="Normal 6 13 10" xfId="19071"/>
    <cellStyle name="Normal 6 13 10 2" xfId="29562"/>
    <cellStyle name="Normal 6 13 11" xfId="19673"/>
    <cellStyle name="Normal 6 13 11 2" xfId="30164"/>
    <cellStyle name="Normal 6 13 12" xfId="20277"/>
    <cellStyle name="Normal 6 13 12 2" xfId="30767"/>
    <cellStyle name="Normal 6 13 13" xfId="20879"/>
    <cellStyle name="Normal 6 13 13 2" xfId="31369"/>
    <cellStyle name="Normal 6 13 14" xfId="23083"/>
    <cellStyle name="Normal 6 13 15" xfId="31971"/>
    <cellStyle name="Normal 6 13 16" xfId="32575"/>
    <cellStyle name="Normal 6 13 17" xfId="33185"/>
    <cellStyle name="Normal 6 13 2" xfId="10069"/>
    <cellStyle name="Normal 6 13 2 2" xfId="23084"/>
    <cellStyle name="Normal 6 13 3" xfId="10070"/>
    <cellStyle name="Normal 6 13 3 2" xfId="23085"/>
    <cellStyle name="Normal 6 13 4" xfId="10071"/>
    <cellStyle name="Normal 6 13 4 2" xfId="23086"/>
    <cellStyle name="Normal 6 13 5" xfId="15257"/>
    <cellStyle name="Normal 6 13 5 2" xfId="25767"/>
    <cellStyle name="Normal 6 13 6" xfId="16663"/>
    <cellStyle name="Normal 6 13 6 2" xfId="27154"/>
    <cellStyle name="Normal 6 13 7" xfId="17263"/>
    <cellStyle name="Normal 6 13 7 2" xfId="27754"/>
    <cellStyle name="Normal 6 13 8" xfId="17864"/>
    <cellStyle name="Normal 6 13 8 2" xfId="28355"/>
    <cellStyle name="Normal 6 13 9" xfId="18468"/>
    <cellStyle name="Normal 6 13 9 2" xfId="28959"/>
    <cellStyle name="Normal 6 14" xfId="10072"/>
    <cellStyle name="Normal 6 14 10" xfId="19072"/>
    <cellStyle name="Normal 6 14 10 2" xfId="29563"/>
    <cellStyle name="Normal 6 14 11" xfId="19674"/>
    <cellStyle name="Normal 6 14 11 2" xfId="30165"/>
    <cellStyle name="Normal 6 14 12" xfId="20278"/>
    <cellStyle name="Normal 6 14 12 2" xfId="30768"/>
    <cellStyle name="Normal 6 14 13" xfId="20880"/>
    <cellStyle name="Normal 6 14 13 2" xfId="31370"/>
    <cellStyle name="Normal 6 14 14" xfId="23087"/>
    <cellStyle name="Normal 6 14 15" xfId="31972"/>
    <cellStyle name="Normal 6 14 16" xfId="32576"/>
    <cellStyle name="Normal 6 14 17" xfId="33186"/>
    <cellStyle name="Normal 6 14 2" xfId="10073"/>
    <cellStyle name="Normal 6 14 2 2" xfId="23088"/>
    <cellStyle name="Normal 6 14 3" xfId="10074"/>
    <cellStyle name="Normal 6 14 3 2" xfId="23089"/>
    <cellStyle name="Normal 6 14 4" xfId="10075"/>
    <cellStyle name="Normal 6 14 4 2" xfId="23090"/>
    <cellStyle name="Normal 6 14 5" xfId="15258"/>
    <cellStyle name="Normal 6 14 5 2" xfId="25768"/>
    <cellStyle name="Normal 6 14 6" xfId="16664"/>
    <cellStyle name="Normal 6 14 6 2" xfId="27155"/>
    <cellStyle name="Normal 6 14 7" xfId="17264"/>
    <cellStyle name="Normal 6 14 7 2" xfId="27755"/>
    <cellStyle name="Normal 6 14 8" xfId="17865"/>
    <cellStyle name="Normal 6 14 8 2" xfId="28356"/>
    <cellStyle name="Normal 6 14 9" xfId="18469"/>
    <cellStyle name="Normal 6 14 9 2" xfId="28960"/>
    <cellStyle name="Normal 6 15" xfId="10077"/>
    <cellStyle name="Normal 6 15 10" xfId="19073"/>
    <cellStyle name="Normal 6 15 10 2" xfId="29564"/>
    <cellStyle name="Normal 6 15 11" xfId="19675"/>
    <cellStyle name="Normal 6 15 11 2" xfId="30166"/>
    <cellStyle name="Normal 6 15 12" xfId="20279"/>
    <cellStyle name="Normal 6 15 12 2" xfId="30769"/>
    <cellStyle name="Normal 6 15 13" xfId="20881"/>
    <cellStyle name="Normal 6 15 13 2" xfId="31371"/>
    <cellStyle name="Normal 6 15 14" xfId="23092"/>
    <cellStyle name="Normal 6 15 15" xfId="31973"/>
    <cellStyle name="Normal 6 15 16" xfId="32577"/>
    <cellStyle name="Normal 6 15 17" xfId="33187"/>
    <cellStyle name="Normal 6 15 2" xfId="10079"/>
    <cellStyle name="Normal 6 15 2 2" xfId="23094"/>
    <cellStyle name="Normal 6 15 3" xfId="10081"/>
    <cellStyle name="Normal 6 15 3 2" xfId="23096"/>
    <cellStyle name="Normal 6 15 4" xfId="10083"/>
    <cellStyle name="Normal 6 15 4 2" xfId="23098"/>
    <cellStyle name="Normal 6 15 5" xfId="15259"/>
    <cellStyle name="Normal 6 15 5 2" xfId="25769"/>
    <cellStyle name="Normal 6 15 6" xfId="16665"/>
    <cellStyle name="Normal 6 15 6 2" xfId="27156"/>
    <cellStyle name="Normal 6 15 7" xfId="17265"/>
    <cellStyle name="Normal 6 15 7 2" xfId="27756"/>
    <cellStyle name="Normal 6 15 8" xfId="17866"/>
    <cellStyle name="Normal 6 15 8 2" xfId="28357"/>
    <cellStyle name="Normal 6 15 9" xfId="18470"/>
    <cellStyle name="Normal 6 15 9 2" xfId="28961"/>
    <cellStyle name="Normal 6 16" xfId="10085"/>
    <cellStyle name="Normal 6 16 10" xfId="19074"/>
    <cellStyle name="Normal 6 16 10 2" xfId="29565"/>
    <cellStyle name="Normal 6 16 11" xfId="19676"/>
    <cellStyle name="Normal 6 16 11 2" xfId="30167"/>
    <cellStyle name="Normal 6 16 12" xfId="20280"/>
    <cellStyle name="Normal 6 16 12 2" xfId="30770"/>
    <cellStyle name="Normal 6 16 13" xfId="20882"/>
    <cellStyle name="Normal 6 16 13 2" xfId="31372"/>
    <cellStyle name="Normal 6 16 14" xfId="23100"/>
    <cellStyle name="Normal 6 16 15" xfId="31974"/>
    <cellStyle name="Normal 6 16 16" xfId="32578"/>
    <cellStyle name="Normal 6 16 17" xfId="33188"/>
    <cellStyle name="Normal 6 16 2" xfId="10087"/>
    <cellStyle name="Normal 6 16 2 2" xfId="23102"/>
    <cellStyle name="Normal 6 16 3" xfId="10089"/>
    <cellStyle name="Normal 6 16 3 2" xfId="23104"/>
    <cellStyle name="Normal 6 16 4" xfId="10091"/>
    <cellStyle name="Normal 6 16 4 2" xfId="23106"/>
    <cellStyle name="Normal 6 16 5" xfId="15260"/>
    <cellStyle name="Normal 6 16 5 2" xfId="25770"/>
    <cellStyle name="Normal 6 16 6" xfId="16666"/>
    <cellStyle name="Normal 6 16 6 2" xfId="27157"/>
    <cellStyle name="Normal 6 16 7" xfId="17266"/>
    <cellStyle name="Normal 6 16 7 2" xfId="27757"/>
    <cellStyle name="Normal 6 16 8" xfId="17867"/>
    <cellStyle name="Normal 6 16 8 2" xfId="28358"/>
    <cellStyle name="Normal 6 16 9" xfId="18471"/>
    <cellStyle name="Normal 6 16 9 2" xfId="28962"/>
    <cellStyle name="Normal 6 17" xfId="10093"/>
    <cellStyle name="Normal 6 17 10" xfId="19075"/>
    <cellStyle name="Normal 6 17 10 2" xfId="29566"/>
    <cellStyle name="Normal 6 17 11" xfId="19677"/>
    <cellStyle name="Normal 6 17 11 2" xfId="30168"/>
    <cellStyle name="Normal 6 17 12" xfId="20281"/>
    <cellStyle name="Normal 6 17 12 2" xfId="30771"/>
    <cellStyle name="Normal 6 17 13" xfId="20883"/>
    <cellStyle name="Normal 6 17 13 2" xfId="31373"/>
    <cellStyle name="Normal 6 17 14" xfId="23108"/>
    <cellStyle name="Normal 6 17 15" xfId="31975"/>
    <cellStyle name="Normal 6 17 16" xfId="32579"/>
    <cellStyle name="Normal 6 17 17" xfId="33189"/>
    <cellStyle name="Normal 6 17 2" xfId="10095"/>
    <cellStyle name="Normal 6 17 2 2" xfId="23110"/>
    <cellStyle name="Normal 6 17 3" xfId="10097"/>
    <cellStyle name="Normal 6 17 3 2" xfId="23112"/>
    <cellStyle name="Normal 6 17 4" xfId="10099"/>
    <cellStyle name="Normal 6 17 4 2" xfId="23114"/>
    <cellStyle name="Normal 6 17 5" xfId="15261"/>
    <cellStyle name="Normal 6 17 5 2" xfId="25771"/>
    <cellStyle name="Normal 6 17 6" xfId="16667"/>
    <cellStyle name="Normal 6 17 6 2" xfId="27158"/>
    <cellStyle name="Normal 6 17 7" xfId="17267"/>
    <cellStyle name="Normal 6 17 7 2" xfId="27758"/>
    <cellStyle name="Normal 6 17 8" xfId="17868"/>
    <cellStyle name="Normal 6 17 8 2" xfId="28359"/>
    <cellStyle name="Normal 6 17 9" xfId="18472"/>
    <cellStyle name="Normal 6 17 9 2" xfId="28963"/>
    <cellStyle name="Normal 6 18" xfId="10101"/>
    <cellStyle name="Normal 6 18 10" xfId="19076"/>
    <cellStyle name="Normal 6 18 10 2" xfId="29567"/>
    <cellStyle name="Normal 6 18 11" xfId="19678"/>
    <cellStyle name="Normal 6 18 11 2" xfId="30169"/>
    <cellStyle name="Normal 6 18 12" xfId="20282"/>
    <cellStyle name="Normal 6 18 12 2" xfId="30772"/>
    <cellStyle name="Normal 6 18 13" xfId="20884"/>
    <cellStyle name="Normal 6 18 13 2" xfId="31374"/>
    <cellStyle name="Normal 6 18 14" xfId="23116"/>
    <cellStyle name="Normal 6 18 15" xfId="31976"/>
    <cellStyle name="Normal 6 18 16" xfId="32580"/>
    <cellStyle name="Normal 6 18 17" xfId="33190"/>
    <cellStyle name="Normal 6 18 2" xfId="10103"/>
    <cellStyle name="Normal 6 18 2 2" xfId="23118"/>
    <cellStyle name="Normal 6 18 3" xfId="10105"/>
    <cellStyle name="Normal 6 18 3 2" xfId="23120"/>
    <cellStyle name="Normal 6 18 4" xfId="10107"/>
    <cellStyle name="Normal 6 18 4 2" xfId="23122"/>
    <cellStyle name="Normal 6 18 5" xfId="15262"/>
    <cellStyle name="Normal 6 18 5 2" xfId="25772"/>
    <cellStyle name="Normal 6 18 6" xfId="16668"/>
    <cellStyle name="Normal 6 18 6 2" xfId="27159"/>
    <cellStyle name="Normal 6 18 7" xfId="17268"/>
    <cellStyle name="Normal 6 18 7 2" xfId="27759"/>
    <cellStyle name="Normal 6 18 8" xfId="17869"/>
    <cellStyle name="Normal 6 18 8 2" xfId="28360"/>
    <cellStyle name="Normal 6 18 9" xfId="18473"/>
    <cellStyle name="Normal 6 18 9 2" xfId="28964"/>
    <cellStyle name="Normal 6 19" xfId="10109"/>
    <cellStyle name="Normal 6 19 10" xfId="19077"/>
    <cellStyle name="Normal 6 19 10 2" xfId="29568"/>
    <cellStyle name="Normal 6 19 11" xfId="19679"/>
    <cellStyle name="Normal 6 19 11 2" xfId="30170"/>
    <cellStyle name="Normal 6 19 12" xfId="20283"/>
    <cellStyle name="Normal 6 19 12 2" xfId="30773"/>
    <cellStyle name="Normal 6 19 13" xfId="20885"/>
    <cellStyle name="Normal 6 19 13 2" xfId="31375"/>
    <cellStyle name="Normal 6 19 14" xfId="23124"/>
    <cellStyle name="Normal 6 19 15" xfId="31977"/>
    <cellStyle name="Normal 6 19 16" xfId="32581"/>
    <cellStyle name="Normal 6 19 17" xfId="33191"/>
    <cellStyle name="Normal 6 19 2" xfId="10111"/>
    <cellStyle name="Normal 6 19 2 2" xfId="23126"/>
    <cellStyle name="Normal 6 19 3" xfId="10113"/>
    <cellStyle name="Normal 6 19 3 2" xfId="23128"/>
    <cellStyle name="Normal 6 19 4" xfId="10115"/>
    <cellStyle name="Normal 6 19 4 2" xfId="23130"/>
    <cellStyle name="Normal 6 19 5" xfId="15263"/>
    <cellStyle name="Normal 6 19 5 2" xfId="25773"/>
    <cellStyle name="Normal 6 19 6" xfId="16669"/>
    <cellStyle name="Normal 6 19 6 2" xfId="27160"/>
    <cellStyle name="Normal 6 19 7" xfId="17269"/>
    <cellStyle name="Normal 6 19 7 2" xfId="27760"/>
    <cellStyle name="Normal 6 19 8" xfId="17870"/>
    <cellStyle name="Normal 6 19 8 2" xfId="28361"/>
    <cellStyle name="Normal 6 19 9" xfId="18474"/>
    <cellStyle name="Normal 6 19 9 2" xfId="28965"/>
    <cellStyle name="Normal 6 2" xfId="5876"/>
    <cellStyle name="Normal 6 2 10" xfId="18475"/>
    <cellStyle name="Normal 6 2 10 2" xfId="28966"/>
    <cellStyle name="Normal 6 2 11" xfId="19078"/>
    <cellStyle name="Normal 6 2 11 2" xfId="29569"/>
    <cellStyle name="Normal 6 2 12" xfId="19680"/>
    <cellStyle name="Normal 6 2 12 2" xfId="30171"/>
    <cellStyle name="Normal 6 2 13" xfId="20284"/>
    <cellStyle name="Normal 6 2 13 2" xfId="30774"/>
    <cellStyle name="Normal 6 2 14" xfId="20886"/>
    <cellStyle name="Normal 6 2 14 2" xfId="31376"/>
    <cellStyle name="Normal 6 2 15" xfId="31978"/>
    <cellStyle name="Normal 6 2 16" xfId="32582"/>
    <cellStyle name="Normal 6 2 17" xfId="33192"/>
    <cellStyle name="Normal 6 2 2" xfId="10116"/>
    <cellStyle name="Normal 6 2 2 2" xfId="23131"/>
    <cellStyle name="Normal 6 2 3" xfId="10117"/>
    <cellStyle name="Normal 6 2 3 2" xfId="23132"/>
    <cellStyle name="Normal 6 2 4" xfId="10118"/>
    <cellStyle name="Normal 6 2 4 2" xfId="23133"/>
    <cellStyle name="Normal 6 2 5" xfId="10119"/>
    <cellStyle name="Normal 6 2 5 2" xfId="23134"/>
    <cellStyle name="Normal 6 2 6" xfId="15264"/>
    <cellStyle name="Normal 6 2 6 2" xfId="25774"/>
    <cellStyle name="Normal 6 2 7" xfId="16670"/>
    <cellStyle name="Normal 6 2 7 2" xfId="27161"/>
    <cellStyle name="Normal 6 2 8" xfId="17270"/>
    <cellStyle name="Normal 6 2 8 2" xfId="27761"/>
    <cellStyle name="Normal 6 2 9" xfId="17871"/>
    <cellStyle name="Normal 6 2 9 2" xfId="28362"/>
    <cellStyle name="Normal 6 20" xfId="10076"/>
    <cellStyle name="Normal 6 20 10" xfId="19079"/>
    <cellStyle name="Normal 6 20 10 2" xfId="29570"/>
    <cellStyle name="Normal 6 20 11" xfId="19681"/>
    <cellStyle name="Normal 6 20 11 2" xfId="30172"/>
    <cellStyle name="Normal 6 20 12" xfId="20285"/>
    <cellStyle name="Normal 6 20 12 2" xfId="30775"/>
    <cellStyle name="Normal 6 20 13" xfId="20887"/>
    <cellStyle name="Normal 6 20 13 2" xfId="31377"/>
    <cellStyle name="Normal 6 20 14" xfId="23091"/>
    <cellStyle name="Normal 6 20 15" xfId="31979"/>
    <cellStyle name="Normal 6 20 16" xfId="32583"/>
    <cellStyle name="Normal 6 20 17" xfId="33193"/>
    <cellStyle name="Normal 6 20 2" xfId="10078"/>
    <cellStyle name="Normal 6 20 2 2" xfId="23093"/>
    <cellStyle name="Normal 6 20 3" xfId="10080"/>
    <cellStyle name="Normal 6 20 3 2" xfId="23095"/>
    <cellStyle name="Normal 6 20 4" xfId="10082"/>
    <cellStyle name="Normal 6 20 4 2" xfId="23097"/>
    <cellStyle name="Normal 6 20 5" xfId="15265"/>
    <cellStyle name="Normal 6 20 5 2" xfId="25775"/>
    <cellStyle name="Normal 6 20 6" xfId="16671"/>
    <cellStyle name="Normal 6 20 6 2" xfId="27162"/>
    <cellStyle name="Normal 6 20 7" xfId="17271"/>
    <cellStyle name="Normal 6 20 7 2" xfId="27762"/>
    <cellStyle name="Normal 6 20 8" xfId="17872"/>
    <cellStyle name="Normal 6 20 8 2" xfId="28363"/>
    <cellStyle name="Normal 6 20 9" xfId="18476"/>
    <cellStyle name="Normal 6 20 9 2" xfId="28967"/>
    <cellStyle name="Normal 6 21" xfId="10084"/>
    <cellStyle name="Normal 6 21 10" xfId="19080"/>
    <cellStyle name="Normal 6 21 10 2" xfId="29571"/>
    <cellStyle name="Normal 6 21 11" xfId="19682"/>
    <cellStyle name="Normal 6 21 11 2" xfId="30173"/>
    <cellStyle name="Normal 6 21 12" xfId="20286"/>
    <cellStyle name="Normal 6 21 12 2" xfId="30776"/>
    <cellStyle name="Normal 6 21 13" xfId="20888"/>
    <cellStyle name="Normal 6 21 13 2" xfId="31378"/>
    <cellStyle name="Normal 6 21 14" xfId="23099"/>
    <cellStyle name="Normal 6 21 15" xfId="31980"/>
    <cellStyle name="Normal 6 21 16" xfId="32584"/>
    <cellStyle name="Normal 6 21 17" xfId="33194"/>
    <cellStyle name="Normal 6 21 2" xfId="10086"/>
    <cellStyle name="Normal 6 21 2 2" xfId="23101"/>
    <cellStyle name="Normal 6 21 3" xfId="10088"/>
    <cellStyle name="Normal 6 21 3 2" xfId="23103"/>
    <cellStyle name="Normal 6 21 4" xfId="10090"/>
    <cellStyle name="Normal 6 21 4 2" xfId="23105"/>
    <cellStyle name="Normal 6 21 5" xfId="15266"/>
    <cellStyle name="Normal 6 21 5 2" xfId="25776"/>
    <cellStyle name="Normal 6 21 6" xfId="16672"/>
    <cellStyle name="Normal 6 21 6 2" xfId="27163"/>
    <cellStyle name="Normal 6 21 7" xfId="17272"/>
    <cellStyle name="Normal 6 21 7 2" xfId="27763"/>
    <cellStyle name="Normal 6 21 8" xfId="17873"/>
    <cellStyle name="Normal 6 21 8 2" xfId="28364"/>
    <cellStyle name="Normal 6 21 9" xfId="18477"/>
    <cellStyle name="Normal 6 21 9 2" xfId="28968"/>
    <cellStyle name="Normal 6 22" xfId="10092"/>
    <cellStyle name="Normal 6 22 10" xfId="19081"/>
    <cellStyle name="Normal 6 22 10 2" xfId="29572"/>
    <cellStyle name="Normal 6 22 11" xfId="19683"/>
    <cellStyle name="Normal 6 22 11 2" xfId="30174"/>
    <cellStyle name="Normal 6 22 12" xfId="20287"/>
    <cellStyle name="Normal 6 22 12 2" xfId="30777"/>
    <cellStyle name="Normal 6 22 13" xfId="20889"/>
    <cellStyle name="Normal 6 22 13 2" xfId="31379"/>
    <cellStyle name="Normal 6 22 14" xfId="23107"/>
    <cellStyle name="Normal 6 22 15" xfId="31981"/>
    <cellStyle name="Normal 6 22 16" xfId="32585"/>
    <cellStyle name="Normal 6 22 17" xfId="33195"/>
    <cellStyle name="Normal 6 22 2" xfId="10094"/>
    <cellStyle name="Normal 6 22 2 2" xfId="23109"/>
    <cellStyle name="Normal 6 22 3" xfId="10096"/>
    <cellStyle name="Normal 6 22 3 2" xfId="23111"/>
    <cellStyle name="Normal 6 22 4" xfId="10098"/>
    <cellStyle name="Normal 6 22 4 2" xfId="23113"/>
    <cellStyle name="Normal 6 22 5" xfId="15267"/>
    <cellStyle name="Normal 6 22 5 2" xfId="25777"/>
    <cellStyle name="Normal 6 22 6" xfId="16673"/>
    <cellStyle name="Normal 6 22 6 2" xfId="27164"/>
    <cellStyle name="Normal 6 22 7" xfId="17273"/>
    <cellStyle name="Normal 6 22 7 2" xfId="27764"/>
    <cellStyle name="Normal 6 22 8" xfId="17874"/>
    <cellStyle name="Normal 6 22 8 2" xfId="28365"/>
    <cellStyle name="Normal 6 22 9" xfId="18478"/>
    <cellStyle name="Normal 6 22 9 2" xfId="28969"/>
    <cellStyle name="Normal 6 23" xfId="10100"/>
    <cellStyle name="Normal 6 23 10" xfId="19082"/>
    <cellStyle name="Normal 6 23 10 2" xfId="29573"/>
    <cellStyle name="Normal 6 23 11" xfId="19684"/>
    <cellStyle name="Normal 6 23 11 2" xfId="30175"/>
    <cellStyle name="Normal 6 23 12" xfId="20288"/>
    <cellStyle name="Normal 6 23 12 2" xfId="30778"/>
    <cellStyle name="Normal 6 23 13" xfId="20890"/>
    <cellStyle name="Normal 6 23 13 2" xfId="31380"/>
    <cellStyle name="Normal 6 23 14" xfId="23115"/>
    <cellStyle name="Normal 6 23 15" xfId="31982"/>
    <cellStyle name="Normal 6 23 16" xfId="32586"/>
    <cellStyle name="Normal 6 23 17" xfId="33196"/>
    <cellStyle name="Normal 6 23 2" xfId="10102"/>
    <cellStyle name="Normal 6 23 2 2" xfId="23117"/>
    <cellStyle name="Normal 6 23 3" xfId="10104"/>
    <cellStyle name="Normal 6 23 3 2" xfId="23119"/>
    <cellStyle name="Normal 6 23 4" xfId="10106"/>
    <cellStyle name="Normal 6 23 4 2" xfId="23121"/>
    <cellStyle name="Normal 6 23 5" xfId="15268"/>
    <cellStyle name="Normal 6 23 5 2" xfId="25778"/>
    <cellStyle name="Normal 6 23 6" xfId="16674"/>
    <cellStyle name="Normal 6 23 6 2" xfId="27165"/>
    <cellStyle name="Normal 6 23 7" xfId="17274"/>
    <cellStyle name="Normal 6 23 7 2" xfId="27765"/>
    <cellStyle name="Normal 6 23 8" xfId="17875"/>
    <cellStyle name="Normal 6 23 8 2" xfId="28366"/>
    <cellStyle name="Normal 6 23 9" xfId="18479"/>
    <cellStyle name="Normal 6 23 9 2" xfId="28970"/>
    <cellStyle name="Normal 6 24" xfId="10108"/>
    <cellStyle name="Normal 6 24 10" xfId="19083"/>
    <cellStyle name="Normal 6 24 10 2" xfId="29574"/>
    <cellStyle name="Normal 6 24 11" xfId="19685"/>
    <cellStyle name="Normal 6 24 11 2" xfId="30176"/>
    <cellStyle name="Normal 6 24 12" xfId="20289"/>
    <cellStyle name="Normal 6 24 12 2" xfId="30779"/>
    <cellStyle name="Normal 6 24 13" xfId="20891"/>
    <cellStyle name="Normal 6 24 13 2" xfId="31381"/>
    <cellStyle name="Normal 6 24 14" xfId="23123"/>
    <cellStyle name="Normal 6 24 15" xfId="31983"/>
    <cellStyle name="Normal 6 24 16" xfId="32587"/>
    <cellStyle name="Normal 6 24 17" xfId="33197"/>
    <cellStyle name="Normal 6 24 2" xfId="10110"/>
    <cellStyle name="Normal 6 24 2 2" xfId="23125"/>
    <cellStyle name="Normal 6 24 3" xfId="10112"/>
    <cellStyle name="Normal 6 24 3 2" xfId="23127"/>
    <cellStyle name="Normal 6 24 4" xfId="10114"/>
    <cellStyle name="Normal 6 24 4 2" xfId="23129"/>
    <cellStyle name="Normal 6 24 5" xfId="15269"/>
    <cellStyle name="Normal 6 24 5 2" xfId="25779"/>
    <cellStyle name="Normal 6 24 6" xfId="16675"/>
    <cellStyle name="Normal 6 24 6 2" xfId="27166"/>
    <cellStyle name="Normal 6 24 7" xfId="17275"/>
    <cellStyle name="Normal 6 24 7 2" xfId="27766"/>
    <cellStyle name="Normal 6 24 8" xfId="17876"/>
    <cellStyle name="Normal 6 24 8 2" xfId="28367"/>
    <cellStyle name="Normal 6 24 9" xfId="18480"/>
    <cellStyle name="Normal 6 24 9 2" xfId="28971"/>
    <cellStyle name="Normal 6 25" xfId="87"/>
    <cellStyle name="Normal 6 25 10" xfId="19084"/>
    <cellStyle name="Normal 6 25 10 2" xfId="29575"/>
    <cellStyle name="Normal 6 25 11" xfId="19686"/>
    <cellStyle name="Normal 6 25 11 2" xfId="30177"/>
    <cellStyle name="Normal 6 25 12" xfId="20290"/>
    <cellStyle name="Normal 6 25 12 2" xfId="30780"/>
    <cellStyle name="Normal 6 25 13" xfId="20892"/>
    <cellStyle name="Normal 6 25 13 2" xfId="31382"/>
    <cellStyle name="Normal 6 25 14" xfId="20983"/>
    <cellStyle name="Normal 6 25 15" xfId="31984"/>
    <cellStyle name="Normal 6 25 16" xfId="32588"/>
    <cellStyle name="Normal 6 25 17" xfId="33198"/>
    <cellStyle name="Normal 6 25 2" xfId="10121"/>
    <cellStyle name="Normal 6 25 2 2" xfId="23136"/>
    <cellStyle name="Normal 6 25 3" xfId="10123"/>
    <cellStyle name="Normal 6 25 3 2" xfId="23138"/>
    <cellStyle name="Normal 6 25 4" xfId="10125"/>
    <cellStyle name="Normal 6 25 4 2" xfId="23140"/>
    <cellStyle name="Normal 6 25 5" xfId="15270"/>
    <cellStyle name="Normal 6 25 5 2" xfId="25780"/>
    <cellStyle name="Normal 6 25 6" xfId="16676"/>
    <cellStyle name="Normal 6 25 6 2" xfId="27167"/>
    <cellStyle name="Normal 6 25 7" xfId="17276"/>
    <cellStyle name="Normal 6 25 7 2" xfId="27767"/>
    <cellStyle name="Normal 6 25 8" xfId="17877"/>
    <cellStyle name="Normal 6 25 8 2" xfId="28368"/>
    <cellStyle name="Normal 6 25 9" xfId="18481"/>
    <cellStyle name="Normal 6 25 9 2" xfId="28972"/>
    <cellStyle name="Normal 6 26" xfId="10127"/>
    <cellStyle name="Normal 6 26 10" xfId="19085"/>
    <cellStyle name="Normal 6 26 10 2" xfId="29576"/>
    <cellStyle name="Normal 6 26 11" xfId="19687"/>
    <cellStyle name="Normal 6 26 11 2" xfId="30178"/>
    <cellStyle name="Normal 6 26 12" xfId="20291"/>
    <cellStyle name="Normal 6 26 12 2" xfId="30781"/>
    <cellStyle name="Normal 6 26 13" xfId="20893"/>
    <cellStyle name="Normal 6 26 13 2" xfId="31383"/>
    <cellStyle name="Normal 6 26 14" xfId="23142"/>
    <cellStyle name="Normal 6 26 15" xfId="31985"/>
    <cellStyle name="Normal 6 26 16" xfId="32589"/>
    <cellStyle name="Normal 6 26 17" xfId="33199"/>
    <cellStyle name="Normal 6 26 2" xfId="10129"/>
    <cellStyle name="Normal 6 26 2 2" xfId="23144"/>
    <cellStyle name="Normal 6 26 3" xfId="10131"/>
    <cellStyle name="Normal 6 26 3 2" xfId="23146"/>
    <cellStyle name="Normal 6 26 4" xfId="10133"/>
    <cellStyle name="Normal 6 26 4 2" xfId="23148"/>
    <cellStyle name="Normal 6 26 5" xfId="15271"/>
    <cellStyle name="Normal 6 26 5 2" xfId="25781"/>
    <cellStyle name="Normal 6 26 6" xfId="16677"/>
    <cellStyle name="Normal 6 26 6 2" xfId="27168"/>
    <cellStyle name="Normal 6 26 7" xfId="17277"/>
    <cellStyle name="Normal 6 26 7 2" xfId="27768"/>
    <cellStyle name="Normal 6 26 8" xfId="17878"/>
    <cellStyle name="Normal 6 26 8 2" xfId="28369"/>
    <cellStyle name="Normal 6 26 9" xfId="18482"/>
    <cellStyle name="Normal 6 26 9 2" xfId="28973"/>
    <cellStyle name="Normal 6 27" xfId="10135"/>
    <cellStyle name="Normal 6 27 10" xfId="19086"/>
    <cellStyle name="Normal 6 27 10 2" xfId="29577"/>
    <cellStyle name="Normal 6 27 11" xfId="19688"/>
    <cellStyle name="Normal 6 27 11 2" xfId="30179"/>
    <cellStyle name="Normal 6 27 12" xfId="20292"/>
    <cellStyle name="Normal 6 27 12 2" xfId="30782"/>
    <cellStyle name="Normal 6 27 13" xfId="20894"/>
    <cellStyle name="Normal 6 27 13 2" xfId="31384"/>
    <cellStyle name="Normal 6 27 14" xfId="23150"/>
    <cellStyle name="Normal 6 27 15" xfId="31986"/>
    <cellStyle name="Normal 6 27 16" xfId="32590"/>
    <cellStyle name="Normal 6 27 17" xfId="33200"/>
    <cellStyle name="Normal 6 27 2" xfId="10137"/>
    <cellStyle name="Normal 6 27 2 2" xfId="23152"/>
    <cellStyle name="Normal 6 27 3" xfId="10139"/>
    <cellStyle name="Normal 6 27 3 2" xfId="23154"/>
    <cellStyle name="Normal 6 27 4" xfId="10141"/>
    <cellStyle name="Normal 6 27 4 2" xfId="23156"/>
    <cellStyle name="Normal 6 27 5" xfId="15272"/>
    <cellStyle name="Normal 6 27 5 2" xfId="25782"/>
    <cellStyle name="Normal 6 27 6" xfId="16678"/>
    <cellStyle name="Normal 6 27 6 2" xfId="27169"/>
    <cellStyle name="Normal 6 27 7" xfId="17278"/>
    <cellStyle name="Normal 6 27 7 2" xfId="27769"/>
    <cellStyle name="Normal 6 27 8" xfId="17879"/>
    <cellStyle name="Normal 6 27 8 2" xfId="28370"/>
    <cellStyle name="Normal 6 27 9" xfId="18483"/>
    <cellStyle name="Normal 6 27 9 2" xfId="28974"/>
    <cellStyle name="Normal 6 28" xfId="10143"/>
    <cellStyle name="Normal 6 28 10" xfId="19087"/>
    <cellStyle name="Normal 6 28 10 2" xfId="29578"/>
    <cellStyle name="Normal 6 28 11" xfId="19689"/>
    <cellStyle name="Normal 6 28 11 2" xfId="30180"/>
    <cellStyle name="Normal 6 28 12" xfId="20293"/>
    <cellStyle name="Normal 6 28 12 2" xfId="30783"/>
    <cellStyle name="Normal 6 28 13" xfId="20895"/>
    <cellStyle name="Normal 6 28 13 2" xfId="31385"/>
    <cellStyle name="Normal 6 28 14" xfId="23158"/>
    <cellStyle name="Normal 6 28 15" xfId="31987"/>
    <cellStyle name="Normal 6 28 16" xfId="32591"/>
    <cellStyle name="Normal 6 28 17" xfId="33201"/>
    <cellStyle name="Normal 6 28 2" xfId="10145"/>
    <cellStyle name="Normal 6 28 2 2" xfId="23160"/>
    <cellStyle name="Normal 6 28 3" xfId="10147"/>
    <cellStyle name="Normal 6 28 3 2" xfId="23162"/>
    <cellStyle name="Normal 6 28 4" xfId="10149"/>
    <cellStyle name="Normal 6 28 4 2" xfId="23164"/>
    <cellStyle name="Normal 6 28 5" xfId="15273"/>
    <cellStyle name="Normal 6 28 5 2" xfId="25783"/>
    <cellStyle name="Normal 6 28 6" xfId="16679"/>
    <cellStyle name="Normal 6 28 6 2" xfId="27170"/>
    <cellStyle name="Normal 6 28 7" xfId="17279"/>
    <cellStyle name="Normal 6 28 7 2" xfId="27770"/>
    <cellStyle name="Normal 6 28 8" xfId="17880"/>
    <cellStyle name="Normal 6 28 8 2" xfId="28371"/>
    <cellStyle name="Normal 6 28 9" xfId="18484"/>
    <cellStyle name="Normal 6 28 9 2" xfId="28975"/>
    <cellStyle name="Normal 6 29" xfId="10151"/>
    <cellStyle name="Normal 6 29 10" xfId="19088"/>
    <cellStyle name="Normal 6 29 10 2" xfId="29579"/>
    <cellStyle name="Normal 6 29 11" xfId="19690"/>
    <cellStyle name="Normal 6 29 11 2" xfId="30181"/>
    <cellStyle name="Normal 6 29 12" xfId="20294"/>
    <cellStyle name="Normal 6 29 12 2" xfId="30784"/>
    <cellStyle name="Normal 6 29 13" xfId="20896"/>
    <cellStyle name="Normal 6 29 13 2" xfId="31386"/>
    <cellStyle name="Normal 6 29 14" xfId="23166"/>
    <cellStyle name="Normal 6 29 15" xfId="31988"/>
    <cellStyle name="Normal 6 29 16" xfId="32592"/>
    <cellStyle name="Normal 6 29 17" xfId="33202"/>
    <cellStyle name="Normal 6 29 2" xfId="10153"/>
    <cellStyle name="Normal 6 29 2 2" xfId="23168"/>
    <cellStyle name="Normal 6 29 3" xfId="10155"/>
    <cellStyle name="Normal 6 29 3 2" xfId="23170"/>
    <cellStyle name="Normal 6 29 4" xfId="10157"/>
    <cellStyle name="Normal 6 29 4 2" xfId="23172"/>
    <cellStyle name="Normal 6 29 5" xfId="15274"/>
    <cellStyle name="Normal 6 29 5 2" xfId="25784"/>
    <cellStyle name="Normal 6 29 6" xfId="16680"/>
    <cellStyle name="Normal 6 29 6 2" xfId="27171"/>
    <cellStyle name="Normal 6 29 7" xfId="17280"/>
    <cellStyle name="Normal 6 29 7 2" xfId="27771"/>
    <cellStyle name="Normal 6 29 8" xfId="17881"/>
    <cellStyle name="Normal 6 29 8 2" xfId="28372"/>
    <cellStyle name="Normal 6 29 9" xfId="18485"/>
    <cellStyle name="Normal 6 29 9 2" xfId="28976"/>
    <cellStyle name="Normal 6 3" xfId="5878"/>
    <cellStyle name="Normal 6 3 10" xfId="19089"/>
    <cellStyle name="Normal 6 3 10 2" xfId="29580"/>
    <cellStyle name="Normal 6 3 11" xfId="19691"/>
    <cellStyle name="Normal 6 3 11 2" xfId="30182"/>
    <cellStyle name="Normal 6 3 12" xfId="20295"/>
    <cellStyle name="Normal 6 3 12 2" xfId="30785"/>
    <cellStyle name="Normal 6 3 13" xfId="20897"/>
    <cellStyle name="Normal 6 3 13 2" xfId="31387"/>
    <cellStyle name="Normal 6 3 14" xfId="21292"/>
    <cellStyle name="Normal 6 3 15" xfId="31989"/>
    <cellStyle name="Normal 6 3 16" xfId="32593"/>
    <cellStyle name="Normal 6 3 17" xfId="33203"/>
    <cellStyle name="Normal 6 3 18" xfId="36150"/>
    <cellStyle name="Normal 6 3 2" xfId="10158"/>
    <cellStyle name="Normal 6 3 2 2" xfId="23173"/>
    <cellStyle name="Normal 6 3 2 3" xfId="36151"/>
    <cellStyle name="Normal 6 3 3" xfId="10159"/>
    <cellStyle name="Normal 6 3 3 2" xfId="23174"/>
    <cellStyle name="Normal 6 3 4" xfId="10160"/>
    <cellStyle name="Normal 6 3 4 2" xfId="23175"/>
    <cellStyle name="Normal 6 3 5" xfId="15275"/>
    <cellStyle name="Normal 6 3 5 2" xfId="25785"/>
    <cellStyle name="Normal 6 3 6" xfId="16681"/>
    <cellStyle name="Normal 6 3 6 2" xfId="27172"/>
    <cellStyle name="Normal 6 3 7" xfId="17281"/>
    <cellStyle name="Normal 6 3 7 2" xfId="27772"/>
    <cellStyle name="Normal 6 3 8" xfId="17882"/>
    <cellStyle name="Normal 6 3 8 2" xfId="28373"/>
    <cellStyle name="Normal 6 3 9" xfId="18486"/>
    <cellStyle name="Normal 6 3 9 2" xfId="28977"/>
    <cellStyle name="Normal 6 30" xfId="86"/>
    <cellStyle name="Normal 6 30 10" xfId="19090"/>
    <cellStyle name="Normal 6 30 10 2" xfId="29581"/>
    <cellStyle name="Normal 6 30 11" xfId="19692"/>
    <cellStyle name="Normal 6 30 11 2" xfId="30183"/>
    <cellStyle name="Normal 6 30 12" xfId="20296"/>
    <cellStyle name="Normal 6 30 12 2" xfId="30786"/>
    <cellStyle name="Normal 6 30 13" xfId="20898"/>
    <cellStyle name="Normal 6 30 13 2" xfId="31388"/>
    <cellStyle name="Normal 6 30 14" xfId="20982"/>
    <cellStyle name="Normal 6 30 15" xfId="31990"/>
    <cellStyle name="Normal 6 30 16" xfId="32594"/>
    <cellStyle name="Normal 6 30 17" xfId="33204"/>
    <cellStyle name="Normal 6 30 2" xfId="10120"/>
    <cellStyle name="Normal 6 30 2 2" xfId="23135"/>
    <cellStyle name="Normal 6 30 3" xfId="10122"/>
    <cellStyle name="Normal 6 30 3 2" xfId="23137"/>
    <cellStyle name="Normal 6 30 4" xfId="10124"/>
    <cellStyle name="Normal 6 30 4 2" xfId="23139"/>
    <cellStyle name="Normal 6 30 5" xfId="15276"/>
    <cellStyle name="Normal 6 30 5 2" xfId="25786"/>
    <cellStyle name="Normal 6 30 6" xfId="16682"/>
    <cellStyle name="Normal 6 30 6 2" xfId="27173"/>
    <cellStyle name="Normal 6 30 7" xfId="17282"/>
    <cellStyle name="Normal 6 30 7 2" xfId="27773"/>
    <cellStyle name="Normal 6 30 8" xfId="17883"/>
    <cellStyle name="Normal 6 30 8 2" xfId="28374"/>
    <cellStyle name="Normal 6 30 9" xfId="18487"/>
    <cellStyle name="Normal 6 30 9 2" xfId="28978"/>
    <cellStyle name="Normal 6 31" xfId="10126"/>
    <cellStyle name="Normal 6 31 10" xfId="19091"/>
    <cellStyle name="Normal 6 31 10 2" xfId="29582"/>
    <cellStyle name="Normal 6 31 11" xfId="19693"/>
    <cellStyle name="Normal 6 31 11 2" xfId="30184"/>
    <cellStyle name="Normal 6 31 12" xfId="20297"/>
    <cellStyle name="Normal 6 31 12 2" xfId="30787"/>
    <cellStyle name="Normal 6 31 13" xfId="20899"/>
    <cellStyle name="Normal 6 31 13 2" xfId="31389"/>
    <cellStyle name="Normal 6 31 14" xfId="23141"/>
    <cellStyle name="Normal 6 31 15" xfId="31991"/>
    <cellStyle name="Normal 6 31 16" xfId="32595"/>
    <cellStyle name="Normal 6 31 17" xfId="33205"/>
    <cellStyle name="Normal 6 31 2" xfId="10128"/>
    <cellStyle name="Normal 6 31 2 2" xfId="23143"/>
    <cellStyle name="Normal 6 31 3" xfId="10130"/>
    <cellStyle name="Normal 6 31 3 2" xfId="23145"/>
    <cellStyle name="Normal 6 31 4" xfId="10132"/>
    <cellStyle name="Normal 6 31 4 2" xfId="23147"/>
    <cellStyle name="Normal 6 31 5" xfId="15277"/>
    <cellStyle name="Normal 6 31 5 2" xfId="25787"/>
    <cellStyle name="Normal 6 31 6" xfId="16683"/>
    <cellStyle name="Normal 6 31 6 2" xfId="27174"/>
    <cellStyle name="Normal 6 31 7" xfId="17283"/>
    <cellStyle name="Normal 6 31 7 2" xfId="27774"/>
    <cellStyle name="Normal 6 31 8" xfId="17884"/>
    <cellStyle name="Normal 6 31 8 2" xfId="28375"/>
    <cellStyle name="Normal 6 31 9" xfId="18488"/>
    <cellStyle name="Normal 6 31 9 2" xfId="28979"/>
    <cellStyle name="Normal 6 32" xfId="10134"/>
    <cellStyle name="Normal 6 32 10" xfId="19092"/>
    <cellStyle name="Normal 6 32 10 2" xfId="29583"/>
    <cellStyle name="Normal 6 32 11" xfId="19694"/>
    <cellStyle name="Normal 6 32 11 2" xfId="30185"/>
    <cellStyle name="Normal 6 32 12" xfId="20298"/>
    <cellStyle name="Normal 6 32 12 2" xfId="30788"/>
    <cellStyle name="Normal 6 32 13" xfId="20900"/>
    <cellStyle name="Normal 6 32 13 2" xfId="31390"/>
    <cellStyle name="Normal 6 32 14" xfId="23149"/>
    <cellStyle name="Normal 6 32 15" xfId="31992"/>
    <cellStyle name="Normal 6 32 16" xfId="32596"/>
    <cellStyle name="Normal 6 32 17" xfId="33206"/>
    <cellStyle name="Normal 6 32 2" xfId="10136"/>
    <cellStyle name="Normal 6 32 2 2" xfId="23151"/>
    <cellStyle name="Normal 6 32 3" xfId="10138"/>
    <cellStyle name="Normal 6 32 3 2" xfId="23153"/>
    <cellStyle name="Normal 6 32 4" xfId="10140"/>
    <cellStyle name="Normal 6 32 4 2" xfId="23155"/>
    <cellStyle name="Normal 6 32 5" xfId="15278"/>
    <cellStyle name="Normal 6 32 5 2" xfId="25788"/>
    <cellStyle name="Normal 6 32 6" xfId="16684"/>
    <cellStyle name="Normal 6 32 6 2" xfId="27175"/>
    <cellStyle name="Normal 6 32 7" xfId="17284"/>
    <cellStyle name="Normal 6 32 7 2" xfId="27775"/>
    <cellStyle name="Normal 6 32 8" xfId="17885"/>
    <cellStyle name="Normal 6 32 8 2" xfId="28376"/>
    <cellStyle name="Normal 6 32 9" xfId="18489"/>
    <cellStyle name="Normal 6 32 9 2" xfId="28980"/>
    <cellStyle name="Normal 6 33" xfId="10142"/>
    <cellStyle name="Normal 6 33 10" xfId="19093"/>
    <cellStyle name="Normal 6 33 10 2" xfId="29584"/>
    <cellStyle name="Normal 6 33 11" xfId="19695"/>
    <cellStyle name="Normal 6 33 11 2" xfId="30186"/>
    <cellStyle name="Normal 6 33 12" xfId="20299"/>
    <cellStyle name="Normal 6 33 12 2" xfId="30789"/>
    <cellStyle name="Normal 6 33 13" xfId="20901"/>
    <cellStyle name="Normal 6 33 13 2" xfId="31391"/>
    <cellStyle name="Normal 6 33 14" xfId="23157"/>
    <cellStyle name="Normal 6 33 15" xfId="31993"/>
    <cellStyle name="Normal 6 33 16" xfId="32597"/>
    <cellStyle name="Normal 6 33 17" xfId="33207"/>
    <cellStyle name="Normal 6 33 2" xfId="10144"/>
    <cellStyle name="Normal 6 33 2 2" xfId="23159"/>
    <cellStyle name="Normal 6 33 3" xfId="10146"/>
    <cellStyle name="Normal 6 33 3 2" xfId="23161"/>
    <cellStyle name="Normal 6 33 4" xfId="10148"/>
    <cellStyle name="Normal 6 33 4 2" xfId="23163"/>
    <cellStyle name="Normal 6 33 5" xfId="15279"/>
    <cellStyle name="Normal 6 33 5 2" xfId="25789"/>
    <cellStyle name="Normal 6 33 6" xfId="16685"/>
    <cellStyle name="Normal 6 33 6 2" xfId="27176"/>
    <cellStyle name="Normal 6 33 7" xfId="17285"/>
    <cellStyle name="Normal 6 33 7 2" xfId="27776"/>
    <cellStyle name="Normal 6 33 8" xfId="17886"/>
    <cellStyle name="Normal 6 33 8 2" xfId="28377"/>
    <cellStyle name="Normal 6 33 9" xfId="18490"/>
    <cellStyle name="Normal 6 33 9 2" xfId="28981"/>
    <cellStyle name="Normal 6 34" xfId="10150"/>
    <cellStyle name="Normal 6 34 10" xfId="19094"/>
    <cellStyle name="Normal 6 34 10 2" xfId="29585"/>
    <cellStyle name="Normal 6 34 11" xfId="19696"/>
    <cellStyle name="Normal 6 34 11 2" xfId="30187"/>
    <cellStyle name="Normal 6 34 12" xfId="20300"/>
    <cellStyle name="Normal 6 34 12 2" xfId="30790"/>
    <cellStyle name="Normal 6 34 13" xfId="20902"/>
    <cellStyle name="Normal 6 34 13 2" xfId="31392"/>
    <cellStyle name="Normal 6 34 14" xfId="23165"/>
    <cellStyle name="Normal 6 34 15" xfId="31994"/>
    <cellStyle name="Normal 6 34 16" xfId="32598"/>
    <cellStyle name="Normal 6 34 17" xfId="33208"/>
    <cellStyle name="Normal 6 34 2" xfId="10152"/>
    <cellStyle name="Normal 6 34 2 2" xfId="23167"/>
    <cellStyle name="Normal 6 34 3" xfId="10154"/>
    <cellStyle name="Normal 6 34 3 2" xfId="23169"/>
    <cellStyle name="Normal 6 34 4" xfId="10156"/>
    <cellStyle name="Normal 6 34 4 2" xfId="23171"/>
    <cellStyle name="Normal 6 34 5" xfId="15280"/>
    <cellStyle name="Normal 6 34 5 2" xfId="25790"/>
    <cellStyle name="Normal 6 34 6" xfId="16686"/>
    <cellStyle name="Normal 6 34 6 2" xfId="27177"/>
    <cellStyle name="Normal 6 34 7" xfId="17286"/>
    <cellStyle name="Normal 6 34 7 2" xfId="27777"/>
    <cellStyle name="Normal 6 34 8" xfId="17887"/>
    <cellStyle name="Normal 6 34 8 2" xfId="28378"/>
    <cellStyle name="Normal 6 34 9" xfId="18491"/>
    <cellStyle name="Normal 6 34 9 2" xfId="28982"/>
    <cellStyle name="Normal 6 35" xfId="10162"/>
    <cellStyle name="Normal 6 35 10" xfId="19095"/>
    <cellStyle name="Normal 6 35 10 2" xfId="29586"/>
    <cellStyle name="Normal 6 35 11" xfId="19697"/>
    <cellStyle name="Normal 6 35 11 2" xfId="30188"/>
    <cellStyle name="Normal 6 35 12" xfId="20301"/>
    <cellStyle name="Normal 6 35 12 2" xfId="30791"/>
    <cellStyle name="Normal 6 35 13" xfId="20903"/>
    <cellStyle name="Normal 6 35 13 2" xfId="31393"/>
    <cellStyle name="Normal 6 35 14" xfId="23177"/>
    <cellStyle name="Normal 6 35 15" xfId="31995"/>
    <cellStyle name="Normal 6 35 16" xfId="32599"/>
    <cellStyle name="Normal 6 35 17" xfId="33209"/>
    <cellStyle name="Normal 6 35 2" xfId="10164"/>
    <cellStyle name="Normal 6 35 2 2" xfId="23179"/>
    <cellStyle name="Normal 6 35 3" xfId="10166"/>
    <cellStyle name="Normal 6 35 3 2" xfId="23181"/>
    <cellStyle name="Normal 6 35 4" xfId="10168"/>
    <cellStyle name="Normal 6 35 4 2" xfId="23183"/>
    <cellStyle name="Normal 6 35 5" xfId="15281"/>
    <cellStyle name="Normal 6 35 5 2" xfId="25791"/>
    <cellStyle name="Normal 6 35 6" xfId="16687"/>
    <cellStyle name="Normal 6 35 6 2" xfId="27178"/>
    <cellStyle name="Normal 6 35 7" xfId="17287"/>
    <cellStyle name="Normal 6 35 7 2" xfId="27778"/>
    <cellStyle name="Normal 6 35 8" xfId="17888"/>
    <cellStyle name="Normal 6 35 8 2" xfId="28379"/>
    <cellStyle name="Normal 6 35 9" xfId="18492"/>
    <cellStyle name="Normal 6 35 9 2" xfId="28983"/>
    <cellStyle name="Normal 6 36" xfId="10170"/>
    <cellStyle name="Normal 6 36 10" xfId="19096"/>
    <cellStyle name="Normal 6 36 10 2" xfId="29587"/>
    <cellStyle name="Normal 6 36 11" xfId="19698"/>
    <cellStyle name="Normal 6 36 11 2" xfId="30189"/>
    <cellStyle name="Normal 6 36 12" xfId="20302"/>
    <cellStyle name="Normal 6 36 12 2" xfId="30792"/>
    <cellStyle name="Normal 6 36 13" xfId="20904"/>
    <cellStyle name="Normal 6 36 13 2" xfId="31394"/>
    <cellStyle name="Normal 6 36 14" xfId="23185"/>
    <cellStyle name="Normal 6 36 15" xfId="31996"/>
    <cellStyle name="Normal 6 36 16" xfId="32600"/>
    <cellStyle name="Normal 6 36 17" xfId="33210"/>
    <cellStyle name="Normal 6 36 2" xfId="10172"/>
    <cellStyle name="Normal 6 36 2 2" xfId="23187"/>
    <cellStyle name="Normal 6 36 3" xfId="10174"/>
    <cellStyle name="Normal 6 36 3 2" xfId="23189"/>
    <cellStyle name="Normal 6 36 4" xfId="10176"/>
    <cellStyle name="Normal 6 36 4 2" xfId="23191"/>
    <cellStyle name="Normal 6 36 5" xfId="15282"/>
    <cellStyle name="Normal 6 36 5 2" xfId="25792"/>
    <cellStyle name="Normal 6 36 6" xfId="16688"/>
    <cellStyle name="Normal 6 36 6 2" xfId="27179"/>
    <cellStyle name="Normal 6 36 7" xfId="17288"/>
    <cellStyle name="Normal 6 36 7 2" xfId="27779"/>
    <cellStyle name="Normal 6 36 8" xfId="17889"/>
    <cellStyle name="Normal 6 36 8 2" xfId="28380"/>
    <cellStyle name="Normal 6 36 9" xfId="18493"/>
    <cellStyle name="Normal 6 36 9 2" xfId="28984"/>
    <cellStyle name="Normal 6 37" xfId="1382"/>
    <cellStyle name="Normal 6 37 10" xfId="19097"/>
    <cellStyle name="Normal 6 37 10 2" xfId="29588"/>
    <cellStyle name="Normal 6 37 11" xfId="19699"/>
    <cellStyle name="Normal 6 37 11 2" xfId="30190"/>
    <cellStyle name="Normal 6 37 12" xfId="20303"/>
    <cellStyle name="Normal 6 37 12 2" xfId="30793"/>
    <cellStyle name="Normal 6 37 13" xfId="20905"/>
    <cellStyle name="Normal 6 37 13 2" xfId="31395"/>
    <cellStyle name="Normal 6 37 14" xfId="21099"/>
    <cellStyle name="Normal 6 37 15" xfId="31997"/>
    <cellStyle name="Normal 6 37 16" xfId="32601"/>
    <cellStyle name="Normal 6 37 17" xfId="33211"/>
    <cellStyle name="Normal 6 37 2" xfId="10178"/>
    <cellStyle name="Normal 6 37 2 2" xfId="23193"/>
    <cellStyle name="Normal 6 37 3" xfId="10180"/>
    <cellStyle name="Normal 6 37 3 2" xfId="23195"/>
    <cellStyle name="Normal 6 37 4" xfId="10182"/>
    <cellStyle name="Normal 6 37 4 2" xfId="23197"/>
    <cellStyle name="Normal 6 37 5" xfId="15283"/>
    <cellStyle name="Normal 6 37 5 2" xfId="25793"/>
    <cellStyle name="Normal 6 37 6" xfId="16689"/>
    <cellStyle name="Normal 6 37 6 2" xfId="27180"/>
    <cellStyle name="Normal 6 37 7" xfId="17289"/>
    <cellStyle name="Normal 6 37 7 2" xfId="27780"/>
    <cellStyle name="Normal 6 37 8" xfId="17890"/>
    <cellStyle name="Normal 6 37 8 2" xfId="28381"/>
    <cellStyle name="Normal 6 37 9" xfId="18494"/>
    <cellStyle name="Normal 6 37 9 2" xfId="28985"/>
    <cellStyle name="Normal 6 38" xfId="1389"/>
    <cellStyle name="Normal 6 38 10" xfId="19098"/>
    <cellStyle name="Normal 6 38 10 2" xfId="29589"/>
    <cellStyle name="Normal 6 38 11" xfId="19700"/>
    <cellStyle name="Normal 6 38 11 2" xfId="30191"/>
    <cellStyle name="Normal 6 38 12" xfId="20304"/>
    <cellStyle name="Normal 6 38 12 2" xfId="30794"/>
    <cellStyle name="Normal 6 38 13" xfId="20906"/>
    <cellStyle name="Normal 6 38 13 2" xfId="31396"/>
    <cellStyle name="Normal 6 38 14" xfId="21101"/>
    <cellStyle name="Normal 6 38 15" xfId="31998"/>
    <cellStyle name="Normal 6 38 16" xfId="32602"/>
    <cellStyle name="Normal 6 38 17" xfId="33212"/>
    <cellStyle name="Normal 6 38 2" xfId="10184"/>
    <cellStyle name="Normal 6 38 2 2" xfId="23199"/>
    <cellStyle name="Normal 6 38 3" xfId="10186"/>
    <cellStyle name="Normal 6 38 3 2" xfId="23201"/>
    <cellStyle name="Normal 6 38 4" xfId="10188"/>
    <cellStyle name="Normal 6 38 4 2" xfId="23203"/>
    <cellStyle name="Normal 6 38 5" xfId="15284"/>
    <cellStyle name="Normal 6 38 5 2" xfId="25794"/>
    <cellStyle name="Normal 6 38 6" xfId="16690"/>
    <cellStyle name="Normal 6 38 6 2" xfId="27181"/>
    <cellStyle name="Normal 6 38 7" xfId="17290"/>
    <cellStyle name="Normal 6 38 7 2" xfId="27781"/>
    <cellStyle name="Normal 6 38 8" xfId="17891"/>
    <cellStyle name="Normal 6 38 8 2" xfId="28382"/>
    <cellStyle name="Normal 6 38 9" xfId="18495"/>
    <cellStyle name="Normal 6 38 9 2" xfId="28986"/>
    <cellStyle name="Normal 6 39" xfId="1396"/>
    <cellStyle name="Normal 6 39 10" xfId="19099"/>
    <cellStyle name="Normal 6 39 10 2" xfId="29590"/>
    <cellStyle name="Normal 6 39 11" xfId="19701"/>
    <cellStyle name="Normal 6 39 11 2" xfId="30192"/>
    <cellStyle name="Normal 6 39 12" xfId="20305"/>
    <cellStyle name="Normal 6 39 12 2" xfId="30795"/>
    <cellStyle name="Normal 6 39 13" xfId="20907"/>
    <cellStyle name="Normal 6 39 13 2" xfId="31397"/>
    <cellStyle name="Normal 6 39 14" xfId="21103"/>
    <cellStyle name="Normal 6 39 15" xfId="31999"/>
    <cellStyle name="Normal 6 39 16" xfId="32603"/>
    <cellStyle name="Normal 6 39 17" xfId="33213"/>
    <cellStyle name="Normal 6 39 2" xfId="10190"/>
    <cellStyle name="Normal 6 39 2 2" xfId="23205"/>
    <cellStyle name="Normal 6 39 3" xfId="10192"/>
    <cellStyle name="Normal 6 39 3 2" xfId="23207"/>
    <cellStyle name="Normal 6 39 4" xfId="10194"/>
    <cellStyle name="Normal 6 39 4 2" xfId="23209"/>
    <cellStyle name="Normal 6 39 5" xfId="15285"/>
    <cellStyle name="Normal 6 39 5 2" xfId="25795"/>
    <cellStyle name="Normal 6 39 6" xfId="16691"/>
    <cellStyle name="Normal 6 39 6 2" xfId="27182"/>
    <cellStyle name="Normal 6 39 7" xfId="17291"/>
    <cellStyle name="Normal 6 39 7 2" xfId="27782"/>
    <cellStyle name="Normal 6 39 8" xfId="17892"/>
    <cellStyle name="Normal 6 39 8 2" xfId="28383"/>
    <cellStyle name="Normal 6 39 9" xfId="18496"/>
    <cellStyle name="Normal 6 39 9 2" xfId="28987"/>
    <cellStyle name="Normal 6 4" xfId="5880"/>
    <cellStyle name="Normal 6 4 10" xfId="19100"/>
    <cellStyle name="Normal 6 4 10 2" xfId="29591"/>
    <cellStyle name="Normal 6 4 11" xfId="19702"/>
    <cellStyle name="Normal 6 4 11 2" xfId="30193"/>
    <cellStyle name="Normal 6 4 12" xfId="20306"/>
    <cellStyle name="Normal 6 4 12 2" xfId="30796"/>
    <cellStyle name="Normal 6 4 13" xfId="20908"/>
    <cellStyle name="Normal 6 4 13 2" xfId="31398"/>
    <cellStyle name="Normal 6 4 14" xfId="21293"/>
    <cellStyle name="Normal 6 4 15" xfId="32000"/>
    <cellStyle name="Normal 6 4 16" xfId="32604"/>
    <cellStyle name="Normal 6 4 17" xfId="33214"/>
    <cellStyle name="Normal 6 4 18" xfId="36152"/>
    <cellStyle name="Normal 6 4 2" xfId="10195"/>
    <cellStyle name="Normal 6 4 2 2" xfId="23210"/>
    <cellStyle name="Normal 6 4 3" xfId="10196"/>
    <cellStyle name="Normal 6 4 3 2" xfId="23211"/>
    <cellStyle name="Normal 6 4 4" xfId="10197"/>
    <cellStyle name="Normal 6 4 4 2" xfId="23212"/>
    <cellStyle name="Normal 6 4 5" xfId="15286"/>
    <cellStyle name="Normal 6 4 5 2" xfId="25796"/>
    <cellStyle name="Normal 6 4 6" xfId="16692"/>
    <cellStyle name="Normal 6 4 6 2" xfId="27183"/>
    <cellStyle name="Normal 6 4 7" xfId="17292"/>
    <cellStyle name="Normal 6 4 7 2" xfId="27783"/>
    <cellStyle name="Normal 6 4 8" xfId="17893"/>
    <cellStyle name="Normal 6 4 8 2" xfId="28384"/>
    <cellStyle name="Normal 6 4 9" xfId="18497"/>
    <cellStyle name="Normal 6 4 9 2" xfId="28988"/>
    <cellStyle name="Normal 6 40" xfId="10161"/>
    <cellStyle name="Normal 6 40 10" xfId="19101"/>
    <cellStyle name="Normal 6 40 10 2" xfId="29592"/>
    <cellStyle name="Normal 6 40 11" xfId="19703"/>
    <cellStyle name="Normal 6 40 11 2" xfId="30194"/>
    <cellStyle name="Normal 6 40 12" xfId="20307"/>
    <cellStyle name="Normal 6 40 12 2" xfId="30797"/>
    <cellStyle name="Normal 6 40 13" xfId="20909"/>
    <cellStyle name="Normal 6 40 13 2" xfId="31399"/>
    <cellStyle name="Normal 6 40 14" xfId="23176"/>
    <cellStyle name="Normal 6 40 15" xfId="32001"/>
    <cellStyle name="Normal 6 40 16" xfId="32605"/>
    <cellStyle name="Normal 6 40 17" xfId="33215"/>
    <cellStyle name="Normal 6 40 2" xfId="10163"/>
    <cellStyle name="Normal 6 40 2 2" xfId="23178"/>
    <cellStyle name="Normal 6 40 3" xfId="10165"/>
    <cellStyle name="Normal 6 40 3 2" xfId="23180"/>
    <cellStyle name="Normal 6 40 4" xfId="10167"/>
    <cellStyle name="Normal 6 40 4 2" xfId="23182"/>
    <cellStyle name="Normal 6 40 5" xfId="15287"/>
    <cellStyle name="Normal 6 40 5 2" xfId="25797"/>
    <cellStyle name="Normal 6 40 6" xfId="16693"/>
    <cellStyle name="Normal 6 40 6 2" xfId="27184"/>
    <cellStyle name="Normal 6 40 7" xfId="17293"/>
    <cellStyle name="Normal 6 40 7 2" xfId="27784"/>
    <cellStyle name="Normal 6 40 8" xfId="17894"/>
    <cellStyle name="Normal 6 40 8 2" xfId="28385"/>
    <cellStyle name="Normal 6 40 9" xfId="18498"/>
    <cellStyle name="Normal 6 40 9 2" xfId="28989"/>
    <cellStyle name="Normal 6 41" xfId="10169"/>
    <cellStyle name="Normal 6 41 10" xfId="19102"/>
    <cellStyle name="Normal 6 41 10 2" xfId="29593"/>
    <cellStyle name="Normal 6 41 11" xfId="19704"/>
    <cellStyle name="Normal 6 41 11 2" xfId="30195"/>
    <cellStyle name="Normal 6 41 12" xfId="20308"/>
    <cellStyle name="Normal 6 41 12 2" xfId="30798"/>
    <cellStyle name="Normal 6 41 13" xfId="20910"/>
    <cellStyle name="Normal 6 41 13 2" xfId="31400"/>
    <cellStyle name="Normal 6 41 14" xfId="23184"/>
    <cellStyle name="Normal 6 41 15" xfId="32002"/>
    <cellStyle name="Normal 6 41 16" xfId="32606"/>
    <cellStyle name="Normal 6 41 17" xfId="33216"/>
    <cellStyle name="Normal 6 41 2" xfId="10171"/>
    <cellStyle name="Normal 6 41 2 2" xfId="23186"/>
    <cellStyle name="Normal 6 41 3" xfId="10173"/>
    <cellStyle name="Normal 6 41 3 2" xfId="23188"/>
    <cellStyle name="Normal 6 41 4" xfId="10175"/>
    <cellStyle name="Normal 6 41 4 2" xfId="23190"/>
    <cellStyle name="Normal 6 41 5" xfId="15288"/>
    <cellStyle name="Normal 6 41 5 2" xfId="25798"/>
    <cellStyle name="Normal 6 41 6" xfId="16694"/>
    <cellStyle name="Normal 6 41 6 2" xfId="27185"/>
    <cellStyle name="Normal 6 41 7" xfId="17294"/>
    <cellStyle name="Normal 6 41 7 2" xfId="27785"/>
    <cellStyle name="Normal 6 41 8" xfId="17895"/>
    <cellStyle name="Normal 6 41 8 2" xfId="28386"/>
    <cellStyle name="Normal 6 41 9" xfId="18499"/>
    <cellStyle name="Normal 6 41 9 2" xfId="28990"/>
    <cellStyle name="Normal 6 42" xfId="1381"/>
    <cellStyle name="Normal 6 42 10" xfId="19103"/>
    <cellStyle name="Normal 6 42 10 2" xfId="29594"/>
    <cellStyle name="Normal 6 42 11" xfId="19705"/>
    <cellStyle name="Normal 6 42 11 2" xfId="30196"/>
    <cellStyle name="Normal 6 42 12" xfId="20309"/>
    <cellStyle name="Normal 6 42 12 2" xfId="30799"/>
    <cellStyle name="Normal 6 42 13" xfId="20911"/>
    <cellStyle name="Normal 6 42 13 2" xfId="31401"/>
    <cellStyle name="Normal 6 42 14" xfId="21098"/>
    <cellStyle name="Normal 6 42 15" xfId="32003"/>
    <cellStyle name="Normal 6 42 16" xfId="32607"/>
    <cellStyle name="Normal 6 42 17" xfId="33217"/>
    <cellStyle name="Normal 6 42 2" xfId="10177"/>
    <cellStyle name="Normal 6 42 2 2" xfId="23192"/>
    <cellStyle name="Normal 6 42 3" xfId="10179"/>
    <cellStyle name="Normal 6 42 3 2" xfId="23194"/>
    <cellStyle name="Normal 6 42 4" xfId="10181"/>
    <cellStyle name="Normal 6 42 4 2" xfId="23196"/>
    <cellStyle name="Normal 6 42 5" xfId="15289"/>
    <cellStyle name="Normal 6 42 5 2" xfId="25799"/>
    <cellStyle name="Normal 6 42 6" xfId="16695"/>
    <cellStyle name="Normal 6 42 6 2" xfId="27186"/>
    <cellStyle name="Normal 6 42 7" xfId="17295"/>
    <cellStyle name="Normal 6 42 7 2" xfId="27786"/>
    <cellStyle name="Normal 6 42 8" xfId="17896"/>
    <cellStyle name="Normal 6 42 8 2" xfId="28387"/>
    <cellStyle name="Normal 6 42 9" xfId="18500"/>
    <cellStyle name="Normal 6 42 9 2" xfId="28991"/>
    <cellStyle name="Normal 6 43" xfId="1388"/>
    <cellStyle name="Normal 6 43 10" xfId="19104"/>
    <cellStyle name="Normal 6 43 10 2" xfId="29595"/>
    <cellStyle name="Normal 6 43 11" xfId="19706"/>
    <cellStyle name="Normal 6 43 11 2" xfId="30197"/>
    <cellStyle name="Normal 6 43 12" xfId="20310"/>
    <cellStyle name="Normal 6 43 12 2" xfId="30800"/>
    <cellStyle name="Normal 6 43 13" xfId="20912"/>
    <cellStyle name="Normal 6 43 13 2" xfId="31402"/>
    <cellStyle name="Normal 6 43 14" xfId="21100"/>
    <cellStyle name="Normal 6 43 15" xfId="32004"/>
    <cellStyle name="Normal 6 43 16" xfId="32608"/>
    <cellStyle name="Normal 6 43 17" xfId="33218"/>
    <cellStyle name="Normal 6 43 2" xfId="10183"/>
    <cellStyle name="Normal 6 43 2 2" xfId="23198"/>
    <cellStyle name="Normal 6 43 3" xfId="10185"/>
    <cellStyle name="Normal 6 43 3 2" xfId="23200"/>
    <cellStyle name="Normal 6 43 4" xfId="10187"/>
    <cellStyle name="Normal 6 43 4 2" xfId="23202"/>
    <cellStyle name="Normal 6 43 5" xfId="15290"/>
    <cellStyle name="Normal 6 43 5 2" xfId="25800"/>
    <cellStyle name="Normal 6 43 6" xfId="16696"/>
    <cellStyle name="Normal 6 43 6 2" xfId="27187"/>
    <cellStyle name="Normal 6 43 7" xfId="17296"/>
    <cellStyle name="Normal 6 43 7 2" xfId="27787"/>
    <cellStyle name="Normal 6 43 8" xfId="17897"/>
    <cellStyle name="Normal 6 43 8 2" xfId="28388"/>
    <cellStyle name="Normal 6 43 9" xfId="18501"/>
    <cellStyle name="Normal 6 43 9 2" xfId="28992"/>
    <cellStyle name="Normal 6 44" xfId="1395"/>
    <cellStyle name="Normal 6 44 10" xfId="19105"/>
    <cellStyle name="Normal 6 44 10 2" xfId="29596"/>
    <cellStyle name="Normal 6 44 11" xfId="19707"/>
    <cellStyle name="Normal 6 44 11 2" xfId="30198"/>
    <cellStyle name="Normal 6 44 12" xfId="20311"/>
    <cellStyle name="Normal 6 44 12 2" xfId="30801"/>
    <cellStyle name="Normal 6 44 13" xfId="20913"/>
    <cellStyle name="Normal 6 44 13 2" xfId="31403"/>
    <cellStyle name="Normal 6 44 14" xfId="21102"/>
    <cellStyle name="Normal 6 44 15" xfId="32005"/>
    <cellStyle name="Normal 6 44 16" xfId="32609"/>
    <cellStyle name="Normal 6 44 17" xfId="33219"/>
    <cellStyle name="Normal 6 44 2" xfId="10189"/>
    <cellStyle name="Normal 6 44 2 2" xfId="23204"/>
    <cellStyle name="Normal 6 44 3" xfId="10191"/>
    <cellStyle name="Normal 6 44 3 2" xfId="23206"/>
    <cellStyle name="Normal 6 44 4" xfId="10193"/>
    <cellStyle name="Normal 6 44 4 2" xfId="23208"/>
    <cellStyle name="Normal 6 44 5" xfId="15291"/>
    <cellStyle name="Normal 6 44 5 2" xfId="25801"/>
    <cellStyle name="Normal 6 44 6" xfId="16697"/>
    <cellStyle name="Normal 6 44 6 2" xfId="27188"/>
    <cellStyle name="Normal 6 44 7" xfId="17297"/>
    <cellStyle name="Normal 6 44 7 2" xfId="27788"/>
    <cellStyle name="Normal 6 44 8" xfId="17898"/>
    <cellStyle name="Normal 6 44 8 2" xfId="28389"/>
    <cellStyle name="Normal 6 44 9" xfId="18502"/>
    <cellStyle name="Normal 6 44 9 2" xfId="28993"/>
    <cellStyle name="Normal 6 45" xfId="8292"/>
    <cellStyle name="Normal 6 45 10" xfId="19106"/>
    <cellStyle name="Normal 6 45 10 2" xfId="29597"/>
    <cellStyle name="Normal 6 45 11" xfId="19708"/>
    <cellStyle name="Normal 6 45 11 2" xfId="30199"/>
    <cellStyle name="Normal 6 45 12" xfId="20312"/>
    <cellStyle name="Normal 6 45 12 2" xfId="30802"/>
    <cellStyle name="Normal 6 45 13" xfId="20914"/>
    <cellStyle name="Normal 6 45 13 2" xfId="31404"/>
    <cellStyle name="Normal 6 45 14" xfId="21367"/>
    <cellStyle name="Normal 6 45 15" xfId="32006"/>
    <cellStyle name="Normal 6 45 16" xfId="32610"/>
    <cellStyle name="Normal 6 45 17" xfId="33220"/>
    <cellStyle name="Normal 6 45 2" xfId="10199"/>
    <cellStyle name="Normal 6 45 2 2" xfId="23214"/>
    <cellStyle name="Normal 6 45 3" xfId="10201"/>
    <cellStyle name="Normal 6 45 3 2" xfId="23216"/>
    <cellStyle name="Normal 6 45 4" xfId="10203"/>
    <cellStyle name="Normal 6 45 4 2" xfId="23218"/>
    <cellStyle name="Normal 6 45 5" xfId="15292"/>
    <cellStyle name="Normal 6 45 5 2" xfId="25802"/>
    <cellStyle name="Normal 6 45 6" xfId="16698"/>
    <cellStyle name="Normal 6 45 6 2" xfId="27189"/>
    <cellStyle name="Normal 6 45 7" xfId="17298"/>
    <cellStyle name="Normal 6 45 7 2" xfId="27789"/>
    <cellStyle name="Normal 6 45 8" xfId="17899"/>
    <cellStyle name="Normal 6 45 8 2" xfId="28390"/>
    <cellStyle name="Normal 6 45 9" xfId="18503"/>
    <cellStyle name="Normal 6 45 9 2" xfId="28994"/>
    <cellStyle name="Normal 6 46" xfId="8295"/>
    <cellStyle name="Normal 6 46 10" xfId="19107"/>
    <cellStyle name="Normal 6 46 10 2" xfId="29598"/>
    <cellStyle name="Normal 6 46 11" xfId="19709"/>
    <cellStyle name="Normal 6 46 11 2" xfId="30200"/>
    <cellStyle name="Normal 6 46 12" xfId="20313"/>
    <cellStyle name="Normal 6 46 12 2" xfId="30803"/>
    <cellStyle name="Normal 6 46 13" xfId="20915"/>
    <cellStyle name="Normal 6 46 13 2" xfId="31405"/>
    <cellStyle name="Normal 6 46 14" xfId="21369"/>
    <cellStyle name="Normal 6 46 15" xfId="32007"/>
    <cellStyle name="Normal 6 46 16" xfId="32611"/>
    <cellStyle name="Normal 6 46 17" xfId="33221"/>
    <cellStyle name="Normal 6 46 2" xfId="10205"/>
    <cellStyle name="Normal 6 46 2 2" xfId="23220"/>
    <cellStyle name="Normal 6 46 3" xfId="10207"/>
    <cellStyle name="Normal 6 46 3 2" xfId="23222"/>
    <cellStyle name="Normal 6 46 4" xfId="10209"/>
    <cellStyle name="Normal 6 46 4 2" xfId="23224"/>
    <cellStyle name="Normal 6 46 5" xfId="15293"/>
    <cellStyle name="Normal 6 46 5 2" xfId="25803"/>
    <cellStyle name="Normal 6 46 6" xfId="16699"/>
    <cellStyle name="Normal 6 46 6 2" xfId="27190"/>
    <cellStyle name="Normal 6 46 7" xfId="17299"/>
    <cellStyle name="Normal 6 46 7 2" xfId="27790"/>
    <cellStyle name="Normal 6 46 8" xfId="17900"/>
    <cellStyle name="Normal 6 46 8 2" xfId="28391"/>
    <cellStyle name="Normal 6 46 9" xfId="18504"/>
    <cellStyle name="Normal 6 46 9 2" xfId="28995"/>
    <cellStyle name="Normal 6 47" xfId="8298"/>
    <cellStyle name="Normal 6 47 10" xfId="19108"/>
    <cellStyle name="Normal 6 47 10 2" xfId="29599"/>
    <cellStyle name="Normal 6 47 11" xfId="19710"/>
    <cellStyle name="Normal 6 47 11 2" xfId="30201"/>
    <cellStyle name="Normal 6 47 12" xfId="20314"/>
    <cellStyle name="Normal 6 47 12 2" xfId="30804"/>
    <cellStyle name="Normal 6 47 13" xfId="20916"/>
    <cellStyle name="Normal 6 47 13 2" xfId="31406"/>
    <cellStyle name="Normal 6 47 14" xfId="21371"/>
    <cellStyle name="Normal 6 47 15" xfId="32008"/>
    <cellStyle name="Normal 6 47 16" xfId="32612"/>
    <cellStyle name="Normal 6 47 17" xfId="33222"/>
    <cellStyle name="Normal 6 47 2" xfId="10210"/>
    <cellStyle name="Normal 6 47 2 2" xfId="23225"/>
    <cellStyle name="Normal 6 47 3" xfId="10211"/>
    <cellStyle name="Normal 6 47 3 2" xfId="23226"/>
    <cellStyle name="Normal 6 47 4" xfId="10212"/>
    <cellStyle name="Normal 6 47 4 2" xfId="23227"/>
    <cellStyle name="Normal 6 47 5" xfId="15294"/>
    <cellStyle name="Normal 6 47 5 2" xfId="25804"/>
    <cellStyle name="Normal 6 47 6" xfId="16700"/>
    <cellStyle name="Normal 6 47 6 2" xfId="27191"/>
    <cellStyle name="Normal 6 47 7" xfId="17300"/>
    <cellStyle name="Normal 6 47 7 2" xfId="27791"/>
    <cellStyle name="Normal 6 47 8" xfId="17901"/>
    <cellStyle name="Normal 6 47 8 2" xfId="28392"/>
    <cellStyle name="Normal 6 47 9" xfId="18505"/>
    <cellStyle name="Normal 6 47 9 2" xfId="28996"/>
    <cellStyle name="Normal 6 48" xfId="10214"/>
    <cellStyle name="Normal 6 48 10" xfId="19109"/>
    <cellStyle name="Normal 6 48 10 2" xfId="29600"/>
    <cellStyle name="Normal 6 48 11" xfId="19711"/>
    <cellStyle name="Normal 6 48 11 2" xfId="30202"/>
    <cellStyle name="Normal 6 48 12" xfId="20315"/>
    <cellStyle name="Normal 6 48 12 2" xfId="30805"/>
    <cellStyle name="Normal 6 48 13" xfId="20917"/>
    <cellStyle name="Normal 6 48 13 2" xfId="31407"/>
    <cellStyle name="Normal 6 48 14" xfId="23229"/>
    <cellStyle name="Normal 6 48 15" xfId="32009"/>
    <cellStyle name="Normal 6 48 16" xfId="32613"/>
    <cellStyle name="Normal 6 48 17" xfId="33223"/>
    <cellStyle name="Normal 6 48 2" xfId="10215"/>
    <cellStyle name="Normal 6 48 2 2" xfId="23230"/>
    <cellStyle name="Normal 6 48 3" xfId="10216"/>
    <cellStyle name="Normal 6 48 3 2" xfId="23231"/>
    <cellStyle name="Normal 6 48 4" xfId="10217"/>
    <cellStyle name="Normal 6 48 4 2" xfId="23232"/>
    <cellStyle name="Normal 6 48 5" xfId="15295"/>
    <cellStyle name="Normal 6 48 5 2" xfId="25805"/>
    <cellStyle name="Normal 6 48 6" xfId="16701"/>
    <cellStyle name="Normal 6 48 6 2" xfId="27192"/>
    <cellStyle name="Normal 6 48 7" xfId="17301"/>
    <cellStyle name="Normal 6 48 7 2" xfId="27792"/>
    <cellStyle name="Normal 6 48 8" xfId="17902"/>
    <cellStyle name="Normal 6 48 8 2" xfId="28393"/>
    <cellStyle name="Normal 6 48 9" xfId="18506"/>
    <cellStyle name="Normal 6 48 9 2" xfId="28997"/>
    <cellStyle name="Normal 6 49" xfId="10219"/>
    <cellStyle name="Normal 6 49 10" xfId="19110"/>
    <cellStyle name="Normal 6 49 10 2" xfId="29601"/>
    <cellStyle name="Normal 6 49 11" xfId="19712"/>
    <cellStyle name="Normal 6 49 11 2" xfId="30203"/>
    <cellStyle name="Normal 6 49 12" xfId="20316"/>
    <cellStyle name="Normal 6 49 12 2" xfId="30806"/>
    <cellStyle name="Normal 6 49 13" xfId="20918"/>
    <cellStyle name="Normal 6 49 13 2" xfId="31408"/>
    <cellStyle name="Normal 6 49 14" xfId="23234"/>
    <cellStyle name="Normal 6 49 15" xfId="32010"/>
    <cellStyle name="Normal 6 49 16" xfId="32614"/>
    <cellStyle name="Normal 6 49 17" xfId="33224"/>
    <cellStyle name="Normal 6 49 2" xfId="10220"/>
    <cellStyle name="Normal 6 49 2 2" xfId="23235"/>
    <cellStyle name="Normal 6 49 3" xfId="10221"/>
    <cellStyle name="Normal 6 49 3 2" xfId="23236"/>
    <cellStyle name="Normal 6 49 4" xfId="10222"/>
    <cellStyle name="Normal 6 49 4 2" xfId="23237"/>
    <cellStyle name="Normal 6 49 5" xfId="15296"/>
    <cellStyle name="Normal 6 49 5 2" xfId="25806"/>
    <cellStyle name="Normal 6 49 6" xfId="16702"/>
    <cellStyle name="Normal 6 49 6 2" xfId="27193"/>
    <cellStyle name="Normal 6 49 7" xfId="17302"/>
    <cellStyle name="Normal 6 49 7 2" xfId="27793"/>
    <cellStyle name="Normal 6 49 8" xfId="17903"/>
    <cellStyle name="Normal 6 49 8 2" xfId="28394"/>
    <cellStyle name="Normal 6 49 9" xfId="18507"/>
    <cellStyle name="Normal 6 49 9 2" xfId="28998"/>
    <cellStyle name="Normal 6 5" xfId="10223"/>
    <cellStyle name="Normal 6 5 10" xfId="19111"/>
    <cellStyle name="Normal 6 5 10 2" xfId="29602"/>
    <cellStyle name="Normal 6 5 11" xfId="19713"/>
    <cellStyle name="Normal 6 5 11 2" xfId="30204"/>
    <cellStyle name="Normal 6 5 12" xfId="20317"/>
    <cellStyle name="Normal 6 5 12 2" xfId="30807"/>
    <cellStyle name="Normal 6 5 13" xfId="20919"/>
    <cellStyle name="Normal 6 5 13 2" xfId="31409"/>
    <cellStyle name="Normal 6 5 14" xfId="23238"/>
    <cellStyle name="Normal 6 5 15" xfId="32011"/>
    <cellStyle name="Normal 6 5 16" xfId="32615"/>
    <cellStyle name="Normal 6 5 17" xfId="33225"/>
    <cellStyle name="Normal 6 5 18" xfId="36153"/>
    <cellStyle name="Normal 6 5 2" xfId="10224"/>
    <cellStyle name="Normal 6 5 2 2" xfId="23239"/>
    <cellStyle name="Normal 6 5 3" xfId="10225"/>
    <cellStyle name="Normal 6 5 3 2" xfId="23240"/>
    <cellStyle name="Normal 6 5 4" xfId="10226"/>
    <cellStyle name="Normal 6 5 4 2" xfId="23241"/>
    <cellStyle name="Normal 6 5 5" xfId="15297"/>
    <cellStyle name="Normal 6 5 5 2" xfId="25807"/>
    <cellStyle name="Normal 6 5 6" xfId="16703"/>
    <cellStyle name="Normal 6 5 6 2" xfId="27194"/>
    <cellStyle name="Normal 6 5 7" xfId="17303"/>
    <cellStyle name="Normal 6 5 7 2" xfId="27794"/>
    <cellStyle name="Normal 6 5 8" xfId="17904"/>
    <cellStyle name="Normal 6 5 8 2" xfId="28395"/>
    <cellStyle name="Normal 6 5 9" xfId="18508"/>
    <cellStyle name="Normal 6 5 9 2" xfId="28999"/>
    <cellStyle name="Normal 6 50" xfId="8291"/>
    <cellStyle name="Normal 6 50 10" xfId="19112"/>
    <cellStyle name="Normal 6 50 10 2" xfId="29603"/>
    <cellStyle name="Normal 6 50 11" xfId="19714"/>
    <cellStyle name="Normal 6 50 11 2" xfId="30205"/>
    <cellStyle name="Normal 6 50 12" xfId="20318"/>
    <cellStyle name="Normal 6 50 12 2" xfId="30808"/>
    <cellStyle name="Normal 6 50 13" xfId="20920"/>
    <cellStyle name="Normal 6 50 13 2" xfId="31410"/>
    <cellStyle name="Normal 6 50 14" xfId="21366"/>
    <cellStyle name="Normal 6 50 15" xfId="32012"/>
    <cellStyle name="Normal 6 50 16" xfId="32616"/>
    <cellStyle name="Normal 6 50 17" xfId="33226"/>
    <cellStyle name="Normal 6 50 2" xfId="10198"/>
    <cellStyle name="Normal 6 50 2 2" xfId="23213"/>
    <cellStyle name="Normal 6 50 3" xfId="10200"/>
    <cellStyle name="Normal 6 50 3 2" xfId="23215"/>
    <cellStyle name="Normal 6 50 4" xfId="10202"/>
    <cellStyle name="Normal 6 50 4 2" xfId="23217"/>
    <cellStyle name="Normal 6 50 5" xfId="15298"/>
    <cellStyle name="Normal 6 50 5 2" xfId="25808"/>
    <cellStyle name="Normal 6 50 6" xfId="16704"/>
    <cellStyle name="Normal 6 50 6 2" xfId="27195"/>
    <cellStyle name="Normal 6 50 7" xfId="17304"/>
    <cellStyle name="Normal 6 50 7 2" xfId="27795"/>
    <cellStyle name="Normal 6 50 8" xfId="17905"/>
    <cellStyle name="Normal 6 50 8 2" xfId="28396"/>
    <cellStyle name="Normal 6 50 9" xfId="18509"/>
    <cellStyle name="Normal 6 50 9 2" xfId="29000"/>
    <cellStyle name="Normal 6 51" xfId="8294"/>
    <cellStyle name="Normal 6 51 10" xfId="19113"/>
    <cellStyle name="Normal 6 51 10 2" xfId="29604"/>
    <cellStyle name="Normal 6 51 11" xfId="19715"/>
    <cellStyle name="Normal 6 51 11 2" xfId="30206"/>
    <cellStyle name="Normal 6 51 12" xfId="20319"/>
    <cellStyle name="Normal 6 51 12 2" xfId="30809"/>
    <cellStyle name="Normal 6 51 13" xfId="20921"/>
    <cellStyle name="Normal 6 51 13 2" xfId="31411"/>
    <cellStyle name="Normal 6 51 14" xfId="21368"/>
    <cellStyle name="Normal 6 51 15" xfId="32013"/>
    <cellStyle name="Normal 6 51 16" xfId="32617"/>
    <cellStyle name="Normal 6 51 17" xfId="33227"/>
    <cellStyle name="Normal 6 51 2" xfId="10204"/>
    <cellStyle name="Normal 6 51 2 2" xfId="23219"/>
    <cellStyle name="Normal 6 51 3" xfId="10206"/>
    <cellStyle name="Normal 6 51 3 2" xfId="23221"/>
    <cellStyle name="Normal 6 51 4" xfId="10208"/>
    <cellStyle name="Normal 6 51 4 2" xfId="23223"/>
    <cellStyle name="Normal 6 51 5" xfId="15299"/>
    <cellStyle name="Normal 6 51 5 2" xfId="25809"/>
    <cellStyle name="Normal 6 51 6" xfId="16705"/>
    <cellStyle name="Normal 6 51 6 2" xfId="27196"/>
    <cellStyle name="Normal 6 51 7" xfId="17305"/>
    <cellStyle name="Normal 6 51 7 2" xfId="27796"/>
    <cellStyle name="Normal 6 51 8" xfId="17906"/>
    <cellStyle name="Normal 6 51 8 2" xfId="28397"/>
    <cellStyle name="Normal 6 51 9" xfId="18510"/>
    <cellStyle name="Normal 6 51 9 2" xfId="29001"/>
    <cellStyle name="Normal 6 52" xfId="8297"/>
    <cellStyle name="Normal 6 52 10" xfId="21370"/>
    <cellStyle name="Normal 6 52 11" xfId="32014"/>
    <cellStyle name="Normal 6 52 12" xfId="32618"/>
    <cellStyle name="Normal 6 52 13" xfId="33228"/>
    <cellStyle name="Normal 6 52 2" xfId="16706"/>
    <cellStyle name="Normal 6 52 2 2" xfId="27197"/>
    <cellStyle name="Normal 6 52 3" xfId="17306"/>
    <cellStyle name="Normal 6 52 3 2" xfId="27797"/>
    <cellStyle name="Normal 6 52 4" xfId="17907"/>
    <cellStyle name="Normal 6 52 4 2" xfId="28398"/>
    <cellStyle name="Normal 6 52 5" xfId="18511"/>
    <cellStyle name="Normal 6 52 5 2" xfId="29002"/>
    <cellStyle name="Normal 6 52 6" xfId="19114"/>
    <cellStyle name="Normal 6 52 6 2" xfId="29605"/>
    <cellStyle name="Normal 6 52 7" xfId="19716"/>
    <cellStyle name="Normal 6 52 7 2" xfId="30207"/>
    <cellStyle name="Normal 6 52 8" xfId="20320"/>
    <cellStyle name="Normal 6 52 8 2" xfId="30810"/>
    <cellStyle name="Normal 6 52 9" xfId="20922"/>
    <cellStyle name="Normal 6 52 9 2" xfId="31412"/>
    <cellStyle name="Normal 6 53" xfId="10213"/>
    <cellStyle name="Normal 6 53 2" xfId="23228"/>
    <cellStyle name="Normal 6 54" xfId="10218"/>
    <cellStyle name="Normal 6 54 2" xfId="23233"/>
    <cellStyle name="Normal 6 55" xfId="10227"/>
    <cellStyle name="Normal 6 55 2" xfId="23242"/>
    <cellStyle name="Normal 6 6" xfId="10228"/>
    <cellStyle name="Normal 6 6 10" xfId="19115"/>
    <cellStyle name="Normal 6 6 10 2" xfId="29606"/>
    <cellStyle name="Normal 6 6 10 3" xfId="36155"/>
    <cellStyle name="Normal 6 6 11" xfId="19717"/>
    <cellStyle name="Normal 6 6 11 2" xfId="30208"/>
    <cellStyle name="Normal 6 6 12" xfId="20321"/>
    <cellStyle name="Normal 6 6 12 2" xfId="30811"/>
    <cellStyle name="Normal 6 6 13" xfId="20923"/>
    <cellStyle name="Normal 6 6 13 2" xfId="31413"/>
    <cellStyle name="Normal 6 6 14" xfId="23243"/>
    <cellStyle name="Normal 6 6 15" xfId="32015"/>
    <cellStyle name="Normal 6 6 16" xfId="32619"/>
    <cellStyle name="Normal 6 6 17" xfId="33229"/>
    <cellStyle name="Normal 6 6 18" xfId="36154"/>
    <cellStyle name="Normal 6 6 2" xfId="10229"/>
    <cellStyle name="Normal 6 6 2 2" xfId="23244"/>
    <cellStyle name="Normal 6 6 2 2 2" xfId="36158"/>
    <cellStyle name="Normal 6 6 2 2 2 2" xfId="36159"/>
    <cellStyle name="Normal 6 6 2 2 2 2 2" xfId="36160"/>
    <cellStyle name="Normal 6 6 2 2 2 3" xfId="36161"/>
    <cellStyle name="Normal 6 6 2 2 3" xfId="36162"/>
    <cellStyle name="Normal 6 6 2 2 3 2" xfId="36163"/>
    <cellStyle name="Normal 6 6 2 2 4" xfId="36164"/>
    <cellStyle name="Normal 6 6 2 2 5" xfId="36157"/>
    <cellStyle name="Normal 6 6 2 3" xfId="36165"/>
    <cellStyle name="Normal 6 6 2 3 2" xfId="36166"/>
    <cellStyle name="Normal 6 6 2 3 2 2" xfId="36167"/>
    <cellStyle name="Normal 6 6 2 3 3" xfId="36168"/>
    <cellStyle name="Normal 6 6 2 4" xfId="36169"/>
    <cellStyle name="Normal 6 6 2 4 2" xfId="36170"/>
    <cellStyle name="Normal 6 6 2 5" xfId="36171"/>
    <cellStyle name="Normal 6 6 2 6" xfId="36156"/>
    <cellStyle name="Normal 6 6 3" xfId="10230"/>
    <cellStyle name="Normal 6 6 3 2" xfId="23245"/>
    <cellStyle name="Normal 6 6 3 2 2" xfId="36174"/>
    <cellStyle name="Normal 6 6 3 2 2 2" xfId="36175"/>
    <cellStyle name="Normal 6 6 3 2 2 2 2" xfId="36176"/>
    <cellStyle name="Normal 6 6 3 2 2 3" xfId="36177"/>
    <cellStyle name="Normal 6 6 3 2 3" xfId="36178"/>
    <cellStyle name="Normal 6 6 3 2 3 2" xfId="36179"/>
    <cellStyle name="Normal 6 6 3 2 4" xfId="36180"/>
    <cellStyle name="Normal 6 6 3 2 5" xfId="36173"/>
    <cellStyle name="Normal 6 6 3 3" xfId="36181"/>
    <cellStyle name="Normal 6 6 3 3 2" xfId="36182"/>
    <cellStyle name="Normal 6 6 3 3 2 2" xfId="36183"/>
    <cellStyle name="Normal 6 6 3 3 3" xfId="36184"/>
    <cellStyle name="Normal 6 6 3 4" xfId="36185"/>
    <cellStyle name="Normal 6 6 3 4 2" xfId="36186"/>
    <cellStyle name="Normal 6 6 3 5" xfId="36187"/>
    <cellStyle name="Normal 6 6 3 6" xfId="36172"/>
    <cellStyle name="Normal 6 6 4" xfId="10231"/>
    <cellStyle name="Normal 6 6 4 2" xfId="23246"/>
    <cellStyle name="Normal 6 6 4 2 2" xfId="36190"/>
    <cellStyle name="Normal 6 6 4 2 2 2" xfId="36191"/>
    <cellStyle name="Normal 6 6 4 2 2 2 2" xfId="36192"/>
    <cellStyle name="Normal 6 6 4 2 2 3" xfId="36193"/>
    <cellStyle name="Normal 6 6 4 2 3" xfId="36194"/>
    <cellStyle name="Normal 6 6 4 2 3 2" xfId="36195"/>
    <cellStyle name="Normal 6 6 4 2 4" xfId="36196"/>
    <cellStyle name="Normal 6 6 4 2 5" xfId="36189"/>
    <cellStyle name="Normal 6 6 4 3" xfId="36197"/>
    <cellStyle name="Normal 6 6 4 3 2" xfId="36198"/>
    <cellStyle name="Normal 6 6 4 3 2 2" xfId="36199"/>
    <cellStyle name="Normal 6 6 4 3 3" xfId="36200"/>
    <cellStyle name="Normal 6 6 4 4" xfId="36201"/>
    <cellStyle name="Normal 6 6 4 4 2" xfId="36202"/>
    <cellStyle name="Normal 6 6 4 5" xfId="36203"/>
    <cellStyle name="Normal 6 6 4 6" xfId="36188"/>
    <cellStyle name="Normal 6 6 5" xfId="15300"/>
    <cellStyle name="Normal 6 6 5 2" xfId="25810"/>
    <cellStyle name="Normal 6 6 5 2 2" xfId="36206"/>
    <cellStyle name="Normal 6 6 5 2 2 2" xfId="36207"/>
    <cellStyle name="Normal 6 6 5 2 2 2 2" xfId="36208"/>
    <cellStyle name="Normal 6 6 5 2 2 3" xfId="36209"/>
    <cellStyle name="Normal 6 6 5 2 3" xfId="36210"/>
    <cellStyle name="Normal 6 6 5 2 3 2" xfId="36211"/>
    <cellStyle name="Normal 6 6 5 2 4" xfId="36212"/>
    <cellStyle name="Normal 6 6 5 2 5" xfId="36205"/>
    <cellStyle name="Normal 6 6 5 3" xfId="36213"/>
    <cellStyle name="Normal 6 6 5 3 2" xfId="36214"/>
    <cellStyle name="Normal 6 6 5 3 2 2" xfId="36215"/>
    <cellStyle name="Normal 6 6 5 3 3" xfId="36216"/>
    <cellStyle name="Normal 6 6 5 4" xfId="36217"/>
    <cellStyle name="Normal 6 6 5 4 2" xfId="36218"/>
    <cellStyle name="Normal 6 6 5 5" xfId="36219"/>
    <cellStyle name="Normal 6 6 5 6" xfId="36204"/>
    <cellStyle name="Normal 6 6 6" xfId="16707"/>
    <cellStyle name="Normal 6 6 6 2" xfId="27198"/>
    <cellStyle name="Normal 6 6 6 2 2" xfId="36222"/>
    <cellStyle name="Normal 6 6 6 2 2 2" xfId="36223"/>
    <cellStyle name="Normal 6 6 6 2 2 2 2" xfId="36224"/>
    <cellStyle name="Normal 6 6 6 2 2 3" xfId="36225"/>
    <cellStyle name="Normal 6 6 6 2 3" xfId="36226"/>
    <cellStyle name="Normal 6 6 6 2 3 2" xfId="36227"/>
    <cellStyle name="Normal 6 6 6 2 4" xfId="36228"/>
    <cellStyle name="Normal 6 6 6 2 5" xfId="36221"/>
    <cellStyle name="Normal 6 6 6 3" xfId="36229"/>
    <cellStyle name="Normal 6 6 6 3 2" xfId="36230"/>
    <cellStyle name="Normal 6 6 6 3 2 2" xfId="36231"/>
    <cellStyle name="Normal 6 6 6 3 3" xfId="36232"/>
    <cellStyle name="Normal 6 6 6 4" xfId="36233"/>
    <cellStyle name="Normal 6 6 6 4 2" xfId="36234"/>
    <cellStyle name="Normal 6 6 6 5" xfId="36235"/>
    <cellStyle name="Normal 6 6 6 6" xfId="36220"/>
    <cellStyle name="Normal 6 6 7" xfId="17307"/>
    <cellStyle name="Normal 6 6 7 2" xfId="27798"/>
    <cellStyle name="Normal 6 6 7 2 2" xfId="36238"/>
    <cellStyle name="Normal 6 6 7 2 2 2" xfId="36239"/>
    <cellStyle name="Normal 6 6 7 2 3" xfId="36240"/>
    <cellStyle name="Normal 6 6 7 2 4" xfId="36237"/>
    <cellStyle name="Normal 6 6 7 3" xfId="36241"/>
    <cellStyle name="Normal 6 6 7 3 2" xfId="36242"/>
    <cellStyle name="Normal 6 6 7 4" xfId="36243"/>
    <cellStyle name="Normal 6 6 7 5" xfId="36236"/>
    <cellStyle name="Normal 6 6 8" xfId="17908"/>
    <cellStyle name="Normal 6 6 8 2" xfId="28399"/>
    <cellStyle name="Normal 6 6 8 2 2" xfId="36246"/>
    <cellStyle name="Normal 6 6 8 2 3" xfId="36245"/>
    <cellStyle name="Normal 6 6 8 3" xfId="36247"/>
    <cellStyle name="Normal 6 6 8 4" xfId="36244"/>
    <cellStyle name="Normal 6 6 9" xfId="18512"/>
    <cellStyle name="Normal 6 6 9 2" xfId="29003"/>
    <cellStyle name="Normal 6 6 9 2 2" xfId="36249"/>
    <cellStyle name="Normal 6 6 9 3" xfId="36248"/>
    <cellStyle name="Normal 6 7" xfId="10232"/>
    <cellStyle name="Normal 6 7 10" xfId="19116"/>
    <cellStyle name="Normal 6 7 10 2" xfId="29607"/>
    <cellStyle name="Normal 6 7 11" xfId="19718"/>
    <cellStyle name="Normal 6 7 11 2" xfId="30209"/>
    <cellStyle name="Normal 6 7 12" xfId="20322"/>
    <cellStyle name="Normal 6 7 12 2" xfId="30812"/>
    <cellStyle name="Normal 6 7 13" xfId="20924"/>
    <cellStyle name="Normal 6 7 13 2" xfId="31414"/>
    <cellStyle name="Normal 6 7 14" xfId="23247"/>
    <cellStyle name="Normal 6 7 15" xfId="32016"/>
    <cellStyle name="Normal 6 7 16" xfId="32620"/>
    <cellStyle name="Normal 6 7 17" xfId="33230"/>
    <cellStyle name="Normal 6 7 2" xfId="10233"/>
    <cellStyle name="Normal 6 7 2 2" xfId="23248"/>
    <cellStyle name="Normal 6 7 3" xfId="10234"/>
    <cellStyle name="Normal 6 7 3 2" xfId="23249"/>
    <cellStyle name="Normal 6 7 4" xfId="10235"/>
    <cellStyle name="Normal 6 7 4 2" xfId="23250"/>
    <cellStyle name="Normal 6 7 5" xfId="15301"/>
    <cellStyle name="Normal 6 7 5 2" xfId="25811"/>
    <cellStyle name="Normal 6 7 6" xfId="16708"/>
    <cellStyle name="Normal 6 7 6 2" xfId="27199"/>
    <cellStyle name="Normal 6 7 7" xfId="17308"/>
    <cellStyle name="Normal 6 7 7 2" xfId="27799"/>
    <cellStyle name="Normal 6 7 8" xfId="17909"/>
    <cellStyle name="Normal 6 7 8 2" xfId="28400"/>
    <cellStyle name="Normal 6 7 9" xfId="18513"/>
    <cellStyle name="Normal 6 7 9 2" xfId="29004"/>
    <cellStyle name="Normal 6 8" xfId="10236"/>
    <cellStyle name="Normal 6 8 10" xfId="19117"/>
    <cellStyle name="Normal 6 8 10 2" xfId="29608"/>
    <cellStyle name="Normal 6 8 11" xfId="19719"/>
    <cellStyle name="Normal 6 8 11 2" xfId="30210"/>
    <cellStyle name="Normal 6 8 12" xfId="20323"/>
    <cellStyle name="Normal 6 8 12 2" xfId="30813"/>
    <cellStyle name="Normal 6 8 13" xfId="20925"/>
    <cellStyle name="Normal 6 8 13 2" xfId="31415"/>
    <cellStyle name="Normal 6 8 14" xfId="23251"/>
    <cellStyle name="Normal 6 8 15" xfId="32017"/>
    <cellStyle name="Normal 6 8 16" xfId="32621"/>
    <cellStyle name="Normal 6 8 17" xfId="33231"/>
    <cellStyle name="Normal 6 8 18" xfId="36250"/>
    <cellStyle name="Normal 6 8 2" xfId="10237"/>
    <cellStyle name="Normal 6 8 2 2" xfId="23252"/>
    <cellStyle name="Normal 6 8 2 3" xfId="36251"/>
    <cellStyle name="Normal 6 8 3" xfId="10238"/>
    <cellStyle name="Normal 6 8 3 2" xfId="23253"/>
    <cellStyle name="Normal 6 8 4" xfId="10239"/>
    <cellStyle name="Normal 6 8 4 2" xfId="23254"/>
    <cellStyle name="Normal 6 8 5" xfId="15302"/>
    <cellStyle name="Normal 6 8 5 2" xfId="25812"/>
    <cellStyle name="Normal 6 8 6" xfId="16709"/>
    <cellStyle name="Normal 6 8 6 2" xfId="27200"/>
    <cellStyle name="Normal 6 8 7" xfId="17309"/>
    <cellStyle name="Normal 6 8 7 2" xfId="27800"/>
    <cellStyle name="Normal 6 8 8" xfId="17910"/>
    <cellStyle name="Normal 6 8 8 2" xfId="28401"/>
    <cellStyle name="Normal 6 8 9" xfId="18514"/>
    <cellStyle name="Normal 6 8 9 2" xfId="29005"/>
    <cellStyle name="Normal 6 9" xfId="10240"/>
    <cellStyle name="Normal 6 9 10" xfId="19118"/>
    <cellStyle name="Normal 6 9 10 2" xfId="29609"/>
    <cellStyle name="Normal 6 9 11" xfId="19720"/>
    <cellStyle name="Normal 6 9 11 2" xfId="30211"/>
    <cellStyle name="Normal 6 9 12" xfId="20324"/>
    <cellStyle name="Normal 6 9 12 2" xfId="30814"/>
    <cellStyle name="Normal 6 9 13" xfId="20926"/>
    <cellStyle name="Normal 6 9 13 2" xfId="31416"/>
    <cellStyle name="Normal 6 9 14" xfId="23255"/>
    <cellStyle name="Normal 6 9 15" xfId="32018"/>
    <cellStyle name="Normal 6 9 16" xfId="32622"/>
    <cellStyle name="Normal 6 9 17" xfId="33232"/>
    <cellStyle name="Normal 6 9 2" xfId="10241"/>
    <cellStyle name="Normal 6 9 2 2" xfId="23256"/>
    <cellStyle name="Normal 6 9 3" xfId="10242"/>
    <cellStyle name="Normal 6 9 3 2" xfId="23257"/>
    <cellStyle name="Normal 6 9 4" xfId="10243"/>
    <cellStyle name="Normal 6 9 4 2" xfId="23258"/>
    <cellStyle name="Normal 6 9 5" xfId="15303"/>
    <cellStyle name="Normal 6 9 5 2" xfId="25813"/>
    <cellStyle name="Normal 6 9 6" xfId="16710"/>
    <cellStyle name="Normal 6 9 6 2" xfId="27201"/>
    <cellStyle name="Normal 6 9 7" xfId="17310"/>
    <cellStyle name="Normal 6 9 7 2" xfId="27801"/>
    <cellStyle name="Normal 6 9 8" xfId="17911"/>
    <cellStyle name="Normal 6 9 8 2" xfId="28402"/>
    <cellStyle name="Normal 6 9 9" xfId="18515"/>
    <cellStyle name="Normal 6 9 9 2" xfId="29006"/>
    <cellStyle name="Normal 60" xfId="1652"/>
    <cellStyle name="Normal 60 2" xfId="804"/>
    <cellStyle name="Normal 60 3" xfId="1656"/>
    <cellStyle name="Normal 60 4" xfId="1659"/>
    <cellStyle name="Normal 60 4 2" xfId="36252"/>
    <cellStyle name="Normal 60 5" xfId="10244"/>
    <cellStyle name="Normal 60 6" xfId="10245"/>
    <cellStyle name="Normal 60 7" xfId="15304"/>
    <cellStyle name="Normal 60 7 2" xfId="25814"/>
    <cellStyle name="Normal 61" xfId="1662"/>
    <cellStyle name="Normal 61 2" xfId="1666"/>
    <cellStyle name="Normal 61 3" xfId="1670"/>
    <cellStyle name="Normal 61 4" xfId="1674"/>
    <cellStyle name="Normal 61 4 2" xfId="36253"/>
    <cellStyle name="Normal 61 5" xfId="10246"/>
    <cellStyle name="Normal 61 6" xfId="10247"/>
    <cellStyle name="Normal 61 7" xfId="15305"/>
    <cellStyle name="Normal 61 7 2" xfId="25815"/>
    <cellStyle name="Normal 62" xfId="170"/>
    <cellStyle name="Normal 62 2" xfId="1678"/>
    <cellStyle name="Normal 62 3" xfId="1682"/>
    <cellStyle name="Normal 62 4" xfId="1686"/>
    <cellStyle name="Normal 62 4 2" xfId="36254"/>
    <cellStyle name="Normal 62 5" xfId="10248"/>
    <cellStyle name="Normal 62 6" xfId="10249"/>
    <cellStyle name="Normal 62 7" xfId="15306"/>
    <cellStyle name="Normal 62 7 2" xfId="25816"/>
    <cellStyle name="Normal 63" xfId="1690"/>
    <cellStyle name="Normal 63 2" xfId="1694"/>
    <cellStyle name="Normal 63 3" xfId="1700"/>
    <cellStyle name="Normal 63 4" xfId="1706"/>
    <cellStyle name="Normal 63 4 2" xfId="36255"/>
    <cellStyle name="Normal 63 5" xfId="8506"/>
    <cellStyle name="Normal 63 6" xfId="8515"/>
    <cellStyle name="Normal 63 7" xfId="15307"/>
    <cellStyle name="Normal 63 7 2" xfId="25817"/>
    <cellStyle name="Normal 64" xfId="1717"/>
    <cellStyle name="Normal 64 2" xfId="1721"/>
    <cellStyle name="Normal 64 3" xfId="1725"/>
    <cellStyle name="Normal 64 4" xfId="1729"/>
    <cellStyle name="Normal 64 5" xfId="10250"/>
    <cellStyle name="Normal 64 6" xfId="10251"/>
    <cellStyle name="Normal 64 7" xfId="15308"/>
    <cellStyle name="Normal 64 7 2" xfId="25818"/>
    <cellStyle name="Normal 65" xfId="1734"/>
    <cellStyle name="Normal 65 2" xfId="1738"/>
    <cellStyle name="Normal 65 2 2" xfId="21130"/>
    <cellStyle name="Normal 65 2 3" xfId="36257"/>
    <cellStyle name="Normal 65 3" xfId="1742"/>
    <cellStyle name="Normal 65 3 2" xfId="21131"/>
    <cellStyle name="Normal 65 3 3" xfId="36258"/>
    <cellStyle name="Normal 65 4" xfId="1746"/>
    <cellStyle name="Normal 65 4 2" xfId="21132"/>
    <cellStyle name="Normal 65 4 2 2" xfId="36261"/>
    <cellStyle name="Normal 65 4 2 2 2" xfId="36262"/>
    <cellStyle name="Normal 65 4 2 2 2 2" xfId="36263"/>
    <cellStyle name="Normal 65 4 2 2 3" xfId="36264"/>
    <cellStyle name="Normal 65 4 2 3" xfId="36265"/>
    <cellStyle name="Normal 65 4 2 3 2" xfId="36266"/>
    <cellStyle name="Normal 65 4 2 4" xfId="36267"/>
    <cellStyle name="Normal 65 4 2 5" xfId="36260"/>
    <cellStyle name="Normal 65 4 3" xfId="36268"/>
    <cellStyle name="Normal 65 4 3 2" xfId="36269"/>
    <cellStyle name="Normal 65 4 3 2 2" xfId="36270"/>
    <cellStyle name="Normal 65 4 3 3" xfId="36271"/>
    <cellStyle name="Normal 65 4 4" xfId="36272"/>
    <cellStyle name="Normal 65 4 4 2" xfId="36273"/>
    <cellStyle name="Normal 65 4 5" xfId="36274"/>
    <cellStyle name="Normal 65 4 6" xfId="36259"/>
    <cellStyle name="Normal 65 5" xfId="10253"/>
    <cellStyle name="Normal 65 5 2" xfId="23259"/>
    <cellStyle name="Normal 65 6" xfId="10255"/>
    <cellStyle name="Normal 65 6 2" xfId="23260"/>
    <cellStyle name="Normal 65 6 3" xfId="36275"/>
    <cellStyle name="Normal 65 7" xfId="15309"/>
    <cellStyle name="Normal 65 7 2" xfId="36276"/>
    <cellStyle name="Normal 65 8" xfId="21129"/>
    <cellStyle name="Normal 65 9" xfId="36256"/>
    <cellStyle name="Normal 66" xfId="1750"/>
    <cellStyle name="Normal 66 2" xfId="1755"/>
    <cellStyle name="Normal 66 3" xfId="1760"/>
    <cellStyle name="Normal 66 4" xfId="1765"/>
    <cellStyle name="Normal 66 5" xfId="10257"/>
    <cellStyle name="Normal 66 6" xfId="10258"/>
    <cellStyle name="Normal 66 7" xfId="15310"/>
    <cellStyle name="Normal 66 7 2" xfId="25819"/>
    <cellStyle name="Normal 67" xfId="1769"/>
    <cellStyle name="Normal 67 2" xfId="36277"/>
    <cellStyle name="Normal 67 3" xfId="36278"/>
    <cellStyle name="Normal 67 4" xfId="36279"/>
    <cellStyle name="Normal 67 4 2" xfId="36280"/>
    <cellStyle name="Normal 68" xfId="1785"/>
    <cellStyle name="Normal 68 2" xfId="21138"/>
    <cellStyle name="Normal 68 2 2" xfId="36282"/>
    <cellStyle name="Normal 68 3" xfId="36283"/>
    <cellStyle name="Normal 68 4" xfId="36281"/>
    <cellStyle name="Normal 69" xfId="1812"/>
    <cellStyle name="Normal 69 2" xfId="1816"/>
    <cellStyle name="Normal 69 3" xfId="1820"/>
    <cellStyle name="Normal 69 4" xfId="1824"/>
    <cellStyle name="Normal 69 5" xfId="10259"/>
    <cellStyle name="Normal 69 6" xfId="10260"/>
    <cellStyle name="Normal 69 7" xfId="15311"/>
    <cellStyle name="Normal 69 7 2" xfId="25820"/>
    <cellStyle name="Normal 7" xfId="10261"/>
    <cellStyle name="Normal 7 10" xfId="10262"/>
    <cellStyle name="Normal 7 10 10" xfId="19120"/>
    <cellStyle name="Normal 7 10 10 2" xfId="29611"/>
    <cellStyle name="Normal 7 10 11" xfId="19722"/>
    <cellStyle name="Normal 7 10 11 2" xfId="30213"/>
    <cellStyle name="Normal 7 10 12" xfId="20326"/>
    <cellStyle name="Normal 7 10 12 2" xfId="30816"/>
    <cellStyle name="Normal 7 10 13" xfId="20928"/>
    <cellStyle name="Normal 7 10 13 2" xfId="31418"/>
    <cellStyle name="Normal 7 10 14" xfId="23261"/>
    <cellStyle name="Normal 7 10 15" xfId="32020"/>
    <cellStyle name="Normal 7 10 16" xfId="32624"/>
    <cellStyle name="Normal 7 10 17" xfId="33234"/>
    <cellStyle name="Normal 7 10 2" xfId="10263"/>
    <cellStyle name="Normal 7 10 2 2" xfId="23262"/>
    <cellStyle name="Normal 7 10 3" xfId="10264"/>
    <cellStyle name="Normal 7 10 3 2" xfId="23263"/>
    <cellStyle name="Normal 7 10 4" xfId="10265"/>
    <cellStyle name="Normal 7 10 4 2" xfId="23264"/>
    <cellStyle name="Normal 7 10 5" xfId="15313"/>
    <cellStyle name="Normal 7 10 5 2" xfId="25822"/>
    <cellStyle name="Normal 7 10 6" xfId="16712"/>
    <cellStyle name="Normal 7 10 6 2" xfId="27203"/>
    <cellStyle name="Normal 7 10 7" xfId="17312"/>
    <cellStyle name="Normal 7 10 7 2" xfId="27803"/>
    <cellStyle name="Normal 7 10 8" xfId="17913"/>
    <cellStyle name="Normal 7 10 8 2" xfId="28404"/>
    <cellStyle name="Normal 7 10 9" xfId="18517"/>
    <cellStyle name="Normal 7 10 9 2" xfId="29008"/>
    <cellStyle name="Normal 7 11" xfId="10266"/>
    <cellStyle name="Normal 7 11 10" xfId="19121"/>
    <cellStyle name="Normal 7 11 10 2" xfId="29612"/>
    <cellStyle name="Normal 7 11 11" xfId="19723"/>
    <cellStyle name="Normal 7 11 11 2" xfId="30214"/>
    <cellStyle name="Normal 7 11 12" xfId="20327"/>
    <cellStyle name="Normal 7 11 12 2" xfId="30817"/>
    <cellStyle name="Normal 7 11 13" xfId="20929"/>
    <cellStyle name="Normal 7 11 13 2" xfId="31419"/>
    <cellStyle name="Normal 7 11 14" xfId="23265"/>
    <cellStyle name="Normal 7 11 15" xfId="32021"/>
    <cellStyle name="Normal 7 11 16" xfId="32625"/>
    <cellStyle name="Normal 7 11 17" xfId="33235"/>
    <cellStyle name="Normal 7 11 2" xfId="10267"/>
    <cellStyle name="Normal 7 11 2 2" xfId="23266"/>
    <cellStyle name="Normal 7 11 3" xfId="10268"/>
    <cellStyle name="Normal 7 11 3 2" xfId="23267"/>
    <cellStyle name="Normal 7 11 4" xfId="10269"/>
    <cellStyle name="Normal 7 11 4 2" xfId="23268"/>
    <cellStyle name="Normal 7 11 5" xfId="15314"/>
    <cellStyle name="Normal 7 11 5 2" xfId="25823"/>
    <cellStyle name="Normal 7 11 6" xfId="16713"/>
    <cellStyle name="Normal 7 11 6 2" xfId="27204"/>
    <cellStyle name="Normal 7 11 7" xfId="17313"/>
    <cellStyle name="Normal 7 11 7 2" xfId="27804"/>
    <cellStyle name="Normal 7 11 8" xfId="17914"/>
    <cellStyle name="Normal 7 11 8 2" xfId="28405"/>
    <cellStyle name="Normal 7 11 9" xfId="18518"/>
    <cellStyle name="Normal 7 11 9 2" xfId="29009"/>
    <cellStyle name="Normal 7 12" xfId="10270"/>
    <cellStyle name="Normal 7 12 10" xfId="19122"/>
    <cellStyle name="Normal 7 12 10 2" xfId="29613"/>
    <cellStyle name="Normal 7 12 11" xfId="19724"/>
    <cellStyle name="Normal 7 12 11 2" xfId="30215"/>
    <cellStyle name="Normal 7 12 12" xfId="20328"/>
    <cellStyle name="Normal 7 12 12 2" xfId="30818"/>
    <cellStyle name="Normal 7 12 13" xfId="20930"/>
    <cellStyle name="Normal 7 12 13 2" xfId="31420"/>
    <cellStyle name="Normal 7 12 14" xfId="23269"/>
    <cellStyle name="Normal 7 12 15" xfId="32022"/>
    <cellStyle name="Normal 7 12 16" xfId="32626"/>
    <cellStyle name="Normal 7 12 17" xfId="33236"/>
    <cellStyle name="Normal 7 12 2" xfId="10271"/>
    <cellStyle name="Normal 7 12 2 2" xfId="23270"/>
    <cellStyle name="Normal 7 12 3" xfId="10272"/>
    <cellStyle name="Normal 7 12 3 2" xfId="23271"/>
    <cellStyle name="Normal 7 12 4" xfId="10273"/>
    <cellStyle name="Normal 7 12 4 2" xfId="23272"/>
    <cellStyle name="Normal 7 12 5" xfId="15315"/>
    <cellStyle name="Normal 7 12 5 2" xfId="25824"/>
    <cellStyle name="Normal 7 12 6" xfId="16714"/>
    <cellStyle name="Normal 7 12 6 2" xfId="27205"/>
    <cellStyle name="Normal 7 12 7" xfId="17314"/>
    <cellStyle name="Normal 7 12 7 2" xfId="27805"/>
    <cellStyle name="Normal 7 12 8" xfId="17915"/>
    <cellStyle name="Normal 7 12 8 2" xfId="28406"/>
    <cellStyle name="Normal 7 12 9" xfId="18519"/>
    <cellStyle name="Normal 7 12 9 2" xfId="29010"/>
    <cellStyle name="Normal 7 13" xfId="10274"/>
    <cellStyle name="Normal 7 13 10" xfId="19123"/>
    <cellStyle name="Normal 7 13 10 2" xfId="29614"/>
    <cellStyle name="Normal 7 13 11" xfId="19725"/>
    <cellStyle name="Normal 7 13 11 2" xfId="30216"/>
    <cellStyle name="Normal 7 13 12" xfId="20329"/>
    <cellStyle name="Normal 7 13 12 2" xfId="30819"/>
    <cellStyle name="Normal 7 13 13" xfId="20931"/>
    <cellStyle name="Normal 7 13 13 2" xfId="31421"/>
    <cellStyle name="Normal 7 13 14" xfId="23273"/>
    <cellStyle name="Normal 7 13 15" xfId="32023"/>
    <cellStyle name="Normal 7 13 16" xfId="32627"/>
    <cellStyle name="Normal 7 13 17" xfId="33237"/>
    <cellStyle name="Normal 7 13 2" xfId="10275"/>
    <cellStyle name="Normal 7 13 2 2" xfId="23274"/>
    <cellStyle name="Normal 7 13 3" xfId="10276"/>
    <cellStyle name="Normal 7 13 3 2" xfId="23275"/>
    <cellStyle name="Normal 7 13 4" xfId="10277"/>
    <cellStyle name="Normal 7 13 4 2" xfId="23276"/>
    <cellStyle name="Normal 7 13 5" xfId="15316"/>
    <cellStyle name="Normal 7 13 5 2" xfId="25825"/>
    <cellStyle name="Normal 7 13 6" xfId="16715"/>
    <cellStyle name="Normal 7 13 6 2" xfId="27206"/>
    <cellStyle name="Normal 7 13 7" xfId="17315"/>
    <cellStyle name="Normal 7 13 7 2" xfId="27806"/>
    <cellStyle name="Normal 7 13 8" xfId="17916"/>
    <cellStyle name="Normal 7 13 8 2" xfId="28407"/>
    <cellStyle name="Normal 7 13 9" xfId="18520"/>
    <cellStyle name="Normal 7 13 9 2" xfId="29011"/>
    <cellStyle name="Normal 7 14" xfId="10278"/>
    <cellStyle name="Normal 7 14 10" xfId="19124"/>
    <cellStyle name="Normal 7 14 10 2" xfId="29615"/>
    <cellStyle name="Normal 7 14 11" xfId="19726"/>
    <cellStyle name="Normal 7 14 11 2" xfId="30217"/>
    <cellStyle name="Normal 7 14 12" xfId="20330"/>
    <cellStyle name="Normal 7 14 12 2" xfId="30820"/>
    <cellStyle name="Normal 7 14 13" xfId="20932"/>
    <cellStyle name="Normal 7 14 13 2" xfId="31422"/>
    <cellStyle name="Normal 7 14 14" xfId="23277"/>
    <cellStyle name="Normal 7 14 15" xfId="32024"/>
    <cellStyle name="Normal 7 14 16" xfId="32628"/>
    <cellStyle name="Normal 7 14 17" xfId="33238"/>
    <cellStyle name="Normal 7 14 2" xfId="10279"/>
    <cellStyle name="Normal 7 14 2 2" xfId="23278"/>
    <cellStyle name="Normal 7 14 3" xfId="10280"/>
    <cellStyle name="Normal 7 14 3 2" xfId="23279"/>
    <cellStyle name="Normal 7 14 4" xfId="10281"/>
    <cellStyle name="Normal 7 14 4 2" xfId="23280"/>
    <cellStyle name="Normal 7 14 5" xfId="15317"/>
    <cellStyle name="Normal 7 14 5 2" xfId="25826"/>
    <cellStyle name="Normal 7 14 6" xfId="16716"/>
    <cellStyle name="Normal 7 14 6 2" xfId="27207"/>
    <cellStyle name="Normal 7 14 7" xfId="17316"/>
    <cellStyle name="Normal 7 14 7 2" xfId="27807"/>
    <cellStyle name="Normal 7 14 8" xfId="17917"/>
    <cellStyle name="Normal 7 14 8 2" xfId="28408"/>
    <cellStyle name="Normal 7 14 9" xfId="18521"/>
    <cellStyle name="Normal 7 14 9 2" xfId="29012"/>
    <cellStyle name="Normal 7 15" xfId="10283"/>
    <cellStyle name="Normal 7 15 10" xfId="19125"/>
    <cellStyle name="Normal 7 15 10 2" xfId="29616"/>
    <cellStyle name="Normal 7 15 11" xfId="19727"/>
    <cellStyle name="Normal 7 15 11 2" xfId="30218"/>
    <cellStyle name="Normal 7 15 12" xfId="20331"/>
    <cellStyle name="Normal 7 15 12 2" xfId="30821"/>
    <cellStyle name="Normal 7 15 13" xfId="20933"/>
    <cellStyle name="Normal 7 15 13 2" xfId="31423"/>
    <cellStyle name="Normal 7 15 14" xfId="23282"/>
    <cellStyle name="Normal 7 15 15" xfId="32025"/>
    <cellStyle name="Normal 7 15 16" xfId="32629"/>
    <cellStyle name="Normal 7 15 17" xfId="33239"/>
    <cellStyle name="Normal 7 15 2" xfId="10285"/>
    <cellStyle name="Normal 7 15 2 2" xfId="23284"/>
    <cellStyle name="Normal 7 15 3" xfId="10287"/>
    <cellStyle name="Normal 7 15 3 2" xfId="23286"/>
    <cellStyle name="Normal 7 15 4" xfId="10289"/>
    <cellStyle name="Normal 7 15 4 2" xfId="23288"/>
    <cellStyle name="Normal 7 15 5" xfId="15318"/>
    <cellStyle name="Normal 7 15 5 2" xfId="25827"/>
    <cellStyle name="Normal 7 15 6" xfId="16717"/>
    <cellStyle name="Normal 7 15 6 2" xfId="27208"/>
    <cellStyle name="Normal 7 15 7" xfId="17317"/>
    <cellStyle name="Normal 7 15 7 2" xfId="27808"/>
    <cellStyle name="Normal 7 15 8" xfId="17918"/>
    <cellStyle name="Normal 7 15 8 2" xfId="28409"/>
    <cellStyle name="Normal 7 15 9" xfId="18522"/>
    <cellStyle name="Normal 7 15 9 2" xfId="29013"/>
    <cellStyle name="Normal 7 16" xfId="10291"/>
    <cellStyle name="Normal 7 16 10" xfId="19126"/>
    <cellStyle name="Normal 7 16 10 2" xfId="29617"/>
    <cellStyle name="Normal 7 16 11" xfId="19728"/>
    <cellStyle name="Normal 7 16 11 2" xfId="30219"/>
    <cellStyle name="Normal 7 16 12" xfId="20332"/>
    <cellStyle name="Normal 7 16 12 2" xfId="30822"/>
    <cellStyle name="Normal 7 16 13" xfId="20934"/>
    <cellStyle name="Normal 7 16 13 2" xfId="31424"/>
    <cellStyle name="Normal 7 16 14" xfId="23290"/>
    <cellStyle name="Normal 7 16 15" xfId="32026"/>
    <cellStyle name="Normal 7 16 16" xfId="32630"/>
    <cellStyle name="Normal 7 16 17" xfId="33240"/>
    <cellStyle name="Normal 7 16 2" xfId="10293"/>
    <cellStyle name="Normal 7 16 2 2" xfId="23292"/>
    <cellStyle name="Normal 7 16 3" xfId="10295"/>
    <cellStyle name="Normal 7 16 3 2" xfId="23294"/>
    <cellStyle name="Normal 7 16 4" xfId="10297"/>
    <cellStyle name="Normal 7 16 4 2" xfId="23296"/>
    <cellStyle name="Normal 7 16 5" xfId="15319"/>
    <cellStyle name="Normal 7 16 5 2" xfId="25828"/>
    <cellStyle name="Normal 7 16 6" xfId="16718"/>
    <cellStyle name="Normal 7 16 6 2" xfId="27209"/>
    <cellStyle name="Normal 7 16 7" xfId="17318"/>
    <cellStyle name="Normal 7 16 7 2" xfId="27809"/>
    <cellStyle name="Normal 7 16 8" xfId="17919"/>
    <cellStyle name="Normal 7 16 8 2" xfId="28410"/>
    <cellStyle name="Normal 7 16 9" xfId="18523"/>
    <cellStyle name="Normal 7 16 9 2" xfId="29014"/>
    <cellStyle name="Normal 7 17" xfId="10299"/>
    <cellStyle name="Normal 7 17 10" xfId="19127"/>
    <cellStyle name="Normal 7 17 10 2" xfId="29618"/>
    <cellStyle name="Normal 7 17 11" xfId="19729"/>
    <cellStyle name="Normal 7 17 11 2" xfId="30220"/>
    <cellStyle name="Normal 7 17 12" xfId="20333"/>
    <cellStyle name="Normal 7 17 12 2" xfId="30823"/>
    <cellStyle name="Normal 7 17 13" xfId="20935"/>
    <cellStyle name="Normal 7 17 13 2" xfId="31425"/>
    <cellStyle name="Normal 7 17 14" xfId="23298"/>
    <cellStyle name="Normal 7 17 15" xfId="32027"/>
    <cellStyle name="Normal 7 17 16" xfId="32631"/>
    <cellStyle name="Normal 7 17 17" xfId="33241"/>
    <cellStyle name="Normal 7 17 2" xfId="10301"/>
    <cellStyle name="Normal 7 17 2 2" xfId="23300"/>
    <cellStyle name="Normal 7 17 3" xfId="10303"/>
    <cellStyle name="Normal 7 17 3 2" xfId="23302"/>
    <cellStyle name="Normal 7 17 4" xfId="10305"/>
    <cellStyle name="Normal 7 17 4 2" xfId="23304"/>
    <cellStyle name="Normal 7 17 5" xfId="15320"/>
    <cellStyle name="Normal 7 17 5 2" xfId="25829"/>
    <cellStyle name="Normal 7 17 6" xfId="16719"/>
    <cellStyle name="Normal 7 17 6 2" xfId="27210"/>
    <cellStyle name="Normal 7 17 7" xfId="17319"/>
    <cellStyle name="Normal 7 17 7 2" xfId="27810"/>
    <cellStyle name="Normal 7 17 8" xfId="17920"/>
    <cellStyle name="Normal 7 17 8 2" xfId="28411"/>
    <cellStyle name="Normal 7 17 9" xfId="18524"/>
    <cellStyle name="Normal 7 17 9 2" xfId="29015"/>
    <cellStyle name="Normal 7 18" xfId="10307"/>
    <cellStyle name="Normal 7 18 10" xfId="19128"/>
    <cellStyle name="Normal 7 18 10 2" xfId="29619"/>
    <cellStyle name="Normal 7 18 11" xfId="19730"/>
    <cellStyle name="Normal 7 18 11 2" xfId="30221"/>
    <cellStyle name="Normal 7 18 12" xfId="20334"/>
    <cellStyle name="Normal 7 18 12 2" xfId="30824"/>
    <cellStyle name="Normal 7 18 13" xfId="20936"/>
    <cellStyle name="Normal 7 18 13 2" xfId="31426"/>
    <cellStyle name="Normal 7 18 14" xfId="23306"/>
    <cellStyle name="Normal 7 18 15" xfId="32028"/>
    <cellStyle name="Normal 7 18 16" xfId="32632"/>
    <cellStyle name="Normal 7 18 17" xfId="33242"/>
    <cellStyle name="Normal 7 18 2" xfId="10309"/>
    <cellStyle name="Normal 7 18 2 2" xfId="23308"/>
    <cellStyle name="Normal 7 18 3" xfId="10311"/>
    <cellStyle name="Normal 7 18 3 2" xfId="23310"/>
    <cellStyle name="Normal 7 18 4" xfId="10313"/>
    <cellStyle name="Normal 7 18 4 2" xfId="23312"/>
    <cellStyle name="Normal 7 18 5" xfId="15321"/>
    <cellStyle name="Normal 7 18 5 2" xfId="25830"/>
    <cellStyle name="Normal 7 18 6" xfId="16720"/>
    <cellStyle name="Normal 7 18 6 2" xfId="27211"/>
    <cellStyle name="Normal 7 18 7" xfId="17320"/>
    <cellStyle name="Normal 7 18 7 2" xfId="27811"/>
    <cellStyle name="Normal 7 18 8" xfId="17921"/>
    <cellStyle name="Normal 7 18 8 2" xfId="28412"/>
    <cellStyle name="Normal 7 18 9" xfId="18525"/>
    <cellStyle name="Normal 7 18 9 2" xfId="29016"/>
    <cellStyle name="Normal 7 19" xfId="10315"/>
    <cellStyle name="Normal 7 19 10" xfId="19129"/>
    <cellStyle name="Normal 7 19 10 2" xfId="29620"/>
    <cellStyle name="Normal 7 19 11" xfId="19731"/>
    <cellStyle name="Normal 7 19 11 2" xfId="30222"/>
    <cellStyle name="Normal 7 19 12" xfId="20335"/>
    <cellStyle name="Normal 7 19 12 2" xfId="30825"/>
    <cellStyle name="Normal 7 19 13" xfId="20937"/>
    <cellStyle name="Normal 7 19 13 2" xfId="31427"/>
    <cellStyle name="Normal 7 19 14" xfId="23314"/>
    <cellStyle name="Normal 7 19 15" xfId="32029"/>
    <cellStyle name="Normal 7 19 16" xfId="32633"/>
    <cellStyle name="Normal 7 19 17" xfId="33243"/>
    <cellStyle name="Normal 7 19 2" xfId="10317"/>
    <cellStyle name="Normal 7 19 2 2" xfId="23316"/>
    <cellStyle name="Normal 7 19 3" xfId="10319"/>
    <cellStyle name="Normal 7 19 3 2" xfId="23318"/>
    <cellStyle name="Normal 7 19 4" xfId="10321"/>
    <cellStyle name="Normal 7 19 4 2" xfId="23320"/>
    <cellStyle name="Normal 7 19 5" xfId="15322"/>
    <cellStyle name="Normal 7 19 5 2" xfId="25831"/>
    <cellStyle name="Normal 7 19 6" xfId="16721"/>
    <cellStyle name="Normal 7 19 6 2" xfId="27212"/>
    <cellStyle name="Normal 7 19 7" xfId="17321"/>
    <cellStyle name="Normal 7 19 7 2" xfId="27812"/>
    <cellStyle name="Normal 7 19 8" xfId="17922"/>
    <cellStyle name="Normal 7 19 8 2" xfId="28413"/>
    <cellStyle name="Normal 7 19 9" xfId="18526"/>
    <cellStyle name="Normal 7 19 9 2" xfId="29017"/>
    <cellStyle name="Normal 7 2" xfId="92"/>
    <cellStyle name="Normal 7 2 10" xfId="18527"/>
    <cellStyle name="Normal 7 2 10 2" xfId="29018"/>
    <cellStyle name="Normal 7 2 11" xfId="19130"/>
    <cellStyle name="Normal 7 2 11 2" xfId="29621"/>
    <cellStyle name="Normal 7 2 12" xfId="19732"/>
    <cellStyle name="Normal 7 2 12 2" xfId="30223"/>
    <cellStyle name="Normal 7 2 13" xfId="20336"/>
    <cellStyle name="Normal 7 2 13 2" xfId="30826"/>
    <cellStyle name="Normal 7 2 14" xfId="20938"/>
    <cellStyle name="Normal 7 2 14 2" xfId="31428"/>
    <cellStyle name="Normal 7 2 15" xfId="32030"/>
    <cellStyle name="Normal 7 2 16" xfId="32634"/>
    <cellStyle name="Normal 7 2 17" xfId="33244"/>
    <cellStyle name="Normal 7 2 2" xfId="10322"/>
    <cellStyle name="Normal 7 2 2 2" xfId="23321"/>
    <cellStyle name="Normal 7 2 3" xfId="10323"/>
    <cellStyle name="Normal 7 2 3 2" xfId="23322"/>
    <cellStyle name="Normal 7 2 4" xfId="10324"/>
    <cellStyle name="Normal 7 2 4 2" xfId="23323"/>
    <cellStyle name="Normal 7 2 5" xfId="10325"/>
    <cellStyle name="Normal 7 2 5 2" xfId="23324"/>
    <cellStyle name="Normal 7 2 6" xfId="15323"/>
    <cellStyle name="Normal 7 2 6 2" xfId="25832"/>
    <cellStyle name="Normal 7 2 7" xfId="16722"/>
    <cellStyle name="Normal 7 2 7 2" xfId="27213"/>
    <cellStyle name="Normal 7 2 8" xfId="17322"/>
    <cellStyle name="Normal 7 2 8 2" xfId="27813"/>
    <cellStyle name="Normal 7 2 9" xfId="17923"/>
    <cellStyle name="Normal 7 2 9 2" xfId="28414"/>
    <cellStyle name="Normal 7 20" xfId="10282"/>
    <cellStyle name="Normal 7 20 10" xfId="19131"/>
    <cellStyle name="Normal 7 20 10 2" xfId="29622"/>
    <cellStyle name="Normal 7 20 11" xfId="19733"/>
    <cellStyle name="Normal 7 20 11 2" xfId="30224"/>
    <cellStyle name="Normal 7 20 12" xfId="20337"/>
    <cellStyle name="Normal 7 20 12 2" xfId="30827"/>
    <cellStyle name="Normal 7 20 13" xfId="20939"/>
    <cellStyle name="Normal 7 20 13 2" xfId="31429"/>
    <cellStyle name="Normal 7 20 14" xfId="23281"/>
    <cellStyle name="Normal 7 20 15" xfId="32031"/>
    <cellStyle name="Normal 7 20 16" xfId="32635"/>
    <cellStyle name="Normal 7 20 17" xfId="33245"/>
    <cellStyle name="Normal 7 20 2" xfId="10284"/>
    <cellStyle name="Normal 7 20 2 2" xfId="23283"/>
    <cellStyle name="Normal 7 20 3" xfId="10286"/>
    <cellStyle name="Normal 7 20 3 2" xfId="23285"/>
    <cellStyle name="Normal 7 20 4" xfId="10288"/>
    <cellStyle name="Normal 7 20 4 2" xfId="23287"/>
    <cellStyle name="Normal 7 20 5" xfId="15324"/>
    <cellStyle name="Normal 7 20 5 2" xfId="25833"/>
    <cellStyle name="Normal 7 20 6" xfId="16723"/>
    <cellStyle name="Normal 7 20 6 2" xfId="27214"/>
    <cellStyle name="Normal 7 20 7" xfId="17323"/>
    <cellStyle name="Normal 7 20 7 2" xfId="27814"/>
    <cellStyle name="Normal 7 20 8" xfId="17924"/>
    <cellStyle name="Normal 7 20 8 2" xfId="28415"/>
    <cellStyle name="Normal 7 20 9" xfId="18528"/>
    <cellStyle name="Normal 7 20 9 2" xfId="29019"/>
    <cellStyle name="Normal 7 21" xfId="10290"/>
    <cellStyle name="Normal 7 21 10" xfId="19132"/>
    <cellStyle name="Normal 7 21 10 2" xfId="29623"/>
    <cellStyle name="Normal 7 21 11" xfId="19734"/>
    <cellStyle name="Normal 7 21 11 2" xfId="30225"/>
    <cellStyle name="Normal 7 21 12" xfId="20338"/>
    <cellStyle name="Normal 7 21 12 2" xfId="30828"/>
    <cellStyle name="Normal 7 21 13" xfId="20940"/>
    <cellStyle name="Normal 7 21 13 2" xfId="31430"/>
    <cellStyle name="Normal 7 21 14" xfId="23289"/>
    <cellStyle name="Normal 7 21 15" xfId="32032"/>
    <cellStyle name="Normal 7 21 16" xfId="32636"/>
    <cellStyle name="Normal 7 21 17" xfId="33246"/>
    <cellStyle name="Normal 7 21 2" xfId="10292"/>
    <cellStyle name="Normal 7 21 2 2" xfId="23291"/>
    <cellStyle name="Normal 7 21 3" xfId="10294"/>
    <cellStyle name="Normal 7 21 3 2" xfId="23293"/>
    <cellStyle name="Normal 7 21 4" xfId="10296"/>
    <cellStyle name="Normal 7 21 4 2" xfId="23295"/>
    <cellStyle name="Normal 7 21 5" xfId="15325"/>
    <cellStyle name="Normal 7 21 5 2" xfId="25834"/>
    <cellStyle name="Normal 7 21 6" xfId="16724"/>
    <cellStyle name="Normal 7 21 6 2" xfId="27215"/>
    <cellStyle name="Normal 7 21 7" xfId="17324"/>
    <cellStyle name="Normal 7 21 7 2" xfId="27815"/>
    <cellStyle name="Normal 7 21 8" xfId="17925"/>
    <cellStyle name="Normal 7 21 8 2" xfId="28416"/>
    <cellStyle name="Normal 7 21 9" xfId="18529"/>
    <cellStyle name="Normal 7 21 9 2" xfId="29020"/>
    <cellStyle name="Normal 7 22" xfId="10298"/>
    <cellStyle name="Normal 7 22 10" xfId="19133"/>
    <cellStyle name="Normal 7 22 10 2" xfId="29624"/>
    <cellStyle name="Normal 7 22 11" xfId="19735"/>
    <cellStyle name="Normal 7 22 11 2" xfId="30226"/>
    <cellStyle name="Normal 7 22 12" xfId="20339"/>
    <cellStyle name="Normal 7 22 12 2" xfId="30829"/>
    <cellStyle name="Normal 7 22 13" xfId="20941"/>
    <cellStyle name="Normal 7 22 13 2" xfId="31431"/>
    <cellStyle name="Normal 7 22 14" xfId="23297"/>
    <cellStyle name="Normal 7 22 15" xfId="32033"/>
    <cellStyle name="Normal 7 22 16" xfId="32637"/>
    <cellStyle name="Normal 7 22 17" xfId="33247"/>
    <cellStyle name="Normal 7 22 2" xfId="10300"/>
    <cellStyle name="Normal 7 22 2 2" xfId="23299"/>
    <cellStyle name="Normal 7 22 3" xfId="10302"/>
    <cellStyle name="Normal 7 22 3 2" xfId="23301"/>
    <cellStyle name="Normal 7 22 4" xfId="10304"/>
    <cellStyle name="Normal 7 22 4 2" xfId="23303"/>
    <cellStyle name="Normal 7 22 5" xfId="15326"/>
    <cellStyle name="Normal 7 22 5 2" xfId="25835"/>
    <cellStyle name="Normal 7 22 6" xfId="16725"/>
    <cellStyle name="Normal 7 22 6 2" xfId="27216"/>
    <cellStyle name="Normal 7 22 7" xfId="17325"/>
    <cellStyle name="Normal 7 22 7 2" xfId="27816"/>
    <cellStyle name="Normal 7 22 8" xfId="17926"/>
    <cellStyle name="Normal 7 22 8 2" xfId="28417"/>
    <cellStyle name="Normal 7 22 9" xfId="18530"/>
    <cellStyle name="Normal 7 22 9 2" xfId="29021"/>
    <cellStyle name="Normal 7 23" xfId="10306"/>
    <cellStyle name="Normal 7 23 10" xfId="19134"/>
    <cellStyle name="Normal 7 23 10 2" xfId="29625"/>
    <cellStyle name="Normal 7 23 11" xfId="19736"/>
    <cellStyle name="Normal 7 23 11 2" xfId="30227"/>
    <cellStyle name="Normal 7 23 12" xfId="20340"/>
    <cellStyle name="Normal 7 23 12 2" xfId="30830"/>
    <cellStyle name="Normal 7 23 13" xfId="20942"/>
    <cellStyle name="Normal 7 23 13 2" xfId="31432"/>
    <cellStyle name="Normal 7 23 14" xfId="23305"/>
    <cellStyle name="Normal 7 23 15" xfId="32034"/>
    <cellStyle name="Normal 7 23 16" xfId="32638"/>
    <cellStyle name="Normal 7 23 17" xfId="33248"/>
    <cellStyle name="Normal 7 23 2" xfId="10308"/>
    <cellStyle name="Normal 7 23 2 2" xfId="23307"/>
    <cellStyle name="Normal 7 23 3" xfId="10310"/>
    <cellStyle name="Normal 7 23 3 2" xfId="23309"/>
    <cellStyle name="Normal 7 23 4" xfId="10312"/>
    <cellStyle name="Normal 7 23 4 2" xfId="23311"/>
    <cellStyle name="Normal 7 23 5" xfId="15327"/>
    <cellStyle name="Normal 7 23 5 2" xfId="25836"/>
    <cellStyle name="Normal 7 23 6" xfId="16726"/>
    <cellStyle name="Normal 7 23 6 2" xfId="27217"/>
    <cellStyle name="Normal 7 23 7" xfId="17326"/>
    <cellStyle name="Normal 7 23 7 2" xfId="27817"/>
    <cellStyle name="Normal 7 23 8" xfId="17927"/>
    <cellStyle name="Normal 7 23 8 2" xfId="28418"/>
    <cellStyle name="Normal 7 23 9" xfId="18531"/>
    <cellStyle name="Normal 7 23 9 2" xfId="29022"/>
    <cellStyle name="Normal 7 24" xfId="10314"/>
    <cellStyle name="Normal 7 24 10" xfId="19135"/>
    <cellStyle name="Normal 7 24 10 2" xfId="29626"/>
    <cellStyle name="Normal 7 24 11" xfId="19737"/>
    <cellStyle name="Normal 7 24 11 2" xfId="30228"/>
    <cellStyle name="Normal 7 24 12" xfId="20341"/>
    <cellStyle name="Normal 7 24 12 2" xfId="30831"/>
    <cellStyle name="Normal 7 24 13" xfId="20943"/>
    <cellStyle name="Normal 7 24 13 2" xfId="31433"/>
    <cellStyle name="Normal 7 24 14" xfId="23313"/>
    <cellStyle name="Normal 7 24 15" xfId="32035"/>
    <cellStyle name="Normal 7 24 16" xfId="32639"/>
    <cellStyle name="Normal 7 24 17" xfId="33249"/>
    <cellStyle name="Normal 7 24 2" xfId="10316"/>
    <cellStyle name="Normal 7 24 2 2" xfId="23315"/>
    <cellStyle name="Normal 7 24 3" xfId="10318"/>
    <cellStyle name="Normal 7 24 3 2" xfId="23317"/>
    <cellStyle name="Normal 7 24 4" xfId="10320"/>
    <cellStyle name="Normal 7 24 4 2" xfId="23319"/>
    <cellStyle name="Normal 7 24 5" xfId="15328"/>
    <cellStyle name="Normal 7 24 5 2" xfId="25837"/>
    <cellStyle name="Normal 7 24 6" xfId="16727"/>
    <cellStyle name="Normal 7 24 6 2" xfId="27218"/>
    <cellStyle name="Normal 7 24 7" xfId="17327"/>
    <cellStyle name="Normal 7 24 7 2" xfId="27818"/>
    <cellStyle name="Normal 7 24 8" xfId="17928"/>
    <cellStyle name="Normal 7 24 8 2" xfId="28419"/>
    <cellStyle name="Normal 7 24 9" xfId="18532"/>
    <cellStyle name="Normal 7 24 9 2" xfId="29023"/>
    <cellStyle name="Normal 7 25" xfId="10327"/>
    <cellStyle name="Normal 7 25 10" xfId="19136"/>
    <cellStyle name="Normal 7 25 10 2" xfId="29627"/>
    <cellStyle name="Normal 7 25 11" xfId="19738"/>
    <cellStyle name="Normal 7 25 11 2" xfId="30229"/>
    <cellStyle name="Normal 7 25 12" xfId="20342"/>
    <cellStyle name="Normal 7 25 12 2" xfId="30832"/>
    <cellStyle name="Normal 7 25 13" xfId="20944"/>
    <cellStyle name="Normal 7 25 13 2" xfId="31434"/>
    <cellStyle name="Normal 7 25 14" xfId="23326"/>
    <cellStyle name="Normal 7 25 15" xfId="32036"/>
    <cellStyle name="Normal 7 25 16" xfId="32640"/>
    <cellStyle name="Normal 7 25 17" xfId="33250"/>
    <cellStyle name="Normal 7 25 2" xfId="10329"/>
    <cellStyle name="Normal 7 25 2 2" xfId="23328"/>
    <cellStyle name="Normal 7 25 3" xfId="10331"/>
    <cellStyle name="Normal 7 25 3 2" xfId="23330"/>
    <cellStyle name="Normal 7 25 4" xfId="10333"/>
    <cellStyle name="Normal 7 25 4 2" xfId="23332"/>
    <cellStyle name="Normal 7 25 5" xfId="15329"/>
    <cellStyle name="Normal 7 25 5 2" xfId="25838"/>
    <cellStyle name="Normal 7 25 6" xfId="16728"/>
    <cellStyle name="Normal 7 25 6 2" xfId="27219"/>
    <cellStyle name="Normal 7 25 7" xfId="17328"/>
    <cellStyle name="Normal 7 25 7 2" xfId="27819"/>
    <cellStyle name="Normal 7 25 8" xfId="17929"/>
    <cellStyle name="Normal 7 25 8 2" xfId="28420"/>
    <cellStyle name="Normal 7 25 9" xfId="18533"/>
    <cellStyle name="Normal 7 25 9 2" xfId="29024"/>
    <cellStyle name="Normal 7 26" xfId="10335"/>
    <cellStyle name="Normal 7 26 10" xfId="19137"/>
    <cellStyle name="Normal 7 26 10 2" xfId="29628"/>
    <cellStyle name="Normal 7 26 11" xfId="19739"/>
    <cellStyle name="Normal 7 26 11 2" xfId="30230"/>
    <cellStyle name="Normal 7 26 12" xfId="20343"/>
    <cellStyle name="Normal 7 26 12 2" xfId="30833"/>
    <cellStyle name="Normal 7 26 13" xfId="20945"/>
    <cellStyle name="Normal 7 26 13 2" xfId="31435"/>
    <cellStyle name="Normal 7 26 14" xfId="23334"/>
    <cellStyle name="Normal 7 26 15" xfId="32037"/>
    <cellStyle name="Normal 7 26 16" xfId="32641"/>
    <cellStyle name="Normal 7 26 17" xfId="33251"/>
    <cellStyle name="Normal 7 26 2" xfId="10337"/>
    <cellStyle name="Normal 7 26 2 2" xfId="23336"/>
    <cellStyle name="Normal 7 26 3" xfId="10339"/>
    <cellStyle name="Normal 7 26 3 2" xfId="23338"/>
    <cellStyle name="Normal 7 26 4" xfId="10341"/>
    <cellStyle name="Normal 7 26 4 2" xfId="23340"/>
    <cellStyle name="Normal 7 26 5" xfId="15330"/>
    <cellStyle name="Normal 7 26 5 2" xfId="25839"/>
    <cellStyle name="Normal 7 26 6" xfId="16729"/>
    <cellStyle name="Normal 7 26 6 2" xfId="27220"/>
    <cellStyle name="Normal 7 26 7" xfId="17329"/>
    <cellStyle name="Normal 7 26 7 2" xfId="27820"/>
    <cellStyle name="Normal 7 26 8" xfId="17930"/>
    <cellStyle name="Normal 7 26 8 2" xfId="28421"/>
    <cellStyle name="Normal 7 26 9" xfId="18534"/>
    <cellStyle name="Normal 7 26 9 2" xfId="29025"/>
    <cellStyle name="Normal 7 27" xfId="10343"/>
    <cellStyle name="Normal 7 27 10" xfId="19138"/>
    <cellStyle name="Normal 7 27 10 2" xfId="29629"/>
    <cellStyle name="Normal 7 27 11" xfId="19740"/>
    <cellStyle name="Normal 7 27 11 2" xfId="30231"/>
    <cellStyle name="Normal 7 27 12" xfId="20344"/>
    <cellStyle name="Normal 7 27 12 2" xfId="30834"/>
    <cellStyle name="Normal 7 27 13" xfId="20946"/>
    <cellStyle name="Normal 7 27 13 2" xfId="31436"/>
    <cellStyle name="Normal 7 27 14" xfId="23342"/>
    <cellStyle name="Normal 7 27 15" xfId="32038"/>
    <cellStyle name="Normal 7 27 16" xfId="32642"/>
    <cellStyle name="Normal 7 27 17" xfId="33252"/>
    <cellStyle name="Normal 7 27 2" xfId="10345"/>
    <cellStyle name="Normal 7 27 2 2" xfId="23344"/>
    <cellStyle name="Normal 7 27 3" xfId="10347"/>
    <cellStyle name="Normal 7 27 3 2" xfId="23346"/>
    <cellStyle name="Normal 7 27 4" xfId="10349"/>
    <cellStyle name="Normal 7 27 4 2" xfId="23348"/>
    <cellStyle name="Normal 7 27 5" xfId="15331"/>
    <cellStyle name="Normal 7 27 5 2" xfId="25840"/>
    <cellStyle name="Normal 7 27 6" xfId="16730"/>
    <cellStyle name="Normal 7 27 6 2" xfId="27221"/>
    <cellStyle name="Normal 7 27 7" xfId="17330"/>
    <cellStyle name="Normal 7 27 7 2" xfId="27821"/>
    <cellStyle name="Normal 7 27 8" xfId="17931"/>
    <cellStyle name="Normal 7 27 8 2" xfId="28422"/>
    <cellStyle name="Normal 7 27 9" xfId="18535"/>
    <cellStyle name="Normal 7 27 9 2" xfId="29026"/>
    <cellStyle name="Normal 7 28" xfId="10351"/>
    <cellStyle name="Normal 7 28 10" xfId="19139"/>
    <cellStyle name="Normal 7 28 10 2" xfId="29630"/>
    <cellStyle name="Normal 7 28 11" xfId="19741"/>
    <cellStyle name="Normal 7 28 11 2" xfId="30232"/>
    <cellStyle name="Normal 7 28 12" xfId="20345"/>
    <cellStyle name="Normal 7 28 12 2" xfId="30835"/>
    <cellStyle name="Normal 7 28 13" xfId="20947"/>
    <cellStyle name="Normal 7 28 13 2" xfId="31437"/>
    <cellStyle name="Normal 7 28 14" xfId="23350"/>
    <cellStyle name="Normal 7 28 15" xfId="32039"/>
    <cellStyle name="Normal 7 28 16" xfId="32643"/>
    <cellStyle name="Normal 7 28 17" xfId="33253"/>
    <cellStyle name="Normal 7 28 2" xfId="10353"/>
    <cellStyle name="Normal 7 28 2 2" xfId="23352"/>
    <cellStyle name="Normal 7 28 3" xfId="10355"/>
    <cellStyle name="Normal 7 28 3 2" xfId="23354"/>
    <cellStyle name="Normal 7 28 4" xfId="10357"/>
    <cellStyle name="Normal 7 28 4 2" xfId="23356"/>
    <cellStyle name="Normal 7 28 5" xfId="15332"/>
    <cellStyle name="Normal 7 28 5 2" xfId="25841"/>
    <cellStyle name="Normal 7 28 6" xfId="16731"/>
    <cellStyle name="Normal 7 28 6 2" xfId="27222"/>
    <cellStyle name="Normal 7 28 7" xfId="17331"/>
    <cellStyle name="Normal 7 28 7 2" xfId="27822"/>
    <cellStyle name="Normal 7 28 8" xfId="17932"/>
    <cellStyle name="Normal 7 28 8 2" xfId="28423"/>
    <cellStyle name="Normal 7 28 9" xfId="18536"/>
    <cellStyle name="Normal 7 28 9 2" xfId="29027"/>
    <cellStyle name="Normal 7 29" xfId="10359"/>
    <cellStyle name="Normal 7 29 10" xfId="19140"/>
    <cellStyle name="Normal 7 29 10 2" xfId="29631"/>
    <cellStyle name="Normal 7 29 11" xfId="19742"/>
    <cellStyle name="Normal 7 29 11 2" xfId="30233"/>
    <cellStyle name="Normal 7 29 12" xfId="20346"/>
    <cellStyle name="Normal 7 29 12 2" xfId="30836"/>
    <cellStyle name="Normal 7 29 13" xfId="20948"/>
    <cellStyle name="Normal 7 29 13 2" xfId="31438"/>
    <cellStyle name="Normal 7 29 14" xfId="23358"/>
    <cellStyle name="Normal 7 29 15" xfId="32040"/>
    <cellStyle name="Normal 7 29 16" xfId="32644"/>
    <cellStyle name="Normal 7 29 17" xfId="33254"/>
    <cellStyle name="Normal 7 29 2" xfId="10361"/>
    <cellStyle name="Normal 7 29 2 2" xfId="23360"/>
    <cellStyle name="Normal 7 29 3" xfId="10363"/>
    <cellStyle name="Normal 7 29 3 2" xfId="23362"/>
    <cellStyle name="Normal 7 29 4" xfId="10365"/>
    <cellStyle name="Normal 7 29 4 2" xfId="23364"/>
    <cellStyle name="Normal 7 29 5" xfId="15333"/>
    <cellStyle name="Normal 7 29 5 2" xfId="25842"/>
    <cellStyle name="Normal 7 29 6" xfId="16732"/>
    <cellStyle name="Normal 7 29 6 2" xfId="27223"/>
    <cellStyle name="Normal 7 29 7" xfId="17332"/>
    <cellStyle name="Normal 7 29 7 2" xfId="27823"/>
    <cellStyle name="Normal 7 29 8" xfId="17933"/>
    <cellStyle name="Normal 7 29 8 2" xfId="28424"/>
    <cellStyle name="Normal 7 29 9" xfId="18537"/>
    <cellStyle name="Normal 7 29 9 2" xfId="29028"/>
    <cellStyle name="Normal 7 3" xfId="10366"/>
    <cellStyle name="Normal 7 3 10" xfId="19141"/>
    <cellStyle name="Normal 7 3 10 2" xfId="29632"/>
    <cellStyle name="Normal 7 3 11" xfId="19743"/>
    <cellStyle name="Normal 7 3 11 2" xfId="30234"/>
    <cellStyle name="Normal 7 3 12" xfId="20347"/>
    <cellStyle name="Normal 7 3 12 2" xfId="30837"/>
    <cellStyle name="Normal 7 3 13" xfId="20949"/>
    <cellStyle name="Normal 7 3 13 2" xfId="31439"/>
    <cellStyle name="Normal 7 3 14" xfId="23365"/>
    <cellStyle name="Normal 7 3 15" xfId="32041"/>
    <cellStyle name="Normal 7 3 16" xfId="32645"/>
    <cellStyle name="Normal 7 3 17" xfId="33255"/>
    <cellStyle name="Normal 7 3 18" xfId="36284"/>
    <cellStyle name="Normal 7 3 2" xfId="10367"/>
    <cellStyle name="Normal 7 3 2 2" xfId="23366"/>
    <cellStyle name="Normal 7 3 3" xfId="10368"/>
    <cellStyle name="Normal 7 3 3 2" xfId="23367"/>
    <cellStyle name="Normal 7 3 4" xfId="10369"/>
    <cellStyle name="Normal 7 3 4 2" xfId="23368"/>
    <cellStyle name="Normal 7 3 5" xfId="15334"/>
    <cellStyle name="Normal 7 3 5 2" xfId="25843"/>
    <cellStyle name="Normal 7 3 6" xfId="16733"/>
    <cellStyle name="Normal 7 3 6 2" xfId="27224"/>
    <cellStyle name="Normal 7 3 7" xfId="17333"/>
    <cellStyle name="Normal 7 3 7 2" xfId="27824"/>
    <cellStyle name="Normal 7 3 8" xfId="17934"/>
    <cellStyle name="Normal 7 3 8 2" xfId="28425"/>
    <cellStyle name="Normal 7 3 9" xfId="18538"/>
    <cellStyle name="Normal 7 3 9 2" xfId="29029"/>
    <cellStyle name="Normal 7 30" xfId="10326"/>
    <cellStyle name="Normal 7 30 10" xfId="19142"/>
    <cellStyle name="Normal 7 30 10 2" xfId="29633"/>
    <cellStyle name="Normal 7 30 11" xfId="19744"/>
    <cellStyle name="Normal 7 30 11 2" xfId="30235"/>
    <cellStyle name="Normal 7 30 12" xfId="20348"/>
    <cellStyle name="Normal 7 30 12 2" xfId="30838"/>
    <cellStyle name="Normal 7 30 13" xfId="20950"/>
    <cellStyle name="Normal 7 30 13 2" xfId="31440"/>
    <cellStyle name="Normal 7 30 14" xfId="23325"/>
    <cellStyle name="Normal 7 30 15" xfId="32042"/>
    <cellStyle name="Normal 7 30 16" xfId="32646"/>
    <cellStyle name="Normal 7 30 17" xfId="33256"/>
    <cellStyle name="Normal 7 30 2" xfId="10328"/>
    <cellStyle name="Normal 7 30 2 2" xfId="23327"/>
    <cellStyle name="Normal 7 30 3" xfId="10330"/>
    <cellStyle name="Normal 7 30 3 2" xfId="23329"/>
    <cellStyle name="Normal 7 30 4" xfId="10332"/>
    <cellStyle name="Normal 7 30 4 2" xfId="23331"/>
    <cellStyle name="Normal 7 30 5" xfId="15335"/>
    <cellStyle name="Normal 7 30 5 2" xfId="25844"/>
    <cellStyle name="Normal 7 30 6" xfId="16734"/>
    <cellStyle name="Normal 7 30 6 2" xfId="27225"/>
    <cellStyle name="Normal 7 30 7" xfId="17334"/>
    <cellStyle name="Normal 7 30 7 2" xfId="27825"/>
    <cellStyle name="Normal 7 30 8" xfId="17935"/>
    <cellStyle name="Normal 7 30 8 2" xfId="28426"/>
    <cellStyle name="Normal 7 30 9" xfId="18539"/>
    <cellStyle name="Normal 7 30 9 2" xfId="29030"/>
    <cellStyle name="Normal 7 31" xfId="10334"/>
    <cellStyle name="Normal 7 31 10" xfId="19143"/>
    <cellStyle name="Normal 7 31 10 2" xfId="29634"/>
    <cellStyle name="Normal 7 31 11" xfId="19745"/>
    <cellStyle name="Normal 7 31 11 2" xfId="30236"/>
    <cellStyle name="Normal 7 31 12" xfId="20349"/>
    <cellStyle name="Normal 7 31 12 2" xfId="30839"/>
    <cellStyle name="Normal 7 31 13" xfId="20951"/>
    <cellStyle name="Normal 7 31 13 2" xfId="31441"/>
    <cellStyle name="Normal 7 31 14" xfId="23333"/>
    <cellStyle name="Normal 7 31 15" xfId="32043"/>
    <cellStyle name="Normal 7 31 16" xfId="32647"/>
    <cellStyle name="Normal 7 31 17" xfId="33257"/>
    <cellStyle name="Normal 7 31 2" xfId="10336"/>
    <cellStyle name="Normal 7 31 2 2" xfId="23335"/>
    <cellStyle name="Normal 7 31 3" xfId="10338"/>
    <cellStyle name="Normal 7 31 3 2" xfId="23337"/>
    <cellStyle name="Normal 7 31 4" xfId="10340"/>
    <cellStyle name="Normal 7 31 4 2" xfId="23339"/>
    <cellStyle name="Normal 7 31 5" xfId="15336"/>
    <cellStyle name="Normal 7 31 5 2" xfId="25845"/>
    <cellStyle name="Normal 7 31 6" xfId="16735"/>
    <cellStyle name="Normal 7 31 6 2" xfId="27226"/>
    <cellStyle name="Normal 7 31 7" xfId="17335"/>
    <cellStyle name="Normal 7 31 7 2" xfId="27826"/>
    <cellStyle name="Normal 7 31 8" xfId="17936"/>
    <cellStyle name="Normal 7 31 8 2" xfId="28427"/>
    <cellStyle name="Normal 7 31 9" xfId="18540"/>
    <cellStyle name="Normal 7 31 9 2" xfId="29031"/>
    <cellStyle name="Normal 7 32" xfId="10342"/>
    <cellStyle name="Normal 7 32 10" xfId="19144"/>
    <cellStyle name="Normal 7 32 10 2" xfId="29635"/>
    <cellStyle name="Normal 7 32 11" xfId="19746"/>
    <cellStyle name="Normal 7 32 11 2" xfId="30237"/>
    <cellStyle name="Normal 7 32 12" xfId="20350"/>
    <cellStyle name="Normal 7 32 12 2" xfId="30840"/>
    <cellStyle name="Normal 7 32 13" xfId="20952"/>
    <cellStyle name="Normal 7 32 13 2" xfId="31442"/>
    <cellStyle name="Normal 7 32 14" xfId="23341"/>
    <cellStyle name="Normal 7 32 15" xfId="32044"/>
    <cellStyle name="Normal 7 32 16" xfId="32648"/>
    <cellStyle name="Normal 7 32 17" xfId="33258"/>
    <cellStyle name="Normal 7 32 2" xfId="10344"/>
    <cellStyle name="Normal 7 32 2 2" xfId="23343"/>
    <cellStyle name="Normal 7 32 3" xfId="10346"/>
    <cellStyle name="Normal 7 32 3 2" xfId="23345"/>
    <cellStyle name="Normal 7 32 4" xfId="10348"/>
    <cellStyle name="Normal 7 32 4 2" xfId="23347"/>
    <cellStyle name="Normal 7 32 5" xfId="15337"/>
    <cellStyle name="Normal 7 32 5 2" xfId="25846"/>
    <cellStyle name="Normal 7 32 6" xfId="16736"/>
    <cellStyle name="Normal 7 32 6 2" xfId="27227"/>
    <cellStyle name="Normal 7 32 7" xfId="17336"/>
    <cellStyle name="Normal 7 32 7 2" xfId="27827"/>
    <cellStyle name="Normal 7 32 8" xfId="17937"/>
    <cellStyle name="Normal 7 32 8 2" xfId="28428"/>
    <cellStyle name="Normal 7 32 9" xfId="18541"/>
    <cellStyle name="Normal 7 32 9 2" xfId="29032"/>
    <cellStyle name="Normal 7 33" xfId="10350"/>
    <cellStyle name="Normal 7 33 10" xfId="19145"/>
    <cellStyle name="Normal 7 33 10 2" xfId="29636"/>
    <cellStyle name="Normal 7 33 11" xfId="19747"/>
    <cellStyle name="Normal 7 33 11 2" xfId="30238"/>
    <cellStyle name="Normal 7 33 12" xfId="20351"/>
    <cellStyle name="Normal 7 33 12 2" xfId="30841"/>
    <cellStyle name="Normal 7 33 13" xfId="20953"/>
    <cellStyle name="Normal 7 33 13 2" xfId="31443"/>
    <cellStyle name="Normal 7 33 14" xfId="23349"/>
    <cellStyle name="Normal 7 33 15" xfId="32045"/>
    <cellStyle name="Normal 7 33 16" xfId="32649"/>
    <cellStyle name="Normal 7 33 17" xfId="33259"/>
    <cellStyle name="Normal 7 33 2" xfId="10352"/>
    <cellStyle name="Normal 7 33 2 2" xfId="23351"/>
    <cellStyle name="Normal 7 33 3" xfId="10354"/>
    <cellStyle name="Normal 7 33 3 2" xfId="23353"/>
    <cellStyle name="Normal 7 33 4" xfId="10356"/>
    <cellStyle name="Normal 7 33 4 2" xfId="23355"/>
    <cellStyle name="Normal 7 33 5" xfId="15338"/>
    <cellStyle name="Normal 7 33 5 2" xfId="25847"/>
    <cellStyle name="Normal 7 33 6" xfId="16737"/>
    <cellStyle name="Normal 7 33 6 2" xfId="27228"/>
    <cellStyle name="Normal 7 33 7" xfId="17337"/>
    <cellStyle name="Normal 7 33 7 2" xfId="27828"/>
    <cellStyle name="Normal 7 33 8" xfId="17938"/>
    <cellStyle name="Normal 7 33 8 2" xfId="28429"/>
    <cellStyle name="Normal 7 33 9" xfId="18542"/>
    <cellStyle name="Normal 7 33 9 2" xfId="29033"/>
    <cellStyle name="Normal 7 34" xfId="10358"/>
    <cellStyle name="Normal 7 34 10" xfId="19146"/>
    <cellStyle name="Normal 7 34 10 2" xfId="29637"/>
    <cellStyle name="Normal 7 34 11" xfId="19748"/>
    <cellStyle name="Normal 7 34 11 2" xfId="30239"/>
    <cellStyle name="Normal 7 34 12" xfId="20352"/>
    <cellStyle name="Normal 7 34 12 2" xfId="30842"/>
    <cellStyle name="Normal 7 34 13" xfId="20954"/>
    <cellStyle name="Normal 7 34 13 2" xfId="31444"/>
    <cellStyle name="Normal 7 34 14" xfId="23357"/>
    <cellStyle name="Normal 7 34 15" xfId="32046"/>
    <cellStyle name="Normal 7 34 16" xfId="32650"/>
    <cellStyle name="Normal 7 34 17" xfId="33260"/>
    <cellStyle name="Normal 7 34 2" xfId="10360"/>
    <cellStyle name="Normal 7 34 2 2" xfId="23359"/>
    <cellStyle name="Normal 7 34 3" xfId="10362"/>
    <cellStyle name="Normal 7 34 3 2" xfId="23361"/>
    <cellStyle name="Normal 7 34 4" xfId="10364"/>
    <cellStyle name="Normal 7 34 4 2" xfId="23363"/>
    <cellStyle name="Normal 7 34 5" xfId="15339"/>
    <cellStyle name="Normal 7 34 5 2" xfId="25848"/>
    <cellStyle name="Normal 7 34 6" xfId="16738"/>
    <cellStyle name="Normal 7 34 6 2" xfId="27229"/>
    <cellStyle name="Normal 7 34 7" xfId="17338"/>
    <cellStyle name="Normal 7 34 7 2" xfId="27829"/>
    <cellStyle name="Normal 7 34 8" xfId="17939"/>
    <cellStyle name="Normal 7 34 8 2" xfId="28430"/>
    <cellStyle name="Normal 7 34 9" xfId="18543"/>
    <cellStyle name="Normal 7 34 9 2" xfId="29034"/>
    <cellStyle name="Normal 7 35" xfId="10371"/>
    <cellStyle name="Normal 7 35 10" xfId="19147"/>
    <cellStyle name="Normal 7 35 10 2" xfId="29638"/>
    <cellStyle name="Normal 7 35 11" xfId="19749"/>
    <cellStyle name="Normal 7 35 11 2" xfId="30240"/>
    <cellStyle name="Normal 7 35 12" xfId="20353"/>
    <cellStyle name="Normal 7 35 12 2" xfId="30843"/>
    <cellStyle name="Normal 7 35 13" xfId="20955"/>
    <cellStyle name="Normal 7 35 13 2" xfId="31445"/>
    <cellStyle name="Normal 7 35 14" xfId="23370"/>
    <cellStyle name="Normal 7 35 15" xfId="32047"/>
    <cellStyle name="Normal 7 35 16" xfId="32651"/>
    <cellStyle name="Normal 7 35 17" xfId="33261"/>
    <cellStyle name="Normal 7 35 2" xfId="10373"/>
    <cellStyle name="Normal 7 35 2 2" xfId="23372"/>
    <cellStyle name="Normal 7 35 3" xfId="10375"/>
    <cellStyle name="Normal 7 35 3 2" xfId="23374"/>
    <cellStyle name="Normal 7 35 4" xfId="10377"/>
    <cellStyle name="Normal 7 35 4 2" xfId="23376"/>
    <cellStyle name="Normal 7 35 5" xfId="15340"/>
    <cellStyle name="Normal 7 35 5 2" xfId="25849"/>
    <cellStyle name="Normal 7 35 6" xfId="16739"/>
    <cellStyle name="Normal 7 35 6 2" xfId="27230"/>
    <cellStyle name="Normal 7 35 7" xfId="17339"/>
    <cellStyle name="Normal 7 35 7 2" xfId="27830"/>
    <cellStyle name="Normal 7 35 8" xfId="17940"/>
    <cellStyle name="Normal 7 35 8 2" xfId="28431"/>
    <cellStyle name="Normal 7 35 9" xfId="18544"/>
    <cellStyle name="Normal 7 35 9 2" xfId="29035"/>
    <cellStyle name="Normal 7 36" xfId="10379"/>
    <cellStyle name="Normal 7 36 10" xfId="19148"/>
    <cellStyle name="Normal 7 36 10 2" xfId="29639"/>
    <cellStyle name="Normal 7 36 11" xfId="19750"/>
    <cellStyle name="Normal 7 36 11 2" xfId="30241"/>
    <cellStyle name="Normal 7 36 12" xfId="20354"/>
    <cellStyle name="Normal 7 36 12 2" xfId="30844"/>
    <cellStyle name="Normal 7 36 13" xfId="20956"/>
    <cellStyle name="Normal 7 36 13 2" xfId="31446"/>
    <cellStyle name="Normal 7 36 14" xfId="23378"/>
    <cellStyle name="Normal 7 36 15" xfId="32048"/>
    <cellStyle name="Normal 7 36 16" xfId="32652"/>
    <cellStyle name="Normal 7 36 17" xfId="33262"/>
    <cellStyle name="Normal 7 36 2" xfId="10381"/>
    <cellStyle name="Normal 7 36 2 2" xfId="23380"/>
    <cellStyle name="Normal 7 36 3" xfId="10383"/>
    <cellStyle name="Normal 7 36 3 2" xfId="23382"/>
    <cellStyle name="Normal 7 36 4" xfId="10385"/>
    <cellStyle name="Normal 7 36 4 2" xfId="23384"/>
    <cellStyle name="Normal 7 36 5" xfId="15341"/>
    <cellStyle name="Normal 7 36 5 2" xfId="25850"/>
    <cellStyle name="Normal 7 36 6" xfId="16740"/>
    <cellStyle name="Normal 7 36 6 2" xfId="27231"/>
    <cellStyle name="Normal 7 36 7" xfId="17340"/>
    <cellStyle name="Normal 7 36 7 2" xfId="27831"/>
    <cellStyle name="Normal 7 36 8" xfId="17941"/>
    <cellStyle name="Normal 7 36 8 2" xfId="28432"/>
    <cellStyle name="Normal 7 36 9" xfId="18545"/>
    <cellStyle name="Normal 7 36 9 2" xfId="29036"/>
    <cellStyle name="Normal 7 37" xfId="1499"/>
    <cellStyle name="Normal 7 37 10" xfId="19149"/>
    <cellStyle name="Normal 7 37 10 2" xfId="29640"/>
    <cellStyle name="Normal 7 37 11" xfId="19751"/>
    <cellStyle name="Normal 7 37 11 2" xfId="30242"/>
    <cellStyle name="Normal 7 37 12" xfId="20355"/>
    <cellStyle name="Normal 7 37 12 2" xfId="30845"/>
    <cellStyle name="Normal 7 37 13" xfId="20957"/>
    <cellStyle name="Normal 7 37 13 2" xfId="31447"/>
    <cellStyle name="Normal 7 37 14" xfId="21111"/>
    <cellStyle name="Normal 7 37 15" xfId="32049"/>
    <cellStyle name="Normal 7 37 16" xfId="32653"/>
    <cellStyle name="Normal 7 37 17" xfId="33263"/>
    <cellStyle name="Normal 7 37 2" xfId="10387"/>
    <cellStyle name="Normal 7 37 2 2" xfId="23386"/>
    <cellStyle name="Normal 7 37 3" xfId="10389"/>
    <cellStyle name="Normal 7 37 3 2" xfId="23388"/>
    <cellStyle name="Normal 7 37 4" xfId="10391"/>
    <cellStyle name="Normal 7 37 4 2" xfId="23390"/>
    <cellStyle name="Normal 7 37 5" xfId="15342"/>
    <cellStyle name="Normal 7 37 5 2" xfId="25851"/>
    <cellStyle name="Normal 7 37 6" xfId="16741"/>
    <cellStyle name="Normal 7 37 6 2" xfId="27232"/>
    <cellStyle name="Normal 7 37 7" xfId="17341"/>
    <cellStyle name="Normal 7 37 7 2" xfId="27832"/>
    <cellStyle name="Normal 7 37 8" xfId="17942"/>
    <cellStyle name="Normal 7 37 8 2" xfId="28433"/>
    <cellStyle name="Normal 7 37 9" xfId="18546"/>
    <cellStyle name="Normal 7 37 9 2" xfId="29037"/>
    <cellStyle name="Normal 7 38" xfId="1508"/>
    <cellStyle name="Normal 7 38 10" xfId="19150"/>
    <cellStyle name="Normal 7 38 10 2" xfId="29641"/>
    <cellStyle name="Normal 7 38 11" xfId="19752"/>
    <cellStyle name="Normal 7 38 11 2" xfId="30243"/>
    <cellStyle name="Normal 7 38 12" xfId="20356"/>
    <cellStyle name="Normal 7 38 12 2" xfId="30846"/>
    <cellStyle name="Normal 7 38 13" xfId="20958"/>
    <cellStyle name="Normal 7 38 13 2" xfId="31448"/>
    <cellStyle name="Normal 7 38 14" xfId="21113"/>
    <cellStyle name="Normal 7 38 15" xfId="32050"/>
    <cellStyle name="Normal 7 38 16" xfId="32654"/>
    <cellStyle name="Normal 7 38 17" xfId="33264"/>
    <cellStyle name="Normal 7 38 2" xfId="10393"/>
    <cellStyle name="Normal 7 38 2 2" xfId="23392"/>
    <cellStyle name="Normal 7 38 3" xfId="10395"/>
    <cellStyle name="Normal 7 38 3 2" xfId="23394"/>
    <cellStyle name="Normal 7 38 4" xfId="10397"/>
    <cellStyle name="Normal 7 38 4 2" xfId="23396"/>
    <cellStyle name="Normal 7 38 5" xfId="15343"/>
    <cellStyle name="Normal 7 38 5 2" xfId="25852"/>
    <cellStyle name="Normal 7 38 6" xfId="16742"/>
    <cellStyle name="Normal 7 38 6 2" xfId="27233"/>
    <cellStyle name="Normal 7 38 7" xfId="17342"/>
    <cellStyle name="Normal 7 38 7 2" xfId="27833"/>
    <cellStyle name="Normal 7 38 8" xfId="17943"/>
    <cellStyle name="Normal 7 38 8 2" xfId="28434"/>
    <cellStyle name="Normal 7 38 9" xfId="18547"/>
    <cellStyle name="Normal 7 38 9 2" xfId="29038"/>
    <cellStyle name="Normal 7 39" xfId="1517"/>
    <cellStyle name="Normal 7 39 10" xfId="19151"/>
    <cellStyle name="Normal 7 39 10 2" xfId="29642"/>
    <cellStyle name="Normal 7 39 11" xfId="19753"/>
    <cellStyle name="Normal 7 39 11 2" xfId="30244"/>
    <cellStyle name="Normal 7 39 12" xfId="20357"/>
    <cellStyle name="Normal 7 39 12 2" xfId="30847"/>
    <cellStyle name="Normal 7 39 13" xfId="20959"/>
    <cellStyle name="Normal 7 39 13 2" xfId="31449"/>
    <cellStyle name="Normal 7 39 14" xfId="21115"/>
    <cellStyle name="Normal 7 39 15" xfId="32051"/>
    <cellStyle name="Normal 7 39 16" xfId="32655"/>
    <cellStyle name="Normal 7 39 17" xfId="33265"/>
    <cellStyle name="Normal 7 39 2" xfId="10399"/>
    <cellStyle name="Normal 7 39 2 2" xfId="23398"/>
    <cellStyle name="Normal 7 39 3" xfId="10401"/>
    <cellStyle name="Normal 7 39 3 2" xfId="23400"/>
    <cellStyle name="Normal 7 39 4" xfId="10403"/>
    <cellStyle name="Normal 7 39 4 2" xfId="23402"/>
    <cellStyle name="Normal 7 39 5" xfId="15344"/>
    <cellStyle name="Normal 7 39 5 2" xfId="25853"/>
    <cellStyle name="Normal 7 39 6" xfId="16743"/>
    <cellStyle name="Normal 7 39 6 2" xfId="27234"/>
    <cellStyle name="Normal 7 39 7" xfId="17343"/>
    <cellStyle name="Normal 7 39 7 2" xfId="27834"/>
    <cellStyle name="Normal 7 39 8" xfId="17944"/>
    <cellStyle name="Normal 7 39 8 2" xfId="28435"/>
    <cellStyle name="Normal 7 39 9" xfId="18548"/>
    <cellStyle name="Normal 7 39 9 2" xfId="29039"/>
    <cellStyle name="Normal 7 4" xfId="10404"/>
    <cellStyle name="Normal 7 4 10" xfId="19152"/>
    <cellStyle name="Normal 7 4 10 2" xfId="29643"/>
    <cellStyle name="Normal 7 4 11" xfId="19754"/>
    <cellStyle name="Normal 7 4 11 2" xfId="30245"/>
    <cellStyle name="Normal 7 4 12" xfId="20358"/>
    <cellStyle name="Normal 7 4 12 2" xfId="30848"/>
    <cellStyle name="Normal 7 4 13" xfId="20960"/>
    <cellStyle name="Normal 7 4 13 2" xfId="31450"/>
    <cellStyle name="Normal 7 4 14" xfId="23403"/>
    <cellStyle name="Normal 7 4 15" xfId="32052"/>
    <cellStyle name="Normal 7 4 16" xfId="32656"/>
    <cellStyle name="Normal 7 4 17" xfId="33266"/>
    <cellStyle name="Normal 7 4 18" xfId="36285"/>
    <cellStyle name="Normal 7 4 2" xfId="10405"/>
    <cellStyle name="Normal 7 4 2 2" xfId="23404"/>
    <cellStyle name="Normal 7 4 2 3" xfId="36286"/>
    <cellStyle name="Normal 7 4 3" xfId="10406"/>
    <cellStyle name="Normal 7 4 3 2" xfId="23405"/>
    <cellStyle name="Normal 7 4 3 2 2" xfId="36289"/>
    <cellStyle name="Normal 7 4 3 2 3" xfId="36288"/>
    <cellStyle name="Normal 7 4 3 3" xfId="36287"/>
    <cellStyle name="Normal 7 4 4" xfId="10407"/>
    <cellStyle name="Normal 7 4 4 2" xfId="23406"/>
    <cellStyle name="Normal 7 4 5" xfId="15345"/>
    <cellStyle name="Normal 7 4 5 2" xfId="25854"/>
    <cellStyle name="Normal 7 4 6" xfId="16744"/>
    <cellStyle name="Normal 7 4 6 2" xfId="27235"/>
    <cellStyle name="Normal 7 4 7" xfId="17344"/>
    <cellStyle name="Normal 7 4 7 2" xfId="27835"/>
    <cellStyle name="Normal 7 4 8" xfId="17945"/>
    <cellStyle name="Normal 7 4 8 2" xfId="28436"/>
    <cellStyle name="Normal 7 4 9" xfId="18549"/>
    <cellStyle name="Normal 7 4 9 2" xfId="29040"/>
    <cellStyle name="Normal 7 40" xfId="10370"/>
    <cellStyle name="Normal 7 40 10" xfId="19153"/>
    <cellStyle name="Normal 7 40 10 2" xfId="29644"/>
    <cellStyle name="Normal 7 40 11" xfId="19755"/>
    <cellStyle name="Normal 7 40 11 2" xfId="30246"/>
    <cellStyle name="Normal 7 40 12" xfId="20359"/>
    <cellStyle name="Normal 7 40 12 2" xfId="30849"/>
    <cellStyle name="Normal 7 40 13" xfId="20961"/>
    <cellStyle name="Normal 7 40 13 2" xfId="31451"/>
    <cellStyle name="Normal 7 40 14" xfId="23369"/>
    <cellStyle name="Normal 7 40 15" xfId="32053"/>
    <cellStyle name="Normal 7 40 16" xfId="32657"/>
    <cellStyle name="Normal 7 40 17" xfId="33267"/>
    <cellStyle name="Normal 7 40 2" xfId="10372"/>
    <cellStyle name="Normal 7 40 2 2" xfId="23371"/>
    <cellStyle name="Normal 7 40 3" xfId="10374"/>
    <cellStyle name="Normal 7 40 3 2" xfId="23373"/>
    <cellStyle name="Normal 7 40 4" xfId="10376"/>
    <cellStyle name="Normal 7 40 4 2" xfId="23375"/>
    <cellStyle name="Normal 7 40 5" xfId="15346"/>
    <cellStyle name="Normal 7 40 5 2" xfId="25855"/>
    <cellStyle name="Normal 7 40 6" xfId="16745"/>
    <cellStyle name="Normal 7 40 6 2" xfId="27236"/>
    <cellStyle name="Normal 7 40 7" xfId="17345"/>
    <cellStyle name="Normal 7 40 7 2" xfId="27836"/>
    <cellStyle name="Normal 7 40 8" xfId="17946"/>
    <cellStyle name="Normal 7 40 8 2" xfId="28437"/>
    <cellStyle name="Normal 7 40 9" xfId="18550"/>
    <cellStyle name="Normal 7 40 9 2" xfId="29041"/>
    <cellStyle name="Normal 7 41" xfId="10378"/>
    <cellStyle name="Normal 7 41 10" xfId="19154"/>
    <cellStyle name="Normal 7 41 10 2" xfId="29645"/>
    <cellStyle name="Normal 7 41 11" xfId="19756"/>
    <cellStyle name="Normal 7 41 11 2" xfId="30247"/>
    <cellStyle name="Normal 7 41 12" xfId="20360"/>
    <cellStyle name="Normal 7 41 12 2" xfId="30850"/>
    <cellStyle name="Normal 7 41 13" xfId="20962"/>
    <cellStyle name="Normal 7 41 13 2" xfId="31452"/>
    <cellStyle name="Normal 7 41 14" xfId="23377"/>
    <cellStyle name="Normal 7 41 15" xfId="32054"/>
    <cellStyle name="Normal 7 41 16" xfId="32658"/>
    <cellStyle name="Normal 7 41 17" xfId="33268"/>
    <cellStyle name="Normal 7 41 2" xfId="10380"/>
    <cellStyle name="Normal 7 41 2 2" xfId="23379"/>
    <cellStyle name="Normal 7 41 3" xfId="10382"/>
    <cellStyle name="Normal 7 41 3 2" xfId="23381"/>
    <cellStyle name="Normal 7 41 4" xfId="10384"/>
    <cellStyle name="Normal 7 41 4 2" xfId="23383"/>
    <cellStyle name="Normal 7 41 5" xfId="15347"/>
    <cellStyle name="Normal 7 41 5 2" xfId="25856"/>
    <cellStyle name="Normal 7 41 6" xfId="16746"/>
    <cellStyle name="Normal 7 41 6 2" xfId="27237"/>
    <cellStyle name="Normal 7 41 7" xfId="17346"/>
    <cellStyle name="Normal 7 41 7 2" xfId="27837"/>
    <cellStyle name="Normal 7 41 8" xfId="17947"/>
    <cellStyle name="Normal 7 41 8 2" xfId="28438"/>
    <cellStyle name="Normal 7 41 9" xfId="18551"/>
    <cellStyle name="Normal 7 41 9 2" xfId="29042"/>
    <cellStyle name="Normal 7 42" xfId="1498"/>
    <cellStyle name="Normal 7 42 10" xfId="19155"/>
    <cellStyle name="Normal 7 42 10 2" xfId="29646"/>
    <cellStyle name="Normal 7 42 11" xfId="19757"/>
    <cellStyle name="Normal 7 42 11 2" xfId="30248"/>
    <cellStyle name="Normal 7 42 12" xfId="20361"/>
    <cellStyle name="Normal 7 42 12 2" xfId="30851"/>
    <cellStyle name="Normal 7 42 13" xfId="20963"/>
    <cellStyle name="Normal 7 42 13 2" xfId="31453"/>
    <cellStyle name="Normal 7 42 14" xfId="21110"/>
    <cellStyle name="Normal 7 42 15" xfId="32055"/>
    <cellStyle name="Normal 7 42 16" xfId="32659"/>
    <cellStyle name="Normal 7 42 17" xfId="33269"/>
    <cellStyle name="Normal 7 42 2" xfId="10386"/>
    <cellStyle name="Normal 7 42 2 2" xfId="23385"/>
    <cellStyle name="Normal 7 42 3" xfId="10388"/>
    <cellStyle name="Normal 7 42 3 2" xfId="23387"/>
    <cellStyle name="Normal 7 42 4" xfId="10390"/>
    <cellStyle name="Normal 7 42 4 2" xfId="23389"/>
    <cellStyle name="Normal 7 42 5" xfId="15348"/>
    <cellStyle name="Normal 7 42 5 2" xfId="25857"/>
    <cellStyle name="Normal 7 42 6" xfId="16747"/>
    <cellStyle name="Normal 7 42 6 2" xfId="27238"/>
    <cellStyle name="Normal 7 42 7" xfId="17347"/>
    <cellStyle name="Normal 7 42 7 2" xfId="27838"/>
    <cellStyle name="Normal 7 42 8" xfId="17948"/>
    <cellStyle name="Normal 7 42 8 2" xfId="28439"/>
    <cellStyle name="Normal 7 42 9" xfId="18552"/>
    <cellStyle name="Normal 7 42 9 2" xfId="29043"/>
    <cellStyle name="Normal 7 43" xfId="1507"/>
    <cellStyle name="Normal 7 43 10" xfId="19156"/>
    <cellStyle name="Normal 7 43 10 2" xfId="29647"/>
    <cellStyle name="Normal 7 43 11" xfId="19758"/>
    <cellStyle name="Normal 7 43 11 2" xfId="30249"/>
    <cellStyle name="Normal 7 43 12" xfId="20362"/>
    <cellStyle name="Normal 7 43 12 2" xfId="30852"/>
    <cellStyle name="Normal 7 43 13" xfId="20964"/>
    <cellStyle name="Normal 7 43 13 2" xfId="31454"/>
    <cellStyle name="Normal 7 43 14" xfId="21112"/>
    <cellStyle name="Normal 7 43 15" xfId="32056"/>
    <cellStyle name="Normal 7 43 16" xfId="32660"/>
    <cellStyle name="Normal 7 43 17" xfId="33270"/>
    <cellStyle name="Normal 7 43 2" xfId="10392"/>
    <cellStyle name="Normal 7 43 2 2" xfId="23391"/>
    <cellStyle name="Normal 7 43 3" xfId="10394"/>
    <cellStyle name="Normal 7 43 3 2" xfId="23393"/>
    <cellStyle name="Normal 7 43 4" xfId="10396"/>
    <cellStyle name="Normal 7 43 4 2" xfId="23395"/>
    <cellStyle name="Normal 7 43 5" xfId="15349"/>
    <cellStyle name="Normal 7 43 5 2" xfId="25858"/>
    <cellStyle name="Normal 7 43 6" xfId="16748"/>
    <cellStyle name="Normal 7 43 6 2" xfId="27239"/>
    <cellStyle name="Normal 7 43 7" xfId="17348"/>
    <cellStyle name="Normal 7 43 7 2" xfId="27839"/>
    <cellStyle name="Normal 7 43 8" xfId="17949"/>
    <cellStyle name="Normal 7 43 8 2" xfId="28440"/>
    <cellStyle name="Normal 7 43 9" xfId="18553"/>
    <cellStyle name="Normal 7 43 9 2" xfId="29044"/>
    <cellStyle name="Normal 7 44" xfId="1516"/>
    <cellStyle name="Normal 7 44 10" xfId="19157"/>
    <cellStyle name="Normal 7 44 10 2" xfId="29648"/>
    <cellStyle name="Normal 7 44 11" xfId="19759"/>
    <cellStyle name="Normal 7 44 11 2" xfId="30250"/>
    <cellStyle name="Normal 7 44 12" xfId="20363"/>
    <cellStyle name="Normal 7 44 12 2" xfId="30853"/>
    <cellStyle name="Normal 7 44 13" xfId="20965"/>
    <cellStyle name="Normal 7 44 13 2" xfId="31455"/>
    <cellStyle name="Normal 7 44 14" xfId="21114"/>
    <cellStyle name="Normal 7 44 15" xfId="32057"/>
    <cellStyle name="Normal 7 44 16" xfId="32661"/>
    <cellStyle name="Normal 7 44 17" xfId="33271"/>
    <cellStyle name="Normal 7 44 2" xfId="10398"/>
    <cellStyle name="Normal 7 44 2 2" xfId="23397"/>
    <cellStyle name="Normal 7 44 3" xfId="10400"/>
    <cellStyle name="Normal 7 44 3 2" xfId="23399"/>
    <cellStyle name="Normal 7 44 4" xfId="10402"/>
    <cellStyle name="Normal 7 44 4 2" xfId="23401"/>
    <cellStyle name="Normal 7 44 5" xfId="15350"/>
    <cellStyle name="Normal 7 44 5 2" xfId="25859"/>
    <cellStyle name="Normal 7 44 6" xfId="16749"/>
    <cellStyle name="Normal 7 44 6 2" xfId="27240"/>
    <cellStyle name="Normal 7 44 7" xfId="17349"/>
    <cellStyle name="Normal 7 44 7 2" xfId="27840"/>
    <cellStyle name="Normal 7 44 8" xfId="17950"/>
    <cellStyle name="Normal 7 44 8 2" xfId="28441"/>
    <cellStyle name="Normal 7 44 9" xfId="18554"/>
    <cellStyle name="Normal 7 44 9 2" xfId="29045"/>
    <cellStyle name="Normal 7 45" xfId="9867"/>
    <cellStyle name="Normal 7 45 10" xfId="19158"/>
    <cellStyle name="Normal 7 45 10 2" xfId="29649"/>
    <cellStyle name="Normal 7 45 11" xfId="19760"/>
    <cellStyle name="Normal 7 45 11 2" xfId="30251"/>
    <cellStyle name="Normal 7 45 12" xfId="20364"/>
    <cellStyle name="Normal 7 45 12 2" xfId="30854"/>
    <cellStyle name="Normal 7 45 13" xfId="20966"/>
    <cellStyle name="Normal 7 45 13 2" xfId="31456"/>
    <cellStyle name="Normal 7 45 14" xfId="22902"/>
    <cellStyle name="Normal 7 45 15" xfId="32058"/>
    <cellStyle name="Normal 7 45 16" xfId="32662"/>
    <cellStyle name="Normal 7 45 17" xfId="33272"/>
    <cellStyle name="Normal 7 45 2" xfId="10408"/>
    <cellStyle name="Normal 7 45 2 2" xfId="23407"/>
    <cellStyle name="Normal 7 45 3" xfId="10409"/>
    <cellStyle name="Normal 7 45 3 2" xfId="23408"/>
    <cellStyle name="Normal 7 45 4" xfId="10410"/>
    <cellStyle name="Normal 7 45 4 2" xfId="23409"/>
    <cellStyle name="Normal 7 45 5" xfId="15351"/>
    <cellStyle name="Normal 7 45 5 2" xfId="25860"/>
    <cellStyle name="Normal 7 45 6" xfId="16750"/>
    <cellStyle name="Normal 7 45 6 2" xfId="27241"/>
    <cellStyle name="Normal 7 45 7" xfId="17350"/>
    <cellStyle name="Normal 7 45 7 2" xfId="27841"/>
    <cellStyle name="Normal 7 45 8" xfId="17951"/>
    <cellStyle name="Normal 7 45 8 2" xfId="28442"/>
    <cellStyle name="Normal 7 45 9" xfId="18555"/>
    <cellStyle name="Normal 7 45 9 2" xfId="29046"/>
    <cellStyle name="Normal 7 46" xfId="9869"/>
    <cellStyle name="Normal 7 46 10" xfId="19159"/>
    <cellStyle name="Normal 7 46 10 2" xfId="29650"/>
    <cellStyle name="Normal 7 46 11" xfId="19761"/>
    <cellStyle name="Normal 7 46 11 2" xfId="30252"/>
    <cellStyle name="Normal 7 46 12" xfId="20365"/>
    <cellStyle name="Normal 7 46 12 2" xfId="30855"/>
    <cellStyle name="Normal 7 46 13" xfId="20967"/>
    <cellStyle name="Normal 7 46 13 2" xfId="31457"/>
    <cellStyle name="Normal 7 46 14" xfId="22903"/>
    <cellStyle name="Normal 7 46 15" xfId="32059"/>
    <cellStyle name="Normal 7 46 16" xfId="32663"/>
    <cellStyle name="Normal 7 46 17" xfId="33273"/>
    <cellStyle name="Normal 7 46 2" xfId="10411"/>
    <cellStyle name="Normal 7 46 2 2" xfId="23410"/>
    <cellStyle name="Normal 7 46 3" xfId="10412"/>
    <cellStyle name="Normal 7 46 3 2" xfId="23411"/>
    <cellStyle name="Normal 7 46 4" xfId="10413"/>
    <cellStyle name="Normal 7 46 4 2" xfId="23412"/>
    <cellStyle name="Normal 7 46 5" xfId="15352"/>
    <cellStyle name="Normal 7 46 5 2" xfId="25861"/>
    <cellStyle name="Normal 7 46 6" xfId="16751"/>
    <cellStyle name="Normal 7 46 6 2" xfId="27242"/>
    <cellStyle name="Normal 7 46 7" xfId="17351"/>
    <cellStyle name="Normal 7 46 7 2" xfId="27842"/>
    <cellStyle name="Normal 7 46 8" xfId="17952"/>
    <cellStyle name="Normal 7 46 8 2" xfId="28443"/>
    <cellStyle name="Normal 7 46 9" xfId="18556"/>
    <cellStyle name="Normal 7 46 9 2" xfId="29047"/>
    <cellStyle name="Normal 7 47" xfId="10414"/>
    <cellStyle name="Normal 7 47 10" xfId="19160"/>
    <cellStyle name="Normal 7 47 10 2" xfId="29651"/>
    <cellStyle name="Normal 7 47 11" xfId="19762"/>
    <cellStyle name="Normal 7 47 11 2" xfId="30253"/>
    <cellStyle name="Normal 7 47 12" xfId="20366"/>
    <cellStyle name="Normal 7 47 12 2" xfId="30856"/>
    <cellStyle name="Normal 7 47 13" xfId="20968"/>
    <cellStyle name="Normal 7 47 13 2" xfId="31458"/>
    <cellStyle name="Normal 7 47 14" xfId="23413"/>
    <cellStyle name="Normal 7 47 15" xfId="32060"/>
    <cellStyle name="Normal 7 47 16" xfId="32664"/>
    <cellStyle name="Normal 7 47 17" xfId="33274"/>
    <cellStyle name="Normal 7 47 2" xfId="10415"/>
    <cellStyle name="Normal 7 47 2 2" xfId="23414"/>
    <cellStyle name="Normal 7 47 3" xfId="10416"/>
    <cellStyle name="Normal 7 47 3 2" xfId="23415"/>
    <cellStyle name="Normal 7 47 4" xfId="10417"/>
    <cellStyle name="Normal 7 47 4 2" xfId="23416"/>
    <cellStyle name="Normal 7 47 5" xfId="15353"/>
    <cellStyle name="Normal 7 47 5 2" xfId="25862"/>
    <cellStyle name="Normal 7 47 6" xfId="16752"/>
    <cellStyle name="Normal 7 47 6 2" xfId="27243"/>
    <cellStyle name="Normal 7 47 7" xfId="17352"/>
    <cellStyle name="Normal 7 47 7 2" xfId="27843"/>
    <cellStyle name="Normal 7 47 8" xfId="17953"/>
    <cellStyle name="Normal 7 47 8 2" xfId="28444"/>
    <cellStyle name="Normal 7 47 9" xfId="18557"/>
    <cellStyle name="Normal 7 47 9 2" xfId="29048"/>
    <cellStyle name="Normal 7 48" xfId="10418"/>
    <cellStyle name="Normal 7 48 2" xfId="23417"/>
    <cellStyle name="Normal 7 49" xfId="10419"/>
    <cellStyle name="Normal 7 49 2" xfId="23418"/>
    <cellStyle name="Normal 7 5" xfId="10420"/>
    <cellStyle name="Normal 7 5 10" xfId="19161"/>
    <cellStyle name="Normal 7 5 10 2" xfId="29652"/>
    <cellStyle name="Normal 7 5 11" xfId="19763"/>
    <cellStyle name="Normal 7 5 11 2" xfId="30254"/>
    <cellStyle name="Normal 7 5 12" xfId="20367"/>
    <cellStyle name="Normal 7 5 12 2" xfId="30857"/>
    <cellStyle name="Normal 7 5 13" xfId="20969"/>
    <cellStyle name="Normal 7 5 13 2" xfId="31459"/>
    <cellStyle name="Normal 7 5 14" xfId="23419"/>
    <cellStyle name="Normal 7 5 15" xfId="32061"/>
    <cellStyle name="Normal 7 5 16" xfId="32665"/>
    <cellStyle name="Normal 7 5 17" xfId="33275"/>
    <cellStyle name="Normal 7 5 18" xfId="36290"/>
    <cellStyle name="Normal 7 5 2" xfId="10421"/>
    <cellStyle name="Normal 7 5 2 2" xfId="23420"/>
    <cellStyle name="Normal 7 5 2 2 2" xfId="36292"/>
    <cellStyle name="Normal 7 5 2 3" xfId="36291"/>
    <cellStyle name="Normal 7 5 3" xfId="10422"/>
    <cellStyle name="Normal 7 5 3 2" xfId="23421"/>
    <cellStyle name="Normal 7 5 3 2 2" xfId="36294"/>
    <cellStyle name="Normal 7 5 3 3" xfId="36295"/>
    <cellStyle name="Normal 7 5 3 3 2" xfId="36296"/>
    <cellStyle name="Normal 7 5 3 4" xfId="36293"/>
    <cellStyle name="Normal 7 5 4" xfId="10423"/>
    <cellStyle name="Normal 7 5 4 2" xfId="23422"/>
    <cellStyle name="Normal 7 5 5" xfId="15354"/>
    <cellStyle name="Normal 7 5 5 2" xfId="25863"/>
    <cellStyle name="Normal 7 5 6" xfId="16753"/>
    <cellStyle name="Normal 7 5 6 2" xfId="27244"/>
    <cellStyle name="Normal 7 5 7" xfId="17353"/>
    <cellStyle name="Normal 7 5 7 2" xfId="27844"/>
    <cellStyle name="Normal 7 5 8" xfId="17954"/>
    <cellStyle name="Normal 7 5 8 2" xfId="28445"/>
    <cellStyle name="Normal 7 5 9" xfId="18558"/>
    <cellStyle name="Normal 7 5 9 2" xfId="29049"/>
    <cellStyle name="Normal 7 50" xfId="9866"/>
    <cellStyle name="Normal 7 50 2" xfId="22901"/>
    <cellStyle name="Normal 7 51" xfId="15312"/>
    <cellStyle name="Normal 7 51 2" xfId="25821"/>
    <cellStyle name="Normal 7 52" xfId="16711"/>
    <cellStyle name="Normal 7 52 2" xfId="27202"/>
    <cellStyle name="Normal 7 53" xfId="17311"/>
    <cellStyle name="Normal 7 53 2" xfId="27802"/>
    <cellStyle name="Normal 7 54" xfId="17912"/>
    <cellStyle name="Normal 7 54 2" xfId="28403"/>
    <cellStyle name="Normal 7 55" xfId="18516"/>
    <cellStyle name="Normal 7 55 2" xfId="29007"/>
    <cellStyle name="Normal 7 56" xfId="19119"/>
    <cellStyle name="Normal 7 56 2" xfId="29610"/>
    <cellStyle name="Normal 7 57" xfId="19721"/>
    <cellStyle name="Normal 7 57 2" xfId="30212"/>
    <cellStyle name="Normal 7 58" xfId="20325"/>
    <cellStyle name="Normal 7 58 2" xfId="30815"/>
    <cellStyle name="Normal 7 59" xfId="20927"/>
    <cellStyle name="Normal 7 59 2" xfId="31417"/>
    <cellStyle name="Normal 7 6" xfId="10424"/>
    <cellStyle name="Normal 7 6 10" xfId="19162"/>
    <cellStyle name="Normal 7 6 10 2" xfId="29653"/>
    <cellStyle name="Normal 7 6 11" xfId="19764"/>
    <cellStyle name="Normal 7 6 11 2" xfId="30255"/>
    <cellStyle name="Normal 7 6 12" xfId="20368"/>
    <cellStyle name="Normal 7 6 12 2" xfId="30858"/>
    <cellStyle name="Normal 7 6 13" xfId="20970"/>
    <cellStyle name="Normal 7 6 13 2" xfId="31460"/>
    <cellStyle name="Normal 7 6 14" xfId="23423"/>
    <cellStyle name="Normal 7 6 15" xfId="32062"/>
    <cellStyle name="Normal 7 6 16" xfId="32666"/>
    <cellStyle name="Normal 7 6 17" xfId="33276"/>
    <cellStyle name="Normal 7 6 2" xfId="10425"/>
    <cellStyle name="Normal 7 6 2 2" xfId="23424"/>
    <cellStyle name="Normal 7 6 3" xfId="10426"/>
    <cellStyle name="Normal 7 6 3 2" xfId="23425"/>
    <cellStyle name="Normal 7 6 4" xfId="10427"/>
    <cellStyle name="Normal 7 6 4 2" xfId="23426"/>
    <cellStyle name="Normal 7 6 5" xfId="15355"/>
    <cellStyle name="Normal 7 6 5 2" xfId="25864"/>
    <cellStyle name="Normal 7 6 6" xfId="16754"/>
    <cellStyle name="Normal 7 6 6 2" xfId="27245"/>
    <cellStyle name="Normal 7 6 7" xfId="17354"/>
    <cellStyle name="Normal 7 6 7 2" xfId="27845"/>
    <cellStyle name="Normal 7 6 8" xfId="17955"/>
    <cellStyle name="Normal 7 6 8 2" xfId="28446"/>
    <cellStyle name="Normal 7 6 9" xfId="18559"/>
    <cellStyle name="Normal 7 6 9 2" xfId="29050"/>
    <cellStyle name="Normal 7 60" xfId="32019"/>
    <cellStyle name="Normal 7 61" xfId="32623"/>
    <cellStyle name="Normal 7 62" xfId="33233"/>
    <cellStyle name="Normal 7 7" xfId="10428"/>
    <cellStyle name="Normal 7 7 10" xfId="19163"/>
    <cellStyle name="Normal 7 7 10 2" xfId="29654"/>
    <cellStyle name="Normal 7 7 11" xfId="19765"/>
    <cellStyle name="Normal 7 7 11 2" xfId="30256"/>
    <cellStyle name="Normal 7 7 12" xfId="20369"/>
    <cellStyle name="Normal 7 7 12 2" xfId="30859"/>
    <cellStyle name="Normal 7 7 13" xfId="20971"/>
    <cellStyle name="Normal 7 7 13 2" xfId="31461"/>
    <cellStyle name="Normal 7 7 14" xfId="23427"/>
    <cellStyle name="Normal 7 7 15" xfId="32063"/>
    <cellStyle name="Normal 7 7 16" xfId="32667"/>
    <cellStyle name="Normal 7 7 17" xfId="33277"/>
    <cellStyle name="Normal 7 7 2" xfId="10429"/>
    <cellStyle name="Normal 7 7 2 2" xfId="23428"/>
    <cellStyle name="Normal 7 7 3" xfId="10430"/>
    <cellStyle name="Normal 7 7 3 2" xfId="23429"/>
    <cellStyle name="Normal 7 7 4" xfId="10431"/>
    <cellStyle name="Normal 7 7 4 2" xfId="23430"/>
    <cellStyle name="Normal 7 7 5" xfId="15356"/>
    <cellStyle name="Normal 7 7 5 2" xfId="25865"/>
    <cellStyle name="Normal 7 7 6" xfId="16755"/>
    <cellStyle name="Normal 7 7 6 2" xfId="27246"/>
    <cellStyle name="Normal 7 7 7" xfId="17355"/>
    <cellStyle name="Normal 7 7 7 2" xfId="27846"/>
    <cellStyle name="Normal 7 7 8" xfId="17956"/>
    <cellStyle name="Normal 7 7 8 2" xfId="28447"/>
    <cellStyle name="Normal 7 7 9" xfId="18560"/>
    <cellStyle name="Normal 7 7 9 2" xfId="29051"/>
    <cellStyle name="Normal 7 8" xfId="10432"/>
    <cellStyle name="Normal 7 8 10" xfId="19164"/>
    <cellStyle name="Normal 7 8 10 2" xfId="29655"/>
    <cellStyle name="Normal 7 8 11" xfId="19766"/>
    <cellStyle name="Normal 7 8 11 2" xfId="30257"/>
    <cellStyle name="Normal 7 8 12" xfId="20370"/>
    <cellStyle name="Normal 7 8 12 2" xfId="30860"/>
    <cellStyle name="Normal 7 8 13" xfId="20972"/>
    <cellStyle name="Normal 7 8 13 2" xfId="31462"/>
    <cellStyle name="Normal 7 8 14" xfId="23431"/>
    <cellStyle name="Normal 7 8 15" xfId="32064"/>
    <cellStyle name="Normal 7 8 16" xfId="32668"/>
    <cellStyle name="Normal 7 8 17" xfId="33278"/>
    <cellStyle name="Normal 7 8 2" xfId="10433"/>
    <cellStyle name="Normal 7 8 2 2" xfId="23432"/>
    <cellStyle name="Normal 7 8 3" xfId="10434"/>
    <cellStyle name="Normal 7 8 3 2" xfId="23433"/>
    <cellStyle name="Normal 7 8 4" xfId="10435"/>
    <cellStyle name="Normal 7 8 4 2" xfId="23434"/>
    <cellStyle name="Normal 7 8 5" xfId="15357"/>
    <cellStyle name="Normal 7 8 5 2" xfId="25866"/>
    <cellStyle name="Normal 7 8 6" xfId="16756"/>
    <cellStyle name="Normal 7 8 6 2" xfId="27247"/>
    <cellStyle name="Normal 7 8 7" xfId="17356"/>
    <cellStyle name="Normal 7 8 7 2" xfId="27847"/>
    <cellStyle name="Normal 7 8 8" xfId="17957"/>
    <cellStyle name="Normal 7 8 8 2" xfId="28448"/>
    <cellStyle name="Normal 7 8 9" xfId="18561"/>
    <cellStyle name="Normal 7 8 9 2" xfId="29052"/>
    <cellStyle name="Normal 7 9" xfId="10436"/>
    <cellStyle name="Normal 7 9 10" xfId="19165"/>
    <cellStyle name="Normal 7 9 10 2" xfId="29656"/>
    <cellStyle name="Normal 7 9 11" xfId="19767"/>
    <cellStyle name="Normal 7 9 11 2" xfId="30258"/>
    <cellStyle name="Normal 7 9 12" xfId="20371"/>
    <cellStyle name="Normal 7 9 12 2" xfId="30861"/>
    <cellStyle name="Normal 7 9 13" xfId="20973"/>
    <cellStyle name="Normal 7 9 13 2" xfId="31463"/>
    <cellStyle name="Normal 7 9 14" xfId="23435"/>
    <cellStyle name="Normal 7 9 15" xfId="32065"/>
    <cellStyle name="Normal 7 9 16" xfId="32669"/>
    <cellStyle name="Normal 7 9 17" xfId="33279"/>
    <cellStyle name="Normal 7 9 2" xfId="10437"/>
    <cellStyle name="Normal 7 9 2 2" xfId="23436"/>
    <cellStyle name="Normal 7 9 3" xfId="10438"/>
    <cellStyle name="Normal 7 9 3 2" xfId="23437"/>
    <cellStyle name="Normal 7 9 4" xfId="10439"/>
    <cellStyle name="Normal 7 9 4 2" xfId="23438"/>
    <cellStyle name="Normal 7 9 5" xfId="15358"/>
    <cellStyle name="Normal 7 9 5 2" xfId="25867"/>
    <cellStyle name="Normal 7 9 6" xfId="16757"/>
    <cellStyle name="Normal 7 9 6 2" xfId="27248"/>
    <cellStyle name="Normal 7 9 7" xfId="17357"/>
    <cellStyle name="Normal 7 9 7 2" xfId="27848"/>
    <cellStyle name="Normal 7 9 8" xfId="17958"/>
    <cellStyle name="Normal 7 9 8 2" xfId="28449"/>
    <cellStyle name="Normal 7 9 9" xfId="18562"/>
    <cellStyle name="Normal 7 9 9 2" xfId="29053"/>
    <cellStyle name="Normal 70" xfId="1733"/>
    <cellStyle name="Normal 70 2" xfId="1737"/>
    <cellStyle name="Normal 70 3" xfId="1741"/>
    <cellStyle name="Normal 70 4" xfId="1745"/>
    <cellStyle name="Normal 70 5" xfId="10252"/>
    <cellStyle name="Normal 70 6" xfId="10254"/>
    <cellStyle name="Normal 70 7" xfId="15359"/>
    <cellStyle name="Normal 70 7 2" xfId="25868"/>
    <cellStyle name="Normal 71" xfId="1749"/>
    <cellStyle name="Normal 71 2" xfId="1754"/>
    <cellStyle name="Normal 71 3" xfId="1759"/>
    <cellStyle name="Normal 71 4" xfId="1764"/>
    <cellStyle name="Normal 71 5" xfId="10256"/>
    <cellStyle name="Normal 71 6" xfId="15360"/>
    <cellStyle name="Normal 71 6 2" xfId="25869"/>
    <cellStyle name="Normal 72" xfId="1768"/>
    <cellStyle name="Normal 72 2" xfId="1773"/>
    <cellStyle name="Normal 72 2 2" xfId="21134"/>
    <cellStyle name="Normal 72 2 3" xfId="36298"/>
    <cellStyle name="Normal 72 3" xfId="1777"/>
    <cellStyle name="Normal 72 3 2" xfId="21135"/>
    <cellStyle name="Normal 72 3 3" xfId="36299"/>
    <cellStyle name="Normal 72 4" xfId="1781"/>
    <cellStyle name="Normal 72 4 2" xfId="21136"/>
    <cellStyle name="Normal 72 4 2 2" xfId="36302"/>
    <cellStyle name="Normal 72 4 2 2 2" xfId="36303"/>
    <cellStyle name="Normal 72 4 2 2 2 2" xfId="36304"/>
    <cellStyle name="Normal 72 4 2 2 3" xfId="36305"/>
    <cellStyle name="Normal 72 4 2 3" xfId="36306"/>
    <cellStyle name="Normal 72 4 2 3 2" xfId="36307"/>
    <cellStyle name="Normal 72 4 2 4" xfId="36308"/>
    <cellStyle name="Normal 72 4 2 5" xfId="36301"/>
    <cellStyle name="Normal 72 4 3" xfId="36309"/>
    <cellStyle name="Normal 72 4 3 2" xfId="36310"/>
    <cellStyle name="Normal 72 4 3 2 2" xfId="36311"/>
    <cellStyle name="Normal 72 4 3 3" xfId="36312"/>
    <cellStyle name="Normal 72 4 4" xfId="36313"/>
    <cellStyle name="Normal 72 4 4 2" xfId="36314"/>
    <cellStyle name="Normal 72 4 5" xfId="36315"/>
    <cellStyle name="Normal 72 4 6" xfId="36300"/>
    <cellStyle name="Normal 72 5" xfId="10440"/>
    <cellStyle name="Normal 72 5 2" xfId="23439"/>
    <cellStyle name="Normal 72 6" xfId="10441"/>
    <cellStyle name="Normal 72 6 2" xfId="23440"/>
    <cellStyle name="Normal 72 6 3" xfId="36316"/>
    <cellStyle name="Normal 72 7" xfId="15361"/>
    <cellStyle name="Normal 72 7 2" xfId="36317"/>
    <cellStyle name="Normal 72 8" xfId="21133"/>
    <cellStyle name="Normal 72 9" xfId="36297"/>
    <cellStyle name="Normal 73" xfId="1784"/>
    <cellStyle name="Normal 73 2" xfId="1789"/>
    <cellStyle name="Normal 73 2 2" xfId="21139"/>
    <cellStyle name="Normal 73 2 3" xfId="36319"/>
    <cellStyle name="Normal 73 3" xfId="1795"/>
    <cellStyle name="Normal 73 3 2" xfId="21142"/>
    <cellStyle name="Normal 73 3 3" xfId="36320"/>
    <cellStyle name="Normal 73 4" xfId="1801"/>
    <cellStyle name="Normal 73 4 2" xfId="21145"/>
    <cellStyle name="Normal 73 4 2 2" xfId="36323"/>
    <cellStyle name="Normal 73 4 2 2 2" xfId="36324"/>
    <cellStyle name="Normal 73 4 2 2 2 2" xfId="36325"/>
    <cellStyle name="Normal 73 4 2 2 3" xfId="36326"/>
    <cellStyle name="Normal 73 4 2 3" xfId="36327"/>
    <cellStyle name="Normal 73 4 2 3 2" xfId="36328"/>
    <cellStyle name="Normal 73 4 2 4" xfId="36329"/>
    <cellStyle name="Normal 73 4 2 5" xfId="36322"/>
    <cellStyle name="Normal 73 4 3" xfId="36330"/>
    <cellStyle name="Normal 73 4 3 2" xfId="36331"/>
    <cellStyle name="Normal 73 4 3 2 2" xfId="36332"/>
    <cellStyle name="Normal 73 4 3 3" xfId="36333"/>
    <cellStyle name="Normal 73 4 4" xfId="36334"/>
    <cellStyle name="Normal 73 4 4 2" xfId="36335"/>
    <cellStyle name="Normal 73 4 5" xfId="36336"/>
    <cellStyle name="Normal 73 4 6" xfId="36321"/>
    <cellStyle name="Normal 73 5" xfId="8742"/>
    <cellStyle name="Normal 73 5 2" xfId="21808"/>
    <cellStyle name="Normal 73 6" xfId="8751"/>
    <cellStyle name="Normal 73 6 2" xfId="21817"/>
    <cellStyle name="Normal 73 6 3" xfId="36337"/>
    <cellStyle name="Normal 73 7" xfId="15362"/>
    <cellStyle name="Normal 73 7 2" xfId="36338"/>
    <cellStyle name="Normal 73 8" xfId="21137"/>
    <cellStyle name="Normal 73 9" xfId="36318"/>
    <cellStyle name="Normal 74" xfId="1811"/>
    <cellStyle name="Normal 74 2" xfId="21148"/>
    <cellStyle name="Normal 74 2 2" xfId="36340"/>
    <cellStyle name="Normal 74 3" xfId="36341"/>
    <cellStyle name="Normal 74 4" xfId="36339"/>
    <cellStyle name="Normal 75" xfId="1828"/>
    <cellStyle name="Normal 75 2" xfId="1833"/>
    <cellStyle name="Normal 75 3" xfId="1838"/>
    <cellStyle name="Normal 75 4" xfId="1843"/>
    <cellStyle name="Normal 75 5" xfId="10443"/>
    <cellStyle name="Normal 75 6" xfId="15363"/>
    <cellStyle name="Normal 75 6 2" xfId="25870"/>
    <cellStyle name="Normal 76" xfId="1847"/>
    <cellStyle name="Normal 76 2" xfId="1851"/>
    <cellStyle name="Normal 76 2 2" xfId="21152"/>
    <cellStyle name="Normal 76 2 3" xfId="36343"/>
    <cellStyle name="Normal 76 3" xfId="1855"/>
    <cellStyle name="Normal 76 3 2" xfId="21154"/>
    <cellStyle name="Normal 76 3 3" xfId="36344"/>
    <cellStyle name="Normal 76 4" xfId="1859"/>
    <cellStyle name="Normal 76 4 2" xfId="21156"/>
    <cellStyle name="Normal 76 5" xfId="10445"/>
    <cellStyle name="Normal 76 5 2" xfId="23442"/>
    <cellStyle name="Normal 76 6" xfId="10447"/>
    <cellStyle name="Normal 76 6 2" xfId="23444"/>
    <cellStyle name="Normal 76 6 3" xfId="36345"/>
    <cellStyle name="Normal 76 7" xfId="15364"/>
    <cellStyle name="Normal 76 7 2" xfId="36346"/>
    <cellStyle name="Normal 76 8" xfId="21150"/>
    <cellStyle name="Normal 76 9" xfId="36342"/>
    <cellStyle name="Normal 77" xfId="1863"/>
    <cellStyle name="Normal 77 2" xfId="1867"/>
    <cellStyle name="Normal 77 2 2" xfId="21160"/>
    <cellStyle name="Normal 77 2 3" xfId="36348"/>
    <cellStyle name="Normal 77 3" xfId="1871"/>
    <cellStyle name="Normal 77 3 2" xfId="21162"/>
    <cellStyle name="Normal 77 3 3" xfId="36349"/>
    <cellStyle name="Normal 77 4" xfId="1875"/>
    <cellStyle name="Normal 77 4 2" xfId="21164"/>
    <cellStyle name="Normal 77 4 2 2" xfId="36351"/>
    <cellStyle name="Normal 77 4 3" xfId="36350"/>
    <cellStyle name="Normal 77 5" xfId="10449"/>
    <cellStyle name="Normal 77 5 2" xfId="23446"/>
    <cellStyle name="Normal 77 6" xfId="10451"/>
    <cellStyle name="Normal 77 6 2" xfId="23448"/>
    <cellStyle name="Normal 77 6 3" xfId="36352"/>
    <cellStyle name="Normal 77 7" xfId="15365"/>
    <cellStyle name="Normal 77 7 2" xfId="36353"/>
    <cellStyle name="Normal 77 8" xfId="21158"/>
    <cellStyle name="Normal 77 9" xfId="36347"/>
    <cellStyle name="Normal 78" xfId="1878"/>
    <cellStyle name="Normal 78 2" xfId="1882"/>
    <cellStyle name="Normal 78 2 2" xfId="21166"/>
    <cellStyle name="Normal 78 2 3" xfId="36355"/>
    <cellStyle name="Normal 78 3" xfId="1885"/>
    <cellStyle name="Normal 78 3 2" xfId="21167"/>
    <cellStyle name="Normal 78 3 3" xfId="36356"/>
    <cellStyle name="Normal 78 4" xfId="1888"/>
    <cellStyle name="Normal 78 4 2" xfId="21168"/>
    <cellStyle name="Normal 78 4 2 2" xfId="36358"/>
    <cellStyle name="Normal 78 4 3" xfId="36357"/>
    <cellStyle name="Normal 78 5" xfId="10452"/>
    <cellStyle name="Normal 78 5 2" xfId="23449"/>
    <cellStyle name="Normal 78 6" xfId="10453"/>
    <cellStyle name="Normal 78 6 2" xfId="23450"/>
    <cellStyle name="Normal 78 6 3" xfId="36359"/>
    <cellStyle name="Normal 78 7" xfId="15366"/>
    <cellStyle name="Normal 78 7 2" xfId="36360"/>
    <cellStyle name="Normal 78 8" xfId="21165"/>
    <cellStyle name="Normal 78 9" xfId="36354"/>
    <cellStyle name="Normal 79" xfId="1896"/>
    <cellStyle name="Normal 79 2" xfId="1900"/>
    <cellStyle name="Normal 79 3" xfId="1902"/>
    <cellStyle name="Normal 79 4" xfId="1904"/>
    <cellStyle name="Normal 79 5" xfId="10454"/>
    <cellStyle name="Normal 79 6" xfId="15367"/>
    <cellStyle name="Normal 79 6 2" xfId="25871"/>
    <cellStyle name="Normal 8" xfId="10455"/>
    <cellStyle name="Normal 8 10" xfId="10456"/>
    <cellStyle name="Normal 8 10 2" xfId="10457"/>
    <cellStyle name="Normal 8 10 3" xfId="10458"/>
    <cellStyle name="Normal 8 10 4" xfId="10459"/>
    <cellStyle name="Normal 8 10 5" xfId="15369"/>
    <cellStyle name="Normal 8 10 5 2" xfId="25873"/>
    <cellStyle name="Normal 8 100" xfId="10461"/>
    <cellStyle name="Normal 8 100 2" xfId="10463"/>
    <cellStyle name="Normal 8 100 3" xfId="10465"/>
    <cellStyle name="Normal 8 100 4" xfId="10467"/>
    <cellStyle name="Normal 8 100 5" xfId="15370"/>
    <cellStyle name="Normal 8 100 5 2" xfId="25874"/>
    <cellStyle name="Normal 8 101" xfId="10469"/>
    <cellStyle name="Normal 8 101 2" xfId="10471"/>
    <cellStyle name="Normal 8 101 3" xfId="10473"/>
    <cellStyle name="Normal 8 101 4" xfId="10475"/>
    <cellStyle name="Normal 8 101 5" xfId="15371"/>
    <cellStyle name="Normal 8 101 5 2" xfId="25875"/>
    <cellStyle name="Normal 8 102" xfId="10479"/>
    <cellStyle name="Normal 8 102 2" xfId="10481"/>
    <cellStyle name="Normal 8 102 3" xfId="10483"/>
    <cellStyle name="Normal 8 102 4" xfId="10485"/>
    <cellStyle name="Normal 8 102 5" xfId="15372"/>
    <cellStyle name="Normal 8 102 5 2" xfId="25876"/>
    <cellStyle name="Normal 8 103" xfId="10489"/>
    <cellStyle name="Normal 8 103 2" xfId="10491"/>
    <cellStyle name="Normal 8 103 3" xfId="10493"/>
    <cellStyle name="Normal 8 103 4" xfId="10495"/>
    <cellStyle name="Normal 8 103 5" xfId="15373"/>
    <cellStyle name="Normal 8 103 5 2" xfId="25877"/>
    <cellStyle name="Normal 8 104" xfId="10499"/>
    <cellStyle name="Normal 8 104 2" xfId="10501"/>
    <cellStyle name="Normal 8 104 3" xfId="10503"/>
    <cellStyle name="Normal 8 104 4" xfId="10505"/>
    <cellStyle name="Normal 8 104 5" xfId="15374"/>
    <cellStyle name="Normal 8 104 5 2" xfId="25878"/>
    <cellStyle name="Normal 8 105" xfId="10507"/>
    <cellStyle name="Normal 8 105 2" xfId="10509"/>
    <cellStyle name="Normal 8 105 3" xfId="10511"/>
    <cellStyle name="Normal 8 105 4" xfId="10513"/>
    <cellStyle name="Normal 8 105 5" xfId="15375"/>
    <cellStyle name="Normal 8 105 5 2" xfId="25879"/>
    <cellStyle name="Normal 8 106" xfId="10515"/>
    <cellStyle name="Normal 8 106 2" xfId="10517"/>
    <cellStyle name="Normal 8 106 3" xfId="10519"/>
    <cellStyle name="Normal 8 106 4" xfId="10521"/>
    <cellStyle name="Normal 8 106 5" xfId="15376"/>
    <cellStyle name="Normal 8 106 5 2" xfId="25880"/>
    <cellStyle name="Normal 8 107" xfId="10523"/>
    <cellStyle name="Normal 8 107 2" xfId="10525"/>
    <cellStyle name="Normal 8 107 3" xfId="10527"/>
    <cellStyle name="Normal 8 107 4" xfId="10529"/>
    <cellStyle name="Normal 8 107 5" xfId="15377"/>
    <cellStyle name="Normal 8 107 5 2" xfId="25881"/>
    <cellStyle name="Normal 8 108" xfId="10531"/>
    <cellStyle name="Normal 8 108 2" xfId="10533"/>
    <cellStyle name="Normal 8 108 3" xfId="10535"/>
    <cellStyle name="Normal 8 108 4" xfId="10537"/>
    <cellStyle name="Normal 8 108 5" xfId="15378"/>
    <cellStyle name="Normal 8 108 5 2" xfId="25882"/>
    <cellStyle name="Normal 8 109" xfId="10539"/>
    <cellStyle name="Normal 8 109 2" xfId="10541"/>
    <cellStyle name="Normal 8 109 3" xfId="10543"/>
    <cellStyle name="Normal 8 109 4" xfId="10545"/>
    <cellStyle name="Normal 8 109 5" xfId="15379"/>
    <cellStyle name="Normal 8 109 5 2" xfId="25883"/>
    <cellStyle name="Normal 8 11" xfId="10546"/>
    <cellStyle name="Normal 8 11 2" xfId="10547"/>
    <cellStyle name="Normal 8 11 3" xfId="10548"/>
    <cellStyle name="Normal 8 11 4" xfId="10549"/>
    <cellStyle name="Normal 8 11 5" xfId="15380"/>
    <cellStyle name="Normal 8 11 5 2" xfId="25884"/>
    <cellStyle name="Normal 8 110" xfId="10506"/>
    <cellStyle name="Normal 8 110 2" xfId="10508"/>
    <cellStyle name="Normal 8 110 3" xfId="10510"/>
    <cellStyle name="Normal 8 110 4" xfId="10512"/>
    <cellStyle name="Normal 8 110 5" xfId="15381"/>
    <cellStyle name="Normal 8 110 5 2" xfId="25885"/>
    <cellStyle name="Normal 8 111" xfId="10514"/>
    <cellStyle name="Normal 8 111 2" xfId="10516"/>
    <cellStyle name="Normal 8 111 3" xfId="10518"/>
    <cellStyle name="Normal 8 111 4" xfId="10520"/>
    <cellStyle name="Normal 8 111 5" xfId="15382"/>
    <cellStyle name="Normal 8 111 5 2" xfId="25886"/>
    <cellStyle name="Normal 8 112" xfId="10522"/>
    <cellStyle name="Normal 8 112 2" xfId="10524"/>
    <cellStyle name="Normal 8 112 3" xfId="10526"/>
    <cellStyle name="Normal 8 112 4" xfId="10528"/>
    <cellStyle name="Normal 8 112 5" xfId="15383"/>
    <cellStyle name="Normal 8 112 5 2" xfId="25887"/>
    <cellStyle name="Normal 8 113" xfId="10530"/>
    <cellStyle name="Normal 8 113 2" xfId="10532"/>
    <cellStyle name="Normal 8 113 3" xfId="10534"/>
    <cellStyle name="Normal 8 113 4" xfId="10536"/>
    <cellStyle name="Normal 8 113 5" xfId="15384"/>
    <cellStyle name="Normal 8 113 5 2" xfId="25888"/>
    <cellStyle name="Normal 8 114" xfId="10538"/>
    <cellStyle name="Normal 8 114 2" xfId="10540"/>
    <cellStyle name="Normal 8 114 3" xfId="10542"/>
    <cellStyle name="Normal 8 114 4" xfId="10544"/>
    <cellStyle name="Normal 8 114 5" xfId="15385"/>
    <cellStyle name="Normal 8 114 5 2" xfId="25889"/>
    <cellStyle name="Normal 8 115" xfId="10551"/>
    <cellStyle name="Normal 8 115 2" xfId="10553"/>
    <cellStyle name="Normal 8 115 3" xfId="10555"/>
    <cellStyle name="Normal 8 115 4" xfId="10557"/>
    <cellStyle name="Normal 8 115 5" xfId="15386"/>
    <cellStyle name="Normal 8 115 5 2" xfId="25890"/>
    <cellStyle name="Normal 8 116" xfId="10559"/>
    <cellStyle name="Normal 8 116 2" xfId="10561"/>
    <cellStyle name="Normal 8 116 3" xfId="10563"/>
    <cellStyle name="Normal 8 116 4" xfId="10565"/>
    <cellStyle name="Normal 8 116 5" xfId="15387"/>
    <cellStyle name="Normal 8 116 5 2" xfId="25891"/>
    <cellStyle name="Normal 8 117" xfId="10567"/>
    <cellStyle name="Normal 8 117 2" xfId="10569"/>
    <cellStyle name="Normal 8 117 3" xfId="10571"/>
    <cellStyle name="Normal 8 117 4" xfId="10573"/>
    <cellStyle name="Normal 8 117 5" xfId="15388"/>
    <cellStyle name="Normal 8 117 5 2" xfId="25892"/>
    <cellStyle name="Normal 8 118" xfId="10575"/>
    <cellStyle name="Normal 8 118 2" xfId="10576"/>
    <cellStyle name="Normal 8 118 3" xfId="10577"/>
    <cellStyle name="Normal 8 118 4" xfId="10578"/>
    <cellStyle name="Normal 8 118 5" xfId="15389"/>
    <cellStyle name="Normal 8 118 5 2" xfId="25893"/>
    <cellStyle name="Normal 8 119" xfId="10580"/>
    <cellStyle name="Normal 8 119 2" xfId="10581"/>
    <cellStyle name="Normal 8 119 3" xfId="10582"/>
    <cellStyle name="Normal 8 119 4" xfId="10583"/>
    <cellStyle name="Normal 8 119 5" xfId="15390"/>
    <cellStyle name="Normal 8 119 5 2" xfId="25894"/>
    <cellStyle name="Normal 8 12" xfId="10584"/>
    <cellStyle name="Normal 8 12 2" xfId="10585"/>
    <cellStyle name="Normal 8 12 3" xfId="10586"/>
    <cellStyle name="Normal 8 12 4" xfId="10587"/>
    <cellStyle name="Normal 8 12 5" xfId="15391"/>
    <cellStyle name="Normal 8 12 5 2" xfId="25895"/>
    <cellStyle name="Normal 8 120" xfId="10550"/>
    <cellStyle name="Normal 8 120 2" xfId="10552"/>
    <cellStyle name="Normal 8 120 3" xfId="10554"/>
    <cellStyle name="Normal 8 120 4" xfId="10556"/>
    <cellStyle name="Normal 8 120 5" xfId="15392"/>
    <cellStyle name="Normal 8 120 5 2" xfId="25896"/>
    <cellStyle name="Normal 8 121" xfId="10558"/>
    <cellStyle name="Normal 8 121 2" xfId="10560"/>
    <cellStyle name="Normal 8 121 3" xfId="10562"/>
    <cellStyle name="Normal 8 121 4" xfId="10564"/>
    <cellStyle name="Normal 8 121 5" xfId="15393"/>
    <cellStyle name="Normal 8 121 5 2" xfId="25897"/>
    <cellStyle name="Normal 8 122" xfId="10566"/>
    <cellStyle name="Normal 8 122 2" xfId="10568"/>
    <cellStyle name="Normal 8 122 3" xfId="10570"/>
    <cellStyle name="Normal 8 122 4" xfId="10572"/>
    <cellStyle name="Normal 8 122 5" xfId="15394"/>
    <cellStyle name="Normal 8 122 5 2" xfId="25898"/>
    <cellStyle name="Normal 8 123" xfId="10574"/>
    <cellStyle name="Normal 8 124" xfId="10579"/>
    <cellStyle name="Normal 8 125" xfId="10588"/>
    <cellStyle name="Normal 8 126" xfId="15368"/>
    <cellStyle name="Normal 8 126 2" xfId="25872"/>
    <cellStyle name="Normal 8 13" xfId="10589"/>
    <cellStyle name="Normal 8 13 2" xfId="10592"/>
    <cellStyle name="Normal 8 13 3" xfId="10595"/>
    <cellStyle name="Normal 8 13 4" xfId="10598"/>
    <cellStyle name="Normal 8 13 5" xfId="15395"/>
    <cellStyle name="Normal 8 13 5 2" xfId="25899"/>
    <cellStyle name="Normal 8 14" xfId="10599"/>
    <cellStyle name="Normal 8 14 2" xfId="10600"/>
    <cellStyle name="Normal 8 14 3" xfId="10601"/>
    <cellStyle name="Normal 8 14 4" xfId="10602"/>
    <cellStyle name="Normal 8 14 5" xfId="15396"/>
    <cellStyle name="Normal 8 14 5 2" xfId="25900"/>
    <cellStyle name="Normal 8 15" xfId="10604"/>
    <cellStyle name="Normal 8 15 2" xfId="10606"/>
    <cellStyle name="Normal 8 15 3" xfId="10608"/>
    <cellStyle name="Normal 8 15 4" xfId="10610"/>
    <cellStyle name="Normal 8 15 5" xfId="15397"/>
    <cellStyle name="Normal 8 15 5 2" xfId="25901"/>
    <cellStyle name="Normal 8 16" xfId="10612"/>
    <cellStyle name="Normal 8 16 2" xfId="10614"/>
    <cellStyle name="Normal 8 16 3" xfId="10616"/>
    <cellStyle name="Normal 8 16 4" xfId="10618"/>
    <cellStyle name="Normal 8 16 5" xfId="15398"/>
    <cellStyle name="Normal 8 16 5 2" xfId="25902"/>
    <cellStyle name="Normal 8 17" xfId="10620"/>
    <cellStyle name="Normal 8 17 2" xfId="10622"/>
    <cellStyle name="Normal 8 17 3" xfId="10624"/>
    <cellStyle name="Normal 8 17 4" xfId="10626"/>
    <cellStyle name="Normal 8 17 5" xfId="15399"/>
    <cellStyle name="Normal 8 17 5 2" xfId="25903"/>
    <cellStyle name="Normal 8 18" xfId="10628"/>
    <cellStyle name="Normal 8 18 2" xfId="10632"/>
    <cellStyle name="Normal 8 18 3" xfId="10636"/>
    <cellStyle name="Normal 8 18 4" xfId="10640"/>
    <cellStyle name="Normal 8 18 5" xfId="15400"/>
    <cellStyle name="Normal 8 18 5 2" xfId="25904"/>
    <cellStyle name="Normal 8 19" xfId="10642"/>
    <cellStyle name="Normal 8 19 2" xfId="10644"/>
    <cellStyle name="Normal 8 19 3" xfId="10646"/>
    <cellStyle name="Normal 8 19 4" xfId="10648"/>
    <cellStyle name="Normal 8 19 5" xfId="15401"/>
    <cellStyle name="Normal 8 19 5 2" xfId="25905"/>
    <cellStyle name="Normal 8 2" xfId="10649"/>
    <cellStyle name="Normal 8 2 10" xfId="10650"/>
    <cellStyle name="Normal 8 2 10 2" xfId="10651"/>
    <cellStyle name="Normal 8 2 10 3" xfId="10652"/>
    <cellStyle name="Normal 8 2 10 4" xfId="2799"/>
    <cellStyle name="Normal 8 2 10 5" xfId="15403"/>
    <cellStyle name="Normal 8 2 10 5 2" xfId="25907"/>
    <cellStyle name="Normal 8 2 11" xfId="10653"/>
    <cellStyle name="Normal 8 2 11 2" xfId="10654"/>
    <cellStyle name="Normal 8 2 11 3" xfId="10655"/>
    <cellStyle name="Normal 8 2 11 4" xfId="2816"/>
    <cellStyle name="Normal 8 2 11 5" xfId="15404"/>
    <cellStyle name="Normal 8 2 11 5 2" xfId="25908"/>
    <cellStyle name="Normal 8 2 12" xfId="10656"/>
    <cellStyle name="Normal 8 2 12 2" xfId="10657"/>
    <cellStyle name="Normal 8 2 12 3" xfId="10658"/>
    <cellStyle name="Normal 8 2 12 4" xfId="2835"/>
    <cellStyle name="Normal 8 2 12 5" xfId="15405"/>
    <cellStyle name="Normal 8 2 12 5 2" xfId="25909"/>
    <cellStyle name="Normal 8 2 13" xfId="10659"/>
    <cellStyle name="Normal 8 2 13 2" xfId="10660"/>
    <cellStyle name="Normal 8 2 13 3" xfId="10661"/>
    <cellStyle name="Normal 8 2 13 4" xfId="2314"/>
    <cellStyle name="Normal 8 2 13 5" xfId="15406"/>
    <cellStyle name="Normal 8 2 13 5 2" xfId="25910"/>
    <cellStyle name="Normal 8 2 14" xfId="10662"/>
    <cellStyle name="Normal 8 2 14 2" xfId="10663"/>
    <cellStyle name="Normal 8 2 14 3" xfId="10664"/>
    <cellStyle name="Normal 8 2 14 4" xfId="2876"/>
    <cellStyle name="Normal 8 2 14 5" xfId="15407"/>
    <cellStyle name="Normal 8 2 14 5 2" xfId="25911"/>
    <cellStyle name="Normal 8 2 15" xfId="10666"/>
    <cellStyle name="Normal 8 2 15 2" xfId="10668"/>
    <cellStyle name="Normal 8 2 15 3" xfId="10670"/>
    <cellStyle name="Normal 8 2 15 4" xfId="2896"/>
    <cellStyle name="Normal 8 2 15 5" xfId="15408"/>
    <cellStyle name="Normal 8 2 15 5 2" xfId="25912"/>
    <cellStyle name="Normal 8 2 16" xfId="10672"/>
    <cellStyle name="Normal 8 2 16 2" xfId="10674"/>
    <cellStyle name="Normal 8 2 16 3" xfId="10676"/>
    <cellStyle name="Normal 8 2 16 4" xfId="2902"/>
    <cellStyle name="Normal 8 2 16 5" xfId="15409"/>
    <cellStyle name="Normal 8 2 16 5 2" xfId="25913"/>
    <cellStyle name="Normal 8 2 17" xfId="10678"/>
    <cellStyle name="Normal 8 2 17 2" xfId="10680"/>
    <cellStyle name="Normal 8 2 17 3" xfId="10682"/>
    <cellStyle name="Normal 8 2 17 4" xfId="2908"/>
    <cellStyle name="Normal 8 2 17 5" xfId="15410"/>
    <cellStyle name="Normal 8 2 17 5 2" xfId="25914"/>
    <cellStyle name="Normal 8 2 18" xfId="10684"/>
    <cellStyle name="Normal 8 2 18 2" xfId="10686"/>
    <cellStyle name="Normal 8 2 18 3" xfId="10688"/>
    <cellStyle name="Normal 8 2 18 4" xfId="2918"/>
    <cellStyle name="Normal 8 2 18 5" xfId="15411"/>
    <cellStyle name="Normal 8 2 18 5 2" xfId="25915"/>
    <cellStyle name="Normal 8 2 19" xfId="10690"/>
    <cellStyle name="Normal 8 2 19 2" xfId="10692"/>
    <cellStyle name="Normal 8 2 19 3" xfId="10694"/>
    <cellStyle name="Normal 8 2 19 4" xfId="2940"/>
    <cellStyle name="Normal 8 2 19 5" xfId="15412"/>
    <cellStyle name="Normal 8 2 19 5 2" xfId="25916"/>
    <cellStyle name="Normal 8 2 2" xfId="10695"/>
    <cellStyle name="Normal 8 2 2 2" xfId="5363"/>
    <cellStyle name="Normal 8 2 2 3" xfId="5366"/>
    <cellStyle name="Normal 8 2 2 4" xfId="10696"/>
    <cellStyle name="Normal 8 2 2 5" xfId="15413"/>
    <cellStyle name="Normal 8 2 2 5 2" xfId="25917"/>
    <cellStyle name="Normal 8 2 20" xfId="10665"/>
    <cellStyle name="Normal 8 2 20 2" xfId="10667"/>
    <cellStyle name="Normal 8 2 20 3" xfId="10669"/>
    <cellStyle name="Normal 8 2 20 4" xfId="2895"/>
    <cellStyle name="Normal 8 2 20 5" xfId="15414"/>
    <cellStyle name="Normal 8 2 20 5 2" xfId="25918"/>
    <cellStyle name="Normal 8 2 21" xfId="10671"/>
    <cellStyle name="Normal 8 2 21 2" xfId="10673"/>
    <cellStyle name="Normal 8 2 21 3" xfId="10675"/>
    <cellStyle name="Normal 8 2 21 4" xfId="2901"/>
    <cellStyle name="Normal 8 2 21 5" xfId="15415"/>
    <cellStyle name="Normal 8 2 21 5 2" xfId="25919"/>
    <cellStyle name="Normal 8 2 22" xfId="10677"/>
    <cellStyle name="Normal 8 2 22 2" xfId="10679"/>
    <cellStyle name="Normal 8 2 22 3" xfId="10681"/>
    <cellStyle name="Normal 8 2 22 4" xfId="2907"/>
    <cellStyle name="Normal 8 2 22 5" xfId="15416"/>
    <cellStyle name="Normal 8 2 22 5 2" xfId="25920"/>
    <cellStyle name="Normal 8 2 23" xfId="10683"/>
    <cellStyle name="Normal 8 2 23 2" xfId="10685"/>
    <cellStyle name="Normal 8 2 23 3" xfId="10687"/>
    <cellStyle name="Normal 8 2 23 4" xfId="2917"/>
    <cellStyle name="Normal 8 2 23 5" xfId="15417"/>
    <cellStyle name="Normal 8 2 23 5 2" xfId="25921"/>
    <cellStyle name="Normal 8 2 24" xfId="10689"/>
    <cellStyle name="Normal 8 2 24 2" xfId="10691"/>
    <cellStyle name="Normal 8 2 24 3" xfId="10693"/>
    <cellStyle name="Normal 8 2 24 4" xfId="2939"/>
    <cellStyle name="Normal 8 2 24 5" xfId="15418"/>
    <cellStyle name="Normal 8 2 24 5 2" xfId="25922"/>
    <cellStyle name="Normal 8 2 25" xfId="10698"/>
    <cellStyle name="Normal 8 2 25 2" xfId="10700"/>
    <cellStyle name="Normal 8 2 25 3" xfId="10702"/>
    <cellStyle name="Normal 8 2 25 4" xfId="2946"/>
    <cellStyle name="Normal 8 2 25 5" xfId="15419"/>
    <cellStyle name="Normal 8 2 25 5 2" xfId="25923"/>
    <cellStyle name="Normal 8 2 26" xfId="10704"/>
    <cellStyle name="Normal 8 2 26 2" xfId="10706"/>
    <cellStyle name="Normal 8 2 26 3" xfId="10708"/>
    <cellStyle name="Normal 8 2 26 4" xfId="2951"/>
    <cellStyle name="Normal 8 2 26 5" xfId="15420"/>
    <cellStyle name="Normal 8 2 26 5 2" xfId="25924"/>
    <cellStyle name="Normal 8 2 27" xfId="10710"/>
    <cellStyle name="Normal 8 2 27 2" xfId="10712"/>
    <cellStyle name="Normal 8 2 27 3" xfId="10714"/>
    <cellStyle name="Normal 8 2 27 4" xfId="2956"/>
    <cellStyle name="Normal 8 2 27 5" xfId="15421"/>
    <cellStyle name="Normal 8 2 27 5 2" xfId="25925"/>
    <cellStyle name="Normal 8 2 28" xfId="10716"/>
    <cellStyle name="Normal 8 2 28 2" xfId="10718"/>
    <cellStyle name="Normal 8 2 28 3" xfId="10720"/>
    <cellStyle name="Normal 8 2 28 4" xfId="2965"/>
    <cellStyle name="Normal 8 2 28 5" xfId="15422"/>
    <cellStyle name="Normal 8 2 28 5 2" xfId="25926"/>
    <cellStyle name="Normal 8 2 29" xfId="10722"/>
    <cellStyle name="Normal 8 2 29 2" xfId="10724"/>
    <cellStyle name="Normal 8 2 29 3" xfId="10726"/>
    <cellStyle name="Normal 8 2 29 4" xfId="2972"/>
    <cellStyle name="Normal 8 2 29 5" xfId="15423"/>
    <cellStyle name="Normal 8 2 29 5 2" xfId="25927"/>
    <cellStyle name="Normal 8 2 3" xfId="10727"/>
    <cellStyle name="Normal 8 2 3 2" xfId="5373"/>
    <cellStyle name="Normal 8 2 3 3" xfId="5376"/>
    <cellStyle name="Normal 8 2 3 4" xfId="5465"/>
    <cellStyle name="Normal 8 2 3 5" xfId="15424"/>
    <cellStyle name="Normal 8 2 3 5 2" xfId="25928"/>
    <cellStyle name="Normal 8 2 30" xfId="10697"/>
    <cellStyle name="Normal 8 2 30 2" xfId="10699"/>
    <cellStyle name="Normal 8 2 30 3" xfId="10701"/>
    <cellStyle name="Normal 8 2 30 4" xfId="2945"/>
    <cellStyle name="Normal 8 2 30 5" xfId="15425"/>
    <cellStyle name="Normal 8 2 30 5 2" xfId="25929"/>
    <cellStyle name="Normal 8 2 31" xfId="10703"/>
    <cellStyle name="Normal 8 2 31 2" xfId="10705"/>
    <cellStyle name="Normal 8 2 31 3" xfId="10707"/>
    <cellStyle name="Normal 8 2 31 4" xfId="2950"/>
    <cellStyle name="Normal 8 2 31 5" xfId="15426"/>
    <cellStyle name="Normal 8 2 31 5 2" xfId="25930"/>
    <cellStyle name="Normal 8 2 32" xfId="10709"/>
    <cellStyle name="Normal 8 2 32 2" xfId="10711"/>
    <cellStyle name="Normal 8 2 32 3" xfId="10713"/>
    <cellStyle name="Normal 8 2 32 4" xfId="2955"/>
    <cellStyle name="Normal 8 2 32 5" xfId="15427"/>
    <cellStyle name="Normal 8 2 32 5 2" xfId="25931"/>
    <cellStyle name="Normal 8 2 33" xfId="10715"/>
    <cellStyle name="Normal 8 2 33 2" xfId="10717"/>
    <cellStyle name="Normal 8 2 33 3" xfId="10719"/>
    <cellStyle name="Normal 8 2 33 4" xfId="2964"/>
    <cellStyle name="Normal 8 2 33 5" xfId="15428"/>
    <cellStyle name="Normal 8 2 33 5 2" xfId="25932"/>
    <cellStyle name="Normal 8 2 34" xfId="10721"/>
    <cellStyle name="Normal 8 2 34 2" xfId="10723"/>
    <cellStyle name="Normal 8 2 34 3" xfId="10725"/>
    <cellStyle name="Normal 8 2 34 4" xfId="2971"/>
    <cellStyle name="Normal 8 2 34 5" xfId="15429"/>
    <cellStyle name="Normal 8 2 34 5 2" xfId="25933"/>
    <cellStyle name="Normal 8 2 35" xfId="10729"/>
    <cellStyle name="Normal 8 2 35 2" xfId="10731"/>
    <cellStyle name="Normal 8 2 35 3" xfId="10733"/>
    <cellStyle name="Normal 8 2 35 4" xfId="2978"/>
    <cellStyle name="Normal 8 2 35 5" xfId="15430"/>
    <cellStyle name="Normal 8 2 35 5 2" xfId="25934"/>
    <cellStyle name="Normal 8 2 36" xfId="10735"/>
    <cellStyle name="Normal 8 2 36 2" xfId="10737"/>
    <cellStyle name="Normal 8 2 36 3" xfId="10739"/>
    <cellStyle name="Normal 8 2 36 4" xfId="2985"/>
    <cellStyle name="Normal 8 2 36 5" xfId="15431"/>
    <cellStyle name="Normal 8 2 36 5 2" xfId="25935"/>
    <cellStyle name="Normal 8 2 37" xfId="10741"/>
    <cellStyle name="Normal 8 2 37 2" xfId="10743"/>
    <cellStyle name="Normal 8 2 37 3" xfId="10745"/>
    <cellStyle name="Normal 8 2 37 4" xfId="2994"/>
    <cellStyle name="Normal 8 2 37 5" xfId="15432"/>
    <cellStyle name="Normal 8 2 37 5 2" xfId="25936"/>
    <cellStyle name="Normal 8 2 38" xfId="10747"/>
    <cellStyle name="Normal 8 2 38 2" xfId="10749"/>
    <cellStyle name="Normal 8 2 38 3" xfId="10751"/>
    <cellStyle name="Normal 8 2 38 4" xfId="3007"/>
    <cellStyle name="Normal 8 2 38 5" xfId="15433"/>
    <cellStyle name="Normal 8 2 38 5 2" xfId="25937"/>
    <cellStyle name="Normal 8 2 39" xfId="10753"/>
    <cellStyle name="Normal 8 2 39 2" xfId="10755"/>
    <cellStyle name="Normal 8 2 39 3" xfId="10757"/>
    <cellStyle name="Normal 8 2 39 4" xfId="3015"/>
    <cellStyle name="Normal 8 2 39 5" xfId="15434"/>
    <cellStyle name="Normal 8 2 39 5 2" xfId="25938"/>
    <cellStyle name="Normal 8 2 4" xfId="10758"/>
    <cellStyle name="Normal 8 2 4 2" xfId="5383"/>
    <cellStyle name="Normal 8 2 4 3" xfId="5386"/>
    <cellStyle name="Normal 8 2 4 4" xfId="5486"/>
    <cellStyle name="Normal 8 2 4 5" xfId="15435"/>
    <cellStyle name="Normal 8 2 4 5 2" xfId="25939"/>
    <cellStyle name="Normal 8 2 40" xfId="10728"/>
    <cellStyle name="Normal 8 2 40 2" xfId="10730"/>
    <cellStyle name="Normal 8 2 40 3" xfId="10732"/>
    <cellStyle name="Normal 8 2 40 4" xfId="2977"/>
    <cellStyle name="Normal 8 2 40 5" xfId="15436"/>
    <cellStyle name="Normal 8 2 40 5 2" xfId="25940"/>
    <cellStyle name="Normal 8 2 41" xfId="10734"/>
    <cellStyle name="Normal 8 2 41 2" xfId="10736"/>
    <cellStyle name="Normal 8 2 41 3" xfId="10738"/>
    <cellStyle name="Normal 8 2 41 4" xfId="2984"/>
    <cellStyle name="Normal 8 2 41 5" xfId="15437"/>
    <cellStyle name="Normal 8 2 41 5 2" xfId="25941"/>
    <cellStyle name="Normal 8 2 42" xfId="10740"/>
    <cellStyle name="Normal 8 2 42 2" xfId="10742"/>
    <cellStyle name="Normal 8 2 42 3" xfId="10744"/>
    <cellStyle name="Normal 8 2 42 4" xfId="2993"/>
    <cellStyle name="Normal 8 2 42 5" xfId="15438"/>
    <cellStyle name="Normal 8 2 42 5 2" xfId="25942"/>
    <cellStyle name="Normal 8 2 43" xfId="10746"/>
    <cellStyle name="Normal 8 2 43 2" xfId="10748"/>
    <cellStyle name="Normal 8 2 43 3" xfId="10750"/>
    <cellStyle name="Normal 8 2 43 4" xfId="3006"/>
    <cellStyle name="Normal 8 2 43 5" xfId="15439"/>
    <cellStyle name="Normal 8 2 43 5 2" xfId="25943"/>
    <cellStyle name="Normal 8 2 44" xfId="10752"/>
    <cellStyle name="Normal 8 2 44 2" xfId="10754"/>
    <cellStyle name="Normal 8 2 44 3" xfId="10756"/>
    <cellStyle name="Normal 8 2 44 4" xfId="3014"/>
    <cellStyle name="Normal 8 2 44 5" xfId="15440"/>
    <cellStyle name="Normal 8 2 44 5 2" xfId="25944"/>
    <cellStyle name="Normal 8 2 45" xfId="10760"/>
    <cellStyle name="Normal 8 2 45 2" xfId="10762"/>
    <cellStyle name="Normal 8 2 45 3" xfId="10764"/>
    <cellStyle name="Normal 8 2 45 4" xfId="3021"/>
    <cellStyle name="Normal 8 2 45 5" xfId="15441"/>
    <cellStyle name="Normal 8 2 45 5 2" xfId="25945"/>
    <cellStyle name="Normal 8 2 46" xfId="10766"/>
    <cellStyle name="Normal 8 2 46 2" xfId="10768"/>
    <cellStyle name="Normal 8 2 46 3" xfId="10770"/>
    <cellStyle name="Normal 8 2 46 4" xfId="3027"/>
    <cellStyle name="Normal 8 2 46 5" xfId="15442"/>
    <cellStyle name="Normal 8 2 46 5 2" xfId="25946"/>
    <cellStyle name="Normal 8 2 47" xfId="10772"/>
    <cellStyle name="Normal 8 2 47 2" xfId="10774"/>
    <cellStyle name="Normal 8 2 47 3" xfId="10776"/>
    <cellStyle name="Normal 8 2 47 4" xfId="3038"/>
    <cellStyle name="Normal 8 2 47 5" xfId="15443"/>
    <cellStyle name="Normal 8 2 47 5 2" xfId="25947"/>
    <cellStyle name="Normal 8 2 48" xfId="10778"/>
    <cellStyle name="Normal 8 2 48 2" xfId="10780"/>
    <cellStyle name="Normal 8 2 48 3" xfId="10782"/>
    <cellStyle name="Normal 8 2 48 4" xfId="3052"/>
    <cellStyle name="Normal 8 2 48 5" xfId="15444"/>
    <cellStyle name="Normal 8 2 48 5 2" xfId="25948"/>
    <cellStyle name="Normal 8 2 49" xfId="10784"/>
    <cellStyle name="Normal 8 2 49 2" xfId="10786"/>
    <cellStyle name="Normal 8 2 49 3" xfId="10788"/>
    <cellStyle name="Normal 8 2 49 4" xfId="3062"/>
    <cellStyle name="Normal 8 2 49 5" xfId="15445"/>
    <cellStyle name="Normal 8 2 49 5 2" xfId="25949"/>
    <cellStyle name="Normal 8 2 5" xfId="10789"/>
    <cellStyle name="Normal 8 2 5 2" xfId="5393"/>
    <cellStyle name="Normal 8 2 5 3" xfId="5396"/>
    <cellStyle name="Normal 8 2 5 4" xfId="5500"/>
    <cellStyle name="Normal 8 2 5 5" xfId="15446"/>
    <cellStyle name="Normal 8 2 5 5 2" xfId="25950"/>
    <cellStyle name="Normal 8 2 50" xfId="10759"/>
    <cellStyle name="Normal 8 2 50 2" xfId="10761"/>
    <cellStyle name="Normal 8 2 50 3" xfId="10763"/>
    <cellStyle name="Normal 8 2 50 4" xfId="3020"/>
    <cellStyle name="Normal 8 2 50 5" xfId="15447"/>
    <cellStyle name="Normal 8 2 50 5 2" xfId="25951"/>
    <cellStyle name="Normal 8 2 51" xfId="10765"/>
    <cellStyle name="Normal 8 2 51 2" xfId="10767"/>
    <cellStyle name="Normal 8 2 51 3" xfId="10769"/>
    <cellStyle name="Normal 8 2 51 4" xfId="3026"/>
    <cellStyle name="Normal 8 2 51 5" xfId="15448"/>
    <cellStyle name="Normal 8 2 51 5 2" xfId="25952"/>
    <cellStyle name="Normal 8 2 52" xfId="10771"/>
    <cellStyle name="Normal 8 2 52 2" xfId="10773"/>
    <cellStyle name="Normal 8 2 52 3" xfId="10775"/>
    <cellStyle name="Normal 8 2 52 4" xfId="3037"/>
    <cellStyle name="Normal 8 2 52 5" xfId="15449"/>
    <cellStyle name="Normal 8 2 52 5 2" xfId="25953"/>
    <cellStyle name="Normal 8 2 53" xfId="10777"/>
    <cellStyle name="Normal 8 2 53 2" xfId="10779"/>
    <cellStyle name="Normal 8 2 53 3" xfId="10781"/>
    <cellStyle name="Normal 8 2 53 4" xfId="3051"/>
    <cellStyle name="Normal 8 2 53 5" xfId="15450"/>
    <cellStyle name="Normal 8 2 53 5 2" xfId="25954"/>
    <cellStyle name="Normal 8 2 54" xfId="10783"/>
    <cellStyle name="Normal 8 2 54 2" xfId="10785"/>
    <cellStyle name="Normal 8 2 54 3" xfId="10787"/>
    <cellStyle name="Normal 8 2 54 4" xfId="3061"/>
    <cellStyle name="Normal 8 2 54 5" xfId="15451"/>
    <cellStyle name="Normal 8 2 54 5 2" xfId="25955"/>
    <cellStyle name="Normal 8 2 55" xfId="10791"/>
    <cellStyle name="Normal 8 2 55 2" xfId="10793"/>
    <cellStyle name="Normal 8 2 55 3" xfId="10795"/>
    <cellStyle name="Normal 8 2 55 4" xfId="3068"/>
    <cellStyle name="Normal 8 2 55 5" xfId="15452"/>
    <cellStyle name="Normal 8 2 55 5 2" xfId="25956"/>
    <cellStyle name="Normal 8 2 56" xfId="10797"/>
    <cellStyle name="Normal 8 2 56 2" xfId="10799"/>
    <cellStyle name="Normal 8 2 56 3" xfId="74"/>
    <cellStyle name="Normal 8 2 56 4" xfId="3082"/>
    <cellStyle name="Normal 8 2 56 5" xfId="15453"/>
    <cellStyle name="Normal 8 2 56 5 2" xfId="25957"/>
    <cellStyle name="Normal 8 2 57" xfId="10801"/>
    <cellStyle name="Normal 8 2 57 2" xfId="10803"/>
    <cellStyle name="Normal 8 2 57 3" xfId="10805"/>
    <cellStyle name="Normal 8 2 57 4" xfId="3096"/>
    <cellStyle name="Normal 8 2 57 5" xfId="15454"/>
    <cellStyle name="Normal 8 2 57 5 2" xfId="25958"/>
    <cellStyle name="Normal 8 2 58" xfId="10807"/>
    <cellStyle name="Normal 8 2 58 2" xfId="10809"/>
    <cellStyle name="Normal 8 2 58 3" xfId="10811"/>
    <cellStyle name="Normal 8 2 58 4" xfId="3120"/>
    <cellStyle name="Normal 8 2 58 5" xfId="15455"/>
    <cellStyle name="Normal 8 2 58 5 2" xfId="25959"/>
    <cellStyle name="Normal 8 2 59" xfId="10813"/>
    <cellStyle name="Normal 8 2 59 2" xfId="10815"/>
    <cellStyle name="Normal 8 2 59 3" xfId="10817"/>
    <cellStyle name="Normal 8 2 59 4" xfId="3142"/>
    <cellStyle name="Normal 8 2 59 5" xfId="15456"/>
    <cellStyle name="Normal 8 2 59 5 2" xfId="25960"/>
    <cellStyle name="Normal 8 2 6" xfId="10818"/>
    <cellStyle name="Normal 8 2 6 2" xfId="5514"/>
    <cellStyle name="Normal 8 2 6 3" xfId="5518"/>
    <cellStyle name="Normal 8 2 6 4" xfId="5595"/>
    <cellStyle name="Normal 8 2 6 5" xfId="15457"/>
    <cellStyle name="Normal 8 2 6 5 2" xfId="25961"/>
    <cellStyle name="Normal 8 2 60" xfId="10790"/>
    <cellStyle name="Normal 8 2 60 2" xfId="10792"/>
    <cellStyle name="Normal 8 2 60 3" xfId="10794"/>
    <cellStyle name="Normal 8 2 60 4" xfId="3067"/>
    <cellStyle name="Normal 8 2 60 5" xfId="15458"/>
    <cellStyle name="Normal 8 2 60 5 2" xfId="25962"/>
    <cellStyle name="Normal 8 2 61" xfId="10796"/>
    <cellStyle name="Normal 8 2 61 2" xfId="10798"/>
    <cellStyle name="Normal 8 2 61 3" xfId="73"/>
    <cellStyle name="Normal 8 2 61 4" xfId="3081"/>
    <cellStyle name="Normal 8 2 61 5" xfId="15459"/>
    <cellStyle name="Normal 8 2 61 5 2" xfId="25963"/>
    <cellStyle name="Normal 8 2 62" xfId="10800"/>
    <cellStyle name="Normal 8 2 62 2" xfId="10802"/>
    <cellStyle name="Normal 8 2 62 3" xfId="10804"/>
    <cellStyle name="Normal 8 2 62 4" xfId="3095"/>
    <cellStyle name="Normal 8 2 62 5" xfId="15460"/>
    <cellStyle name="Normal 8 2 62 5 2" xfId="25964"/>
    <cellStyle name="Normal 8 2 63" xfId="10806"/>
    <cellStyle name="Normal 8 2 63 2" xfId="10808"/>
    <cellStyle name="Normal 8 2 63 3" xfId="10810"/>
    <cellStyle name="Normal 8 2 63 4" xfId="3119"/>
    <cellStyle name="Normal 8 2 63 5" xfId="15461"/>
    <cellStyle name="Normal 8 2 63 5 2" xfId="25965"/>
    <cellStyle name="Normal 8 2 64" xfId="10812"/>
    <cellStyle name="Normal 8 2 64 2" xfId="10814"/>
    <cellStyle name="Normal 8 2 64 3" xfId="10816"/>
    <cellStyle name="Normal 8 2 64 4" xfId="3141"/>
    <cellStyle name="Normal 8 2 64 5" xfId="15462"/>
    <cellStyle name="Normal 8 2 64 5 2" xfId="25966"/>
    <cellStyle name="Normal 8 2 65" xfId="10820"/>
    <cellStyle name="Normal 8 2 65 2" xfId="10822"/>
    <cellStyle name="Normal 8 2 65 3" xfId="10824"/>
    <cellStyle name="Normal 8 2 65 4" xfId="3154"/>
    <cellStyle name="Normal 8 2 65 5" xfId="15463"/>
    <cellStyle name="Normal 8 2 65 5 2" xfId="25967"/>
    <cellStyle name="Normal 8 2 66" xfId="10826"/>
    <cellStyle name="Normal 8 2 66 2" xfId="10828"/>
    <cellStyle name="Normal 8 2 66 3" xfId="10830"/>
    <cellStyle name="Normal 8 2 66 4" xfId="3165"/>
    <cellStyle name="Normal 8 2 66 5" xfId="15464"/>
    <cellStyle name="Normal 8 2 66 5 2" xfId="25968"/>
    <cellStyle name="Normal 8 2 67" xfId="10832"/>
    <cellStyle name="Normal 8 2 67 2" xfId="10834"/>
    <cellStyle name="Normal 8 2 67 3" xfId="10836"/>
    <cellStyle name="Normal 8 2 67 4" xfId="10838"/>
    <cellStyle name="Normal 8 2 67 5" xfId="15465"/>
    <cellStyle name="Normal 8 2 67 5 2" xfId="25969"/>
    <cellStyle name="Normal 8 2 68" xfId="10840"/>
    <cellStyle name="Normal 8 2 68 2" xfId="10842"/>
    <cellStyle name="Normal 8 2 68 3" xfId="10844"/>
    <cellStyle name="Normal 8 2 68 4" xfId="10846"/>
    <cellStyle name="Normal 8 2 68 5" xfId="15466"/>
    <cellStyle name="Normal 8 2 68 5 2" xfId="25970"/>
    <cellStyle name="Normal 8 2 69" xfId="10848"/>
    <cellStyle name="Normal 8 2 69 2" xfId="10850"/>
    <cellStyle name="Normal 8 2 69 3" xfId="10852"/>
    <cellStyle name="Normal 8 2 69 4" xfId="10854"/>
    <cellStyle name="Normal 8 2 69 5" xfId="15467"/>
    <cellStyle name="Normal 8 2 69 5 2" xfId="25971"/>
    <cellStyle name="Normal 8 2 7" xfId="10857"/>
    <cellStyle name="Normal 8 2 7 2" xfId="5529"/>
    <cellStyle name="Normal 8 2 7 3" xfId="5535"/>
    <cellStyle name="Normal 8 2 7 4" xfId="5541"/>
    <cellStyle name="Normal 8 2 7 5" xfId="15468"/>
    <cellStyle name="Normal 8 2 7 5 2" xfId="25972"/>
    <cellStyle name="Normal 8 2 70" xfId="10819"/>
    <cellStyle name="Normal 8 2 70 2" xfId="10821"/>
    <cellStyle name="Normal 8 2 70 3" xfId="10823"/>
    <cellStyle name="Normal 8 2 70 4" xfId="3153"/>
    <cellStyle name="Normal 8 2 70 5" xfId="15469"/>
    <cellStyle name="Normal 8 2 70 5 2" xfId="25973"/>
    <cellStyle name="Normal 8 2 71" xfId="10825"/>
    <cellStyle name="Normal 8 2 71 2" xfId="10827"/>
    <cellStyle name="Normal 8 2 71 3" xfId="10829"/>
    <cellStyle name="Normal 8 2 71 4" xfId="3164"/>
    <cellStyle name="Normal 8 2 71 5" xfId="15470"/>
    <cellStyle name="Normal 8 2 71 5 2" xfId="25974"/>
    <cellStyle name="Normal 8 2 72" xfId="10831"/>
    <cellStyle name="Normal 8 2 72 2" xfId="10833"/>
    <cellStyle name="Normal 8 2 72 3" xfId="10835"/>
    <cellStyle name="Normal 8 2 72 4" xfId="10837"/>
    <cellStyle name="Normal 8 2 72 5" xfId="15471"/>
    <cellStyle name="Normal 8 2 72 5 2" xfId="25975"/>
    <cellStyle name="Normal 8 2 73" xfId="10839"/>
    <cellStyle name="Normal 8 2 73 2" xfId="10841"/>
    <cellStyle name="Normal 8 2 73 3" xfId="10843"/>
    <cellStyle name="Normal 8 2 73 4" xfId="10845"/>
    <cellStyle name="Normal 8 2 73 5" xfId="15472"/>
    <cellStyle name="Normal 8 2 73 5 2" xfId="25976"/>
    <cellStyle name="Normal 8 2 74" xfId="10847"/>
    <cellStyle name="Normal 8 2 74 2" xfId="10849"/>
    <cellStyle name="Normal 8 2 74 3" xfId="10851"/>
    <cellStyle name="Normal 8 2 74 4" xfId="10853"/>
    <cellStyle name="Normal 8 2 74 5" xfId="15473"/>
    <cellStyle name="Normal 8 2 74 5 2" xfId="25977"/>
    <cellStyle name="Normal 8 2 75" xfId="10859"/>
    <cellStyle name="Normal 8 2 75 2" xfId="10860"/>
    <cellStyle name="Normal 8 2 75 3" xfId="10861"/>
    <cellStyle name="Normal 8 2 75 4" xfId="10862"/>
    <cellStyle name="Normal 8 2 75 5" xfId="15474"/>
    <cellStyle name="Normal 8 2 75 5 2" xfId="25978"/>
    <cellStyle name="Normal 8 2 76" xfId="10863"/>
    <cellStyle name="Normal 8 2 76 2" xfId="10864"/>
    <cellStyle name="Normal 8 2 76 3" xfId="10865"/>
    <cellStyle name="Normal 8 2 76 4" xfId="10866"/>
    <cellStyle name="Normal 8 2 76 5" xfId="15475"/>
    <cellStyle name="Normal 8 2 76 5 2" xfId="25979"/>
    <cellStyle name="Normal 8 2 77" xfId="10867"/>
    <cellStyle name="Normal 8 2 77 2" xfId="10868"/>
    <cellStyle name="Normal 8 2 77 3" xfId="10869"/>
    <cellStyle name="Normal 8 2 77 4" xfId="10870"/>
    <cellStyle name="Normal 8 2 77 5" xfId="15476"/>
    <cellStyle name="Normal 8 2 77 5 2" xfId="25980"/>
    <cellStyle name="Normal 8 2 78" xfId="10871"/>
    <cellStyle name="Normal 8 2 79" xfId="10872"/>
    <cellStyle name="Normal 8 2 8" xfId="10875"/>
    <cellStyle name="Normal 8 2 8 2" xfId="5551"/>
    <cellStyle name="Normal 8 2 8 3" xfId="5555"/>
    <cellStyle name="Normal 8 2 8 4" xfId="10876"/>
    <cellStyle name="Normal 8 2 8 5" xfId="15477"/>
    <cellStyle name="Normal 8 2 8 5 2" xfId="25981"/>
    <cellStyle name="Normal 8 2 80" xfId="10858"/>
    <cellStyle name="Normal 8 2 81" xfId="15402"/>
    <cellStyle name="Normal 8 2 81 2" xfId="25906"/>
    <cellStyle name="Normal 8 2 9" xfId="10879"/>
    <cellStyle name="Normal 8 2 9 2" xfId="5561"/>
    <cellStyle name="Normal 8 2 9 3" xfId="5565"/>
    <cellStyle name="Normal 8 2 9 4" xfId="10880"/>
    <cellStyle name="Normal 8 2 9 5" xfId="15478"/>
    <cellStyle name="Normal 8 2 9 5 2" xfId="25982"/>
    <cellStyle name="Normal 8 20" xfId="10603"/>
    <cellStyle name="Normal 8 20 2" xfId="10605"/>
    <cellStyle name="Normal 8 20 3" xfId="10607"/>
    <cellStyle name="Normal 8 20 4" xfId="10609"/>
    <cellStyle name="Normal 8 20 5" xfId="15479"/>
    <cellStyle name="Normal 8 20 5 2" xfId="25983"/>
    <cellStyle name="Normal 8 21" xfId="10611"/>
    <cellStyle name="Normal 8 21 2" xfId="10613"/>
    <cellStyle name="Normal 8 21 3" xfId="10615"/>
    <cellStyle name="Normal 8 21 4" xfId="10617"/>
    <cellStyle name="Normal 8 21 5" xfId="15480"/>
    <cellStyle name="Normal 8 21 5 2" xfId="25984"/>
    <cellStyle name="Normal 8 22" xfId="10619"/>
    <cellStyle name="Normal 8 22 2" xfId="10621"/>
    <cellStyle name="Normal 8 22 3" xfId="10623"/>
    <cellStyle name="Normal 8 22 4" xfId="10625"/>
    <cellStyle name="Normal 8 22 5" xfId="15481"/>
    <cellStyle name="Normal 8 22 5 2" xfId="25985"/>
    <cellStyle name="Normal 8 23" xfId="10627"/>
    <cellStyle name="Normal 8 23 2" xfId="10631"/>
    <cellStyle name="Normal 8 23 3" xfId="10635"/>
    <cellStyle name="Normal 8 23 4" xfId="10639"/>
    <cellStyle name="Normal 8 23 5" xfId="15482"/>
    <cellStyle name="Normal 8 23 5 2" xfId="25986"/>
    <cellStyle name="Normal 8 24" xfId="10641"/>
    <cellStyle name="Normal 8 24 2" xfId="10643"/>
    <cellStyle name="Normal 8 24 3" xfId="10645"/>
    <cellStyle name="Normal 8 24 4" xfId="10647"/>
    <cellStyle name="Normal 8 24 5" xfId="15483"/>
    <cellStyle name="Normal 8 24 5 2" xfId="25987"/>
    <cellStyle name="Normal 8 25" xfId="10882"/>
    <cellStyle name="Normal 8 25 2" xfId="10884"/>
    <cellStyle name="Normal 8 25 3" xfId="10886"/>
    <cellStyle name="Normal 8 25 4" xfId="10888"/>
    <cellStyle name="Normal 8 25 5" xfId="15484"/>
    <cellStyle name="Normal 8 25 5 2" xfId="25988"/>
    <cellStyle name="Normal 8 26" xfId="10890"/>
    <cellStyle name="Normal 8 26 2" xfId="10892"/>
    <cellStyle name="Normal 8 26 3" xfId="10894"/>
    <cellStyle name="Normal 8 26 4" xfId="10896"/>
    <cellStyle name="Normal 8 26 5" xfId="15485"/>
    <cellStyle name="Normal 8 26 5 2" xfId="25989"/>
    <cellStyle name="Normal 8 27" xfId="10898"/>
    <cellStyle name="Normal 8 27 2" xfId="10900"/>
    <cellStyle name="Normal 8 27 3" xfId="10902"/>
    <cellStyle name="Normal 8 27 4" xfId="10904"/>
    <cellStyle name="Normal 8 27 5" xfId="15486"/>
    <cellStyle name="Normal 8 27 5 2" xfId="25990"/>
    <cellStyle name="Normal 8 28" xfId="10906"/>
    <cellStyle name="Normal 8 28 2" xfId="10910"/>
    <cellStyle name="Normal 8 28 3" xfId="10914"/>
    <cellStyle name="Normal 8 28 4" xfId="10918"/>
    <cellStyle name="Normal 8 28 5" xfId="15487"/>
    <cellStyle name="Normal 8 28 5 2" xfId="25991"/>
    <cellStyle name="Normal 8 29" xfId="10920"/>
    <cellStyle name="Normal 8 29 2" xfId="10922"/>
    <cellStyle name="Normal 8 29 3" xfId="10924"/>
    <cellStyle name="Normal 8 29 4" xfId="10926"/>
    <cellStyle name="Normal 8 29 5" xfId="15488"/>
    <cellStyle name="Normal 8 29 5 2" xfId="25992"/>
    <cellStyle name="Normal 8 3" xfId="10927"/>
    <cellStyle name="Normal 8 3 10" xfId="10928"/>
    <cellStyle name="Normal 8 3 10 2" xfId="10929"/>
    <cellStyle name="Normal 8 3 10 3" xfId="10930"/>
    <cellStyle name="Normal 8 3 10 4" xfId="3305"/>
    <cellStyle name="Normal 8 3 10 5" xfId="15490"/>
    <cellStyle name="Normal 8 3 10 5 2" xfId="25994"/>
    <cellStyle name="Normal 8 3 11" xfId="10931"/>
    <cellStyle name="Normal 8 3 11 2" xfId="10932"/>
    <cellStyle name="Normal 8 3 11 3" xfId="10933"/>
    <cellStyle name="Normal 8 3 11 4" xfId="3322"/>
    <cellStyle name="Normal 8 3 11 5" xfId="15491"/>
    <cellStyle name="Normal 8 3 11 5 2" xfId="25995"/>
    <cellStyle name="Normal 8 3 12" xfId="10934"/>
    <cellStyle name="Normal 8 3 12 2" xfId="10935"/>
    <cellStyle name="Normal 8 3 12 3" xfId="10936"/>
    <cellStyle name="Normal 8 3 12 4" xfId="3339"/>
    <cellStyle name="Normal 8 3 12 5" xfId="15492"/>
    <cellStyle name="Normal 8 3 12 5 2" xfId="25996"/>
    <cellStyle name="Normal 8 3 13" xfId="10937"/>
    <cellStyle name="Normal 8 3 13 2" xfId="10938"/>
    <cellStyle name="Normal 8 3 13 3" xfId="10939"/>
    <cellStyle name="Normal 8 3 13 4" xfId="3356"/>
    <cellStyle name="Normal 8 3 13 5" xfId="15493"/>
    <cellStyle name="Normal 8 3 13 5 2" xfId="25997"/>
    <cellStyle name="Normal 8 3 14" xfId="10940"/>
    <cellStyle name="Normal 8 3 14 2" xfId="10941"/>
    <cellStyle name="Normal 8 3 14 3" xfId="10942"/>
    <cellStyle name="Normal 8 3 14 4" xfId="3373"/>
    <cellStyle name="Normal 8 3 14 5" xfId="15494"/>
    <cellStyle name="Normal 8 3 14 5 2" xfId="25998"/>
    <cellStyle name="Normal 8 3 15" xfId="10944"/>
    <cellStyle name="Normal 8 3 15 2" xfId="10946"/>
    <cellStyle name="Normal 8 3 15 3" xfId="10948"/>
    <cellStyle name="Normal 8 3 15 4" xfId="3391"/>
    <cellStyle name="Normal 8 3 15 5" xfId="15495"/>
    <cellStyle name="Normal 8 3 15 5 2" xfId="25999"/>
    <cellStyle name="Normal 8 3 16" xfId="10950"/>
    <cellStyle name="Normal 8 3 16 2" xfId="10952"/>
    <cellStyle name="Normal 8 3 16 3" xfId="10954"/>
    <cellStyle name="Normal 8 3 16 4" xfId="3405"/>
    <cellStyle name="Normal 8 3 16 5" xfId="15496"/>
    <cellStyle name="Normal 8 3 16 5 2" xfId="26000"/>
    <cellStyle name="Normal 8 3 17" xfId="10956"/>
    <cellStyle name="Normal 8 3 17 2" xfId="10958"/>
    <cellStyle name="Normal 8 3 17 3" xfId="10960"/>
    <cellStyle name="Normal 8 3 17 4" xfId="3419"/>
    <cellStyle name="Normal 8 3 17 5" xfId="15497"/>
    <cellStyle name="Normal 8 3 17 5 2" xfId="26001"/>
    <cellStyle name="Normal 8 3 18" xfId="10962"/>
    <cellStyle name="Normal 8 3 18 2" xfId="10964"/>
    <cellStyle name="Normal 8 3 18 3" xfId="10966"/>
    <cellStyle name="Normal 8 3 18 4" xfId="2634"/>
    <cellStyle name="Normal 8 3 18 5" xfId="15498"/>
    <cellStyle name="Normal 8 3 18 5 2" xfId="26002"/>
    <cellStyle name="Normal 8 3 19" xfId="10968"/>
    <cellStyle name="Normal 8 3 19 2" xfId="10970"/>
    <cellStyle name="Normal 8 3 19 3" xfId="10972"/>
    <cellStyle name="Normal 8 3 19 4" xfId="3437"/>
    <cellStyle name="Normal 8 3 19 5" xfId="15499"/>
    <cellStyle name="Normal 8 3 19 5 2" xfId="26003"/>
    <cellStyle name="Normal 8 3 2" xfId="10973"/>
    <cellStyle name="Normal 8 3 2 2" xfId="956"/>
    <cellStyle name="Normal 8 3 2 3" xfId="961"/>
    <cellStyle name="Normal 8 3 2 4" xfId="10974"/>
    <cellStyle name="Normal 8 3 2 5" xfId="15500"/>
    <cellStyle name="Normal 8 3 2 5 2" xfId="26004"/>
    <cellStyle name="Normal 8 3 20" xfId="10943"/>
    <cellStyle name="Normal 8 3 20 2" xfId="10945"/>
    <cellStyle name="Normal 8 3 20 3" xfId="10947"/>
    <cellStyle name="Normal 8 3 20 4" xfId="3390"/>
    <cellStyle name="Normal 8 3 20 5" xfId="15501"/>
    <cellStyle name="Normal 8 3 20 5 2" xfId="26005"/>
    <cellStyle name="Normal 8 3 21" xfId="10949"/>
    <cellStyle name="Normal 8 3 21 2" xfId="10951"/>
    <cellStyle name="Normal 8 3 21 3" xfId="10953"/>
    <cellStyle name="Normal 8 3 21 4" xfId="3404"/>
    <cellStyle name="Normal 8 3 21 5" xfId="15502"/>
    <cellStyle name="Normal 8 3 21 5 2" xfId="26006"/>
    <cellStyle name="Normal 8 3 22" xfId="10955"/>
    <cellStyle name="Normal 8 3 22 2" xfId="10957"/>
    <cellStyle name="Normal 8 3 22 3" xfId="10959"/>
    <cellStyle name="Normal 8 3 22 4" xfId="3418"/>
    <cellStyle name="Normal 8 3 22 5" xfId="15503"/>
    <cellStyle name="Normal 8 3 22 5 2" xfId="26007"/>
    <cellStyle name="Normal 8 3 23" xfId="10961"/>
    <cellStyle name="Normal 8 3 23 2" xfId="10963"/>
    <cellStyle name="Normal 8 3 23 3" xfId="10965"/>
    <cellStyle name="Normal 8 3 23 4" xfId="2633"/>
    <cellStyle name="Normal 8 3 23 5" xfId="15504"/>
    <cellStyle name="Normal 8 3 23 5 2" xfId="26008"/>
    <cellStyle name="Normal 8 3 24" xfId="10967"/>
    <cellStyle name="Normal 8 3 24 2" xfId="10969"/>
    <cellStyle name="Normal 8 3 24 3" xfId="10971"/>
    <cellStyle name="Normal 8 3 24 4" xfId="3436"/>
    <cellStyle name="Normal 8 3 24 5" xfId="15505"/>
    <cellStyle name="Normal 8 3 24 5 2" xfId="26009"/>
    <cellStyle name="Normal 8 3 25" xfId="10976"/>
    <cellStyle name="Normal 8 3 25 2" xfId="10978"/>
    <cellStyle name="Normal 8 3 25 3" xfId="10980"/>
    <cellStyle name="Normal 8 3 25 4" xfId="3451"/>
    <cellStyle name="Normal 8 3 25 5" xfId="15506"/>
    <cellStyle name="Normal 8 3 25 5 2" xfId="26010"/>
    <cellStyle name="Normal 8 3 26" xfId="10982"/>
    <cellStyle name="Normal 8 3 26 2" xfId="10984"/>
    <cellStyle name="Normal 8 3 26 3" xfId="10986"/>
    <cellStyle name="Normal 8 3 26 4" xfId="3462"/>
    <cellStyle name="Normal 8 3 26 5" xfId="15507"/>
    <cellStyle name="Normal 8 3 26 5 2" xfId="26011"/>
    <cellStyle name="Normal 8 3 27" xfId="10988"/>
    <cellStyle name="Normal 8 3 27 2" xfId="10990"/>
    <cellStyle name="Normal 8 3 27 3" xfId="10992"/>
    <cellStyle name="Normal 8 3 27 4" xfId="3473"/>
    <cellStyle name="Normal 8 3 27 5" xfId="15508"/>
    <cellStyle name="Normal 8 3 27 5 2" xfId="26012"/>
    <cellStyle name="Normal 8 3 28" xfId="10994"/>
    <cellStyle name="Normal 8 3 28 2" xfId="10996"/>
    <cellStyle name="Normal 8 3 28 3" xfId="10998"/>
    <cellStyle name="Normal 8 3 28 4" xfId="3484"/>
    <cellStyle name="Normal 8 3 28 5" xfId="15509"/>
    <cellStyle name="Normal 8 3 28 5 2" xfId="26013"/>
    <cellStyle name="Normal 8 3 29" xfId="11000"/>
    <cellStyle name="Normal 8 3 29 2" xfId="11002"/>
    <cellStyle name="Normal 8 3 29 3" xfId="11004"/>
    <cellStyle name="Normal 8 3 29 4" xfId="3495"/>
    <cellStyle name="Normal 8 3 29 5" xfId="15510"/>
    <cellStyle name="Normal 8 3 29 5 2" xfId="26014"/>
    <cellStyle name="Normal 8 3 3" xfId="11005"/>
    <cellStyle name="Normal 8 3 3 2" xfId="970"/>
    <cellStyle name="Normal 8 3 3 3" xfId="975"/>
    <cellStyle name="Normal 8 3 3 4" xfId="11006"/>
    <cellStyle name="Normal 8 3 3 5" xfId="15511"/>
    <cellStyle name="Normal 8 3 3 5 2" xfId="26015"/>
    <cellStyle name="Normal 8 3 30" xfId="10975"/>
    <cellStyle name="Normal 8 3 30 2" xfId="10977"/>
    <cellStyle name="Normal 8 3 30 3" xfId="10979"/>
    <cellStyle name="Normal 8 3 30 4" xfId="3450"/>
    <cellStyle name="Normal 8 3 30 5" xfId="15512"/>
    <cellStyle name="Normal 8 3 30 5 2" xfId="26016"/>
    <cellStyle name="Normal 8 3 31" xfId="10981"/>
    <cellStyle name="Normal 8 3 31 2" xfId="10983"/>
    <cellStyle name="Normal 8 3 31 3" xfId="10985"/>
    <cellStyle name="Normal 8 3 31 4" xfId="3461"/>
    <cellStyle name="Normal 8 3 31 5" xfId="15513"/>
    <cellStyle name="Normal 8 3 31 5 2" xfId="26017"/>
    <cellStyle name="Normal 8 3 32" xfId="10987"/>
    <cellStyle name="Normal 8 3 32 2" xfId="10989"/>
    <cellStyle name="Normal 8 3 32 3" xfId="10991"/>
    <cellStyle name="Normal 8 3 32 4" xfId="3472"/>
    <cellStyle name="Normal 8 3 32 5" xfId="15514"/>
    <cellStyle name="Normal 8 3 32 5 2" xfId="26018"/>
    <cellStyle name="Normal 8 3 33" xfId="10993"/>
    <cellStyle name="Normal 8 3 33 2" xfId="10995"/>
    <cellStyle name="Normal 8 3 33 3" xfId="10997"/>
    <cellStyle name="Normal 8 3 33 4" xfId="3483"/>
    <cellStyle name="Normal 8 3 33 5" xfId="15515"/>
    <cellStyle name="Normal 8 3 33 5 2" xfId="26019"/>
    <cellStyle name="Normal 8 3 34" xfId="10999"/>
    <cellStyle name="Normal 8 3 34 2" xfId="11001"/>
    <cellStyle name="Normal 8 3 34 3" xfId="11003"/>
    <cellStyle name="Normal 8 3 34 4" xfId="3494"/>
    <cellStyle name="Normal 8 3 34 5" xfId="15516"/>
    <cellStyle name="Normal 8 3 34 5 2" xfId="26020"/>
    <cellStyle name="Normal 8 3 35" xfId="11008"/>
    <cellStyle name="Normal 8 3 35 2" xfId="11010"/>
    <cellStyle name="Normal 8 3 35 3" xfId="11012"/>
    <cellStyle name="Normal 8 3 35 4" xfId="3505"/>
    <cellStyle name="Normal 8 3 35 5" xfId="15517"/>
    <cellStyle name="Normal 8 3 35 5 2" xfId="26021"/>
    <cellStyle name="Normal 8 3 36" xfId="11014"/>
    <cellStyle name="Normal 8 3 36 2" xfId="11016"/>
    <cellStyle name="Normal 8 3 36 3" xfId="11018"/>
    <cellStyle name="Normal 8 3 36 4" xfId="3515"/>
    <cellStyle name="Normal 8 3 36 5" xfId="15518"/>
    <cellStyle name="Normal 8 3 36 5 2" xfId="26022"/>
    <cellStyle name="Normal 8 3 37" xfId="11020"/>
    <cellStyle name="Normal 8 3 37 2" xfId="11022"/>
    <cellStyle name="Normal 8 3 37 3" xfId="11024"/>
    <cellStyle name="Normal 8 3 37 4" xfId="3527"/>
    <cellStyle name="Normal 8 3 37 5" xfId="15519"/>
    <cellStyle name="Normal 8 3 37 5 2" xfId="26023"/>
    <cellStyle name="Normal 8 3 38" xfId="11026"/>
    <cellStyle name="Normal 8 3 38 2" xfId="11028"/>
    <cellStyle name="Normal 8 3 38 3" xfId="11030"/>
    <cellStyle name="Normal 8 3 38 4" xfId="3539"/>
    <cellStyle name="Normal 8 3 38 5" xfId="15520"/>
    <cellStyle name="Normal 8 3 38 5 2" xfId="26024"/>
    <cellStyle name="Normal 8 3 39" xfId="11032"/>
    <cellStyle name="Normal 8 3 39 2" xfId="11034"/>
    <cellStyle name="Normal 8 3 39 3" xfId="11036"/>
    <cellStyle name="Normal 8 3 39 4" xfId="3554"/>
    <cellStyle name="Normal 8 3 39 5" xfId="15521"/>
    <cellStyle name="Normal 8 3 39 5 2" xfId="26025"/>
    <cellStyle name="Normal 8 3 4" xfId="11037"/>
    <cellStyle name="Normal 8 3 4 2" xfId="984"/>
    <cellStyle name="Normal 8 3 4 3" xfId="989"/>
    <cellStyle name="Normal 8 3 4 4" xfId="11038"/>
    <cellStyle name="Normal 8 3 4 5" xfId="15522"/>
    <cellStyle name="Normal 8 3 4 5 2" xfId="26026"/>
    <cellStyle name="Normal 8 3 40" xfId="11007"/>
    <cellStyle name="Normal 8 3 40 2" xfId="11009"/>
    <cellStyle name="Normal 8 3 40 3" xfId="11011"/>
    <cellStyle name="Normal 8 3 40 4" xfId="3504"/>
    <cellStyle name="Normal 8 3 40 5" xfId="15523"/>
    <cellStyle name="Normal 8 3 40 5 2" xfId="26027"/>
    <cellStyle name="Normal 8 3 41" xfId="11013"/>
    <cellStyle name="Normal 8 3 41 2" xfId="11015"/>
    <cellStyle name="Normal 8 3 41 3" xfId="11017"/>
    <cellStyle name="Normal 8 3 41 4" xfId="3514"/>
    <cellStyle name="Normal 8 3 41 5" xfId="15524"/>
    <cellStyle name="Normal 8 3 41 5 2" xfId="26028"/>
    <cellStyle name="Normal 8 3 42" xfId="11019"/>
    <cellStyle name="Normal 8 3 42 2" xfId="11021"/>
    <cellStyle name="Normal 8 3 42 3" xfId="11023"/>
    <cellStyle name="Normal 8 3 42 4" xfId="3526"/>
    <cellStyle name="Normal 8 3 42 5" xfId="15525"/>
    <cellStyle name="Normal 8 3 42 5 2" xfId="26029"/>
    <cellStyle name="Normal 8 3 43" xfId="11025"/>
    <cellStyle name="Normal 8 3 43 2" xfId="11027"/>
    <cellStyle name="Normal 8 3 43 3" xfId="11029"/>
    <cellStyle name="Normal 8 3 43 4" xfId="3538"/>
    <cellStyle name="Normal 8 3 43 5" xfId="15526"/>
    <cellStyle name="Normal 8 3 43 5 2" xfId="26030"/>
    <cellStyle name="Normal 8 3 44" xfId="11031"/>
    <cellStyle name="Normal 8 3 44 2" xfId="11033"/>
    <cellStyle name="Normal 8 3 44 3" xfId="11035"/>
    <cellStyle name="Normal 8 3 44 4" xfId="3553"/>
    <cellStyle name="Normal 8 3 44 5" xfId="15527"/>
    <cellStyle name="Normal 8 3 44 5 2" xfId="26031"/>
    <cellStyle name="Normal 8 3 45" xfId="11040"/>
    <cellStyle name="Normal 8 3 45 2" xfId="11042"/>
    <cellStyle name="Normal 8 3 45 3" xfId="11044"/>
    <cellStyle name="Normal 8 3 45 4" xfId="3567"/>
    <cellStyle name="Normal 8 3 45 5" xfId="15528"/>
    <cellStyle name="Normal 8 3 45 5 2" xfId="26032"/>
    <cellStyle name="Normal 8 3 46" xfId="11046"/>
    <cellStyle name="Normal 8 3 46 2" xfId="11048"/>
    <cellStyle name="Normal 8 3 46 3" xfId="11050"/>
    <cellStyle name="Normal 8 3 46 4" xfId="3580"/>
    <cellStyle name="Normal 8 3 46 5" xfId="15529"/>
    <cellStyle name="Normal 8 3 46 5 2" xfId="26033"/>
    <cellStyle name="Normal 8 3 47" xfId="11052"/>
    <cellStyle name="Normal 8 3 47 2" xfId="11054"/>
    <cellStyle name="Normal 8 3 47 3" xfId="11056"/>
    <cellStyle name="Normal 8 3 47 4" xfId="3599"/>
    <cellStyle name="Normal 8 3 47 5" xfId="15530"/>
    <cellStyle name="Normal 8 3 47 5 2" xfId="26034"/>
    <cellStyle name="Normal 8 3 48" xfId="11058"/>
    <cellStyle name="Normal 8 3 48 2" xfId="11060"/>
    <cellStyle name="Normal 8 3 48 3" xfId="11062"/>
    <cellStyle name="Normal 8 3 48 4" xfId="3616"/>
    <cellStyle name="Normal 8 3 48 5" xfId="15531"/>
    <cellStyle name="Normal 8 3 48 5 2" xfId="26035"/>
    <cellStyle name="Normal 8 3 49" xfId="11064"/>
    <cellStyle name="Normal 8 3 49 2" xfId="11066"/>
    <cellStyle name="Normal 8 3 49 3" xfId="11068"/>
    <cellStyle name="Normal 8 3 49 4" xfId="3630"/>
    <cellStyle name="Normal 8 3 49 5" xfId="15532"/>
    <cellStyle name="Normal 8 3 49 5 2" xfId="26036"/>
    <cellStyle name="Normal 8 3 5" xfId="11069"/>
    <cellStyle name="Normal 8 3 5 2" xfId="1001"/>
    <cellStyle name="Normal 8 3 5 3" xfId="1006"/>
    <cellStyle name="Normal 8 3 5 4" xfId="11070"/>
    <cellStyle name="Normal 8 3 5 5" xfId="15533"/>
    <cellStyle name="Normal 8 3 5 5 2" xfId="26037"/>
    <cellStyle name="Normal 8 3 50" xfId="11039"/>
    <cellStyle name="Normal 8 3 50 2" xfId="11041"/>
    <cellStyle name="Normal 8 3 50 3" xfId="11043"/>
    <cellStyle name="Normal 8 3 50 4" xfId="3566"/>
    <cellStyle name="Normal 8 3 50 5" xfId="15534"/>
    <cellStyle name="Normal 8 3 50 5 2" xfId="26038"/>
    <cellStyle name="Normal 8 3 51" xfId="11045"/>
    <cellStyle name="Normal 8 3 51 2" xfId="11047"/>
    <cellStyle name="Normal 8 3 51 3" xfId="11049"/>
    <cellStyle name="Normal 8 3 51 4" xfId="3579"/>
    <cellStyle name="Normal 8 3 51 5" xfId="15535"/>
    <cellStyle name="Normal 8 3 51 5 2" xfId="26039"/>
    <cellStyle name="Normal 8 3 52" xfId="11051"/>
    <cellStyle name="Normal 8 3 52 2" xfId="11053"/>
    <cellStyle name="Normal 8 3 52 3" xfId="11055"/>
    <cellStyle name="Normal 8 3 52 4" xfId="3598"/>
    <cellStyle name="Normal 8 3 52 5" xfId="15536"/>
    <cellStyle name="Normal 8 3 52 5 2" xfId="26040"/>
    <cellStyle name="Normal 8 3 53" xfId="11057"/>
    <cellStyle name="Normal 8 3 53 2" xfId="11059"/>
    <cellStyle name="Normal 8 3 53 3" xfId="11061"/>
    <cellStyle name="Normal 8 3 53 4" xfId="3615"/>
    <cellStyle name="Normal 8 3 53 5" xfId="15537"/>
    <cellStyle name="Normal 8 3 53 5 2" xfId="26041"/>
    <cellStyle name="Normal 8 3 54" xfId="11063"/>
    <cellStyle name="Normal 8 3 54 2" xfId="11065"/>
    <cellStyle name="Normal 8 3 54 3" xfId="11067"/>
    <cellStyle name="Normal 8 3 54 4" xfId="3629"/>
    <cellStyle name="Normal 8 3 54 5" xfId="15538"/>
    <cellStyle name="Normal 8 3 54 5 2" xfId="26042"/>
    <cellStyle name="Normal 8 3 55" xfId="11072"/>
    <cellStyle name="Normal 8 3 55 2" xfId="11074"/>
    <cellStyle name="Normal 8 3 55 3" xfId="11076"/>
    <cellStyle name="Normal 8 3 55 4" xfId="3640"/>
    <cellStyle name="Normal 8 3 55 5" xfId="15539"/>
    <cellStyle name="Normal 8 3 55 5 2" xfId="26043"/>
    <cellStyle name="Normal 8 3 56" xfId="11078"/>
    <cellStyle name="Normal 8 3 56 2" xfId="11080"/>
    <cellStyle name="Normal 8 3 56 3" xfId="11082"/>
    <cellStyle name="Normal 8 3 56 4" xfId="3648"/>
    <cellStyle name="Normal 8 3 56 5" xfId="15540"/>
    <cellStyle name="Normal 8 3 56 5 2" xfId="26044"/>
    <cellStyle name="Normal 8 3 57" xfId="11084"/>
    <cellStyle name="Normal 8 3 57 2" xfId="11086"/>
    <cellStyle name="Normal 8 3 57 3" xfId="11088"/>
    <cellStyle name="Normal 8 3 57 4" xfId="3658"/>
    <cellStyle name="Normal 8 3 57 5" xfId="15541"/>
    <cellStyle name="Normal 8 3 57 5 2" xfId="26045"/>
    <cellStyle name="Normal 8 3 58" xfId="11090"/>
    <cellStyle name="Normal 8 3 58 2" xfId="11092"/>
    <cellStyle name="Normal 8 3 58 3" xfId="11094"/>
    <cellStyle name="Normal 8 3 58 4" xfId="3668"/>
    <cellStyle name="Normal 8 3 58 5" xfId="15542"/>
    <cellStyle name="Normal 8 3 58 5 2" xfId="26046"/>
    <cellStyle name="Normal 8 3 59" xfId="11096"/>
    <cellStyle name="Normal 8 3 59 2" xfId="11098"/>
    <cellStyle name="Normal 8 3 59 3" xfId="11100"/>
    <cellStyle name="Normal 8 3 59 4" xfId="3678"/>
    <cellStyle name="Normal 8 3 59 5" xfId="15543"/>
    <cellStyle name="Normal 8 3 59 5 2" xfId="26047"/>
    <cellStyle name="Normal 8 3 6" xfId="11101"/>
    <cellStyle name="Normal 8 3 6 2" xfId="157"/>
    <cellStyle name="Normal 8 3 6 3" xfId="1011"/>
    <cellStyle name="Normal 8 3 6 4" xfId="11102"/>
    <cellStyle name="Normal 8 3 6 5" xfId="15544"/>
    <cellStyle name="Normal 8 3 6 5 2" xfId="26048"/>
    <cellStyle name="Normal 8 3 60" xfId="11071"/>
    <cellStyle name="Normal 8 3 60 2" xfId="11073"/>
    <cellStyle name="Normal 8 3 60 3" xfId="11075"/>
    <cellStyle name="Normal 8 3 60 4" xfId="3639"/>
    <cellStyle name="Normal 8 3 60 5" xfId="15545"/>
    <cellStyle name="Normal 8 3 60 5 2" xfId="26049"/>
    <cellStyle name="Normal 8 3 61" xfId="11077"/>
    <cellStyle name="Normal 8 3 61 2" xfId="11079"/>
    <cellStyle name="Normal 8 3 61 3" xfId="11081"/>
    <cellStyle name="Normal 8 3 61 4" xfId="3647"/>
    <cellStyle name="Normal 8 3 61 5" xfId="15546"/>
    <cellStyle name="Normal 8 3 61 5 2" xfId="26050"/>
    <cellStyle name="Normal 8 3 62" xfId="11083"/>
    <cellStyle name="Normal 8 3 62 2" xfId="11085"/>
    <cellStyle name="Normal 8 3 62 3" xfId="11087"/>
    <cellStyle name="Normal 8 3 62 4" xfId="3657"/>
    <cellStyle name="Normal 8 3 62 5" xfId="15547"/>
    <cellStyle name="Normal 8 3 62 5 2" xfId="26051"/>
    <cellStyle name="Normal 8 3 63" xfId="11089"/>
    <cellStyle name="Normal 8 3 63 2" xfId="11091"/>
    <cellStyle name="Normal 8 3 63 3" xfId="11093"/>
    <cellStyle name="Normal 8 3 63 4" xfId="3667"/>
    <cellStyle name="Normal 8 3 63 5" xfId="15548"/>
    <cellStyle name="Normal 8 3 63 5 2" xfId="26052"/>
    <cellStyle name="Normal 8 3 64" xfId="11095"/>
    <cellStyle name="Normal 8 3 64 2" xfId="11097"/>
    <cellStyle name="Normal 8 3 64 3" xfId="11099"/>
    <cellStyle name="Normal 8 3 64 4" xfId="3677"/>
    <cellStyle name="Normal 8 3 64 5" xfId="15549"/>
    <cellStyle name="Normal 8 3 64 5 2" xfId="26053"/>
    <cellStyle name="Normal 8 3 65" xfId="11104"/>
    <cellStyle name="Normal 8 3 65 2" xfId="11106"/>
    <cellStyle name="Normal 8 3 65 3" xfId="11108"/>
    <cellStyle name="Normal 8 3 65 4" xfId="3684"/>
    <cellStyle name="Normal 8 3 65 5" xfId="15550"/>
    <cellStyle name="Normal 8 3 65 5 2" xfId="26054"/>
    <cellStyle name="Normal 8 3 66" xfId="11110"/>
    <cellStyle name="Normal 8 3 66 2" xfId="11112"/>
    <cellStyle name="Normal 8 3 66 3" xfId="11114"/>
    <cellStyle name="Normal 8 3 66 4" xfId="3693"/>
    <cellStyle name="Normal 8 3 66 5" xfId="15551"/>
    <cellStyle name="Normal 8 3 66 5 2" xfId="26055"/>
    <cellStyle name="Normal 8 3 67" xfId="11116"/>
    <cellStyle name="Normal 8 3 67 2" xfId="11118"/>
    <cellStyle name="Normal 8 3 67 3" xfId="11120"/>
    <cellStyle name="Normal 8 3 67 4" xfId="11122"/>
    <cellStyle name="Normal 8 3 67 5" xfId="15552"/>
    <cellStyle name="Normal 8 3 67 5 2" xfId="26056"/>
    <cellStyle name="Normal 8 3 68" xfId="11124"/>
    <cellStyle name="Normal 8 3 68 2" xfId="11126"/>
    <cellStyle name="Normal 8 3 68 3" xfId="11128"/>
    <cellStyle name="Normal 8 3 68 4" xfId="11130"/>
    <cellStyle name="Normal 8 3 68 5" xfId="15553"/>
    <cellStyle name="Normal 8 3 68 5 2" xfId="26057"/>
    <cellStyle name="Normal 8 3 69" xfId="11132"/>
    <cellStyle name="Normal 8 3 69 2" xfId="11134"/>
    <cellStyle name="Normal 8 3 69 3" xfId="11136"/>
    <cellStyle name="Normal 8 3 69 4" xfId="11138"/>
    <cellStyle name="Normal 8 3 69 5" xfId="15554"/>
    <cellStyle name="Normal 8 3 69 5 2" xfId="26058"/>
    <cellStyle name="Normal 8 3 7" xfId="11141"/>
    <cellStyle name="Normal 8 3 7 2" xfId="1019"/>
    <cellStyle name="Normal 8 3 7 3" xfId="1024"/>
    <cellStyle name="Normal 8 3 7 4" xfId="11142"/>
    <cellStyle name="Normal 8 3 7 5" xfId="15555"/>
    <cellStyle name="Normal 8 3 7 5 2" xfId="26059"/>
    <cellStyle name="Normal 8 3 70" xfId="11103"/>
    <cellStyle name="Normal 8 3 70 2" xfId="11105"/>
    <cellStyle name="Normal 8 3 70 3" xfId="11107"/>
    <cellStyle name="Normal 8 3 70 4" xfId="3683"/>
    <cellStyle name="Normal 8 3 70 5" xfId="15556"/>
    <cellStyle name="Normal 8 3 70 5 2" xfId="26060"/>
    <cellStyle name="Normal 8 3 71" xfId="11109"/>
    <cellStyle name="Normal 8 3 71 2" xfId="11111"/>
    <cellStyle name="Normal 8 3 71 3" xfId="11113"/>
    <cellStyle name="Normal 8 3 71 4" xfId="3692"/>
    <cellStyle name="Normal 8 3 71 5" xfId="15557"/>
    <cellStyle name="Normal 8 3 71 5 2" xfId="26061"/>
    <cellStyle name="Normal 8 3 72" xfId="11115"/>
    <cellStyle name="Normal 8 3 72 2" xfId="11117"/>
    <cellStyle name="Normal 8 3 72 3" xfId="11119"/>
    <cellStyle name="Normal 8 3 72 4" xfId="11121"/>
    <cellStyle name="Normal 8 3 72 5" xfId="15558"/>
    <cellStyle name="Normal 8 3 72 5 2" xfId="26062"/>
    <cellStyle name="Normal 8 3 73" xfId="11123"/>
    <cellStyle name="Normal 8 3 73 2" xfId="11125"/>
    <cellStyle name="Normal 8 3 73 3" xfId="11127"/>
    <cellStyle name="Normal 8 3 73 4" xfId="11129"/>
    <cellStyle name="Normal 8 3 73 5" xfId="15559"/>
    <cellStyle name="Normal 8 3 73 5 2" xfId="26063"/>
    <cellStyle name="Normal 8 3 74" xfId="11131"/>
    <cellStyle name="Normal 8 3 74 2" xfId="11133"/>
    <cellStyle name="Normal 8 3 74 3" xfId="11135"/>
    <cellStyle name="Normal 8 3 74 4" xfId="11137"/>
    <cellStyle name="Normal 8 3 74 5" xfId="15560"/>
    <cellStyle name="Normal 8 3 74 5 2" xfId="26064"/>
    <cellStyle name="Normal 8 3 75" xfId="11144"/>
    <cellStyle name="Normal 8 3 75 2" xfId="11145"/>
    <cellStyle name="Normal 8 3 75 3" xfId="11146"/>
    <cellStyle name="Normal 8 3 75 4" xfId="11147"/>
    <cellStyle name="Normal 8 3 75 5" xfId="15561"/>
    <cellStyle name="Normal 8 3 75 5 2" xfId="26065"/>
    <cellStyle name="Normal 8 3 76" xfId="11148"/>
    <cellStyle name="Normal 8 3 76 2" xfId="11149"/>
    <cellStyle name="Normal 8 3 76 3" xfId="11150"/>
    <cellStyle name="Normal 8 3 76 4" xfId="11151"/>
    <cellStyle name="Normal 8 3 76 5" xfId="15562"/>
    <cellStyle name="Normal 8 3 76 5 2" xfId="26066"/>
    <cellStyle name="Normal 8 3 77" xfId="11152"/>
    <cellStyle name="Normal 8 3 77 2" xfId="11153"/>
    <cellStyle name="Normal 8 3 77 3" xfId="11154"/>
    <cellStyle name="Normal 8 3 77 4" xfId="11155"/>
    <cellStyle name="Normal 8 3 77 5" xfId="15563"/>
    <cellStyle name="Normal 8 3 77 5 2" xfId="26067"/>
    <cellStyle name="Normal 8 3 78" xfId="11156"/>
    <cellStyle name="Normal 8 3 79" xfId="11157"/>
    <cellStyle name="Normal 8 3 8" xfId="11160"/>
    <cellStyle name="Normal 8 3 8 2" xfId="1032"/>
    <cellStyle name="Normal 8 3 8 3" xfId="608"/>
    <cellStyle name="Normal 8 3 8 4" xfId="11161"/>
    <cellStyle name="Normal 8 3 8 5" xfId="15564"/>
    <cellStyle name="Normal 8 3 8 5 2" xfId="26068"/>
    <cellStyle name="Normal 8 3 80" xfId="11143"/>
    <cellStyle name="Normal 8 3 81" xfId="15489"/>
    <cellStyle name="Normal 8 3 81 2" xfId="25993"/>
    <cellStyle name="Normal 8 3 9" xfId="11164"/>
    <cellStyle name="Normal 8 3 9 2" xfId="201"/>
    <cellStyle name="Normal 8 3 9 3" xfId="727"/>
    <cellStyle name="Normal 8 3 9 4" xfId="11165"/>
    <cellStyle name="Normal 8 3 9 5" xfId="15565"/>
    <cellStyle name="Normal 8 3 9 5 2" xfId="26069"/>
    <cellStyle name="Normal 8 30" xfId="10881"/>
    <cellStyle name="Normal 8 30 2" xfId="10883"/>
    <cellStyle name="Normal 8 30 3" xfId="10885"/>
    <cellStyle name="Normal 8 30 4" xfId="10887"/>
    <cellStyle name="Normal 8 30 5" xfId="15566"/>
    <cellStyle name="Normal 8 30 5 2" xfId="26070"/>
    <cellStyle name="Normal 8 31" xfId="10889"/>
    <cellStyle name="Normal 8 31 2" xfId="10891"/>
    <cellStyle name="Normal 8 31 3" xfId="10893"/>
    <cellStyle name="Normal 8 31 4" xfId="10895"/>
    <cellStyle name="Normal 8 31 5" xfId="15567"/>
    <cellStyle name="Normal 8 31 5 2" xfId="26071"/>
    <cellStyle name="Normal 8 32" xfId="10897"/>
    <cellStyle name="Normal 8 32 2" xfId="10899"/>
    <cellStyle name="Normal 8 32 3" xfId="10901"/>
    <cellStyle name="Normal 8 32 4" xfId="10903"/>
    <cellStyle name="Normal 8 32 5" xfId="15568"/>
    <cellStyle name="Normal 8 32 5 2" xfId="26072"/>
    <cellStyle name="Normal 8 33" xfId="10905"/>
    <cellStyle name="Normal 8 33 2" xfId="10909"/>
    <cellStyle name="Normal 8 33 3" xfId="10913"/>
    <cellStyle name="Normal 8 33 4" xfId="10917"/>
    <cellStyle name="Normal 8 33 5" xfId="15569"/>
    <cellStyle name="Normal 8 33 5 2" xfId="26073"/>
    <cellStyle name="Normal 8 34" xfId="10919"/>
    <cellStyle name="Normal 8 34 2" xfId="10921"/>
    <cellStyle name="Normal 8 34 3" xfId="10923"/>
    <cellStyle name="Normal 8 34 4" xfId="10925"/>
    <cellStyle name="Normal 8 34 5" xfId="15570"/>
    <cellStyle name="Normal 8 34 5 2" xfId="26074"/>
    <cellStyle name="Normal 8 35" xfId="11167"/>
    <cellStyle name="Normal 8 35 2" xfId="11169"/>
    <cellStyle name="Normal 8 35 3" xfId="11171"/>
    <cellStyle name="Normal 8 35 4" xfId="11173"/>
    <cellStyle name="Normal 8 35 5" xfId="15571"/>
    <cellStyle name="Normal 8 35 5 2" xfId="26075"/>
    <cellStyle name="Normal 8 36" xfId="11175"/>
    <cellStyle name="Normal 8 36 2" xfId="11177"/>
    <cellStyle name="Normal 8 36 3" xfId="11179"/>
    <cellStyle name="Normal 8 36 4" xfId="11181"/>
    <cellStyle name="Normal 8 36 5" xfId="15572"/>
    <cellStyle name="Normal 8 36 5 2" xfId="26076"/>
    <cellStyle name="Normal 8 37" xfId="774"/>
    <cellStyle name="Normal 8 37 2" xfId="11183"/>
    <cellStyle name="Normal 8 37 3" xfId="11185"/>
    <cellStyle name="Normal 8 37 4" xfId="11187"/>
    <cellStyle name="Normal 8 37 5" xfId="15573"/>
    <cellStyle name="Normal 8 37 5 2" xfId="26077"/>
    <cellStyle name="Normal 8 38" xfId="1622"/>
    <cellStyle name="Normal 8 38 2" xfId="11191"/>
    <cellStyle name="Normal 8 38 3" xfId="11195"/>
    <cellStyle name="Normal 8 38 4" xfId="11199"/>
    <cellStyle name="Normal 8 38 5" xfId="15574"/>
    <cellStyle name="Normal 8 38 5 2" xfId="26078"/>
    <cellStyle name="Normal 8 39" xfId="1628"/>
    <cellStyle name="Normal 8 39 2" xfId="11201"/>
    <cellStyle name="Normal 8 39 3" xfId="11203"/>
    <cellStyle name="Normal 8 39 4" xfId="11205"/>
    <cellStyle name="Normal 8 39 5" xfId="15575"/>
    <cellStyle name="Normal 8 39 5 2" xfId="26079"/>
    <cellStyle name="Normal 8 4" xfId="11206"/>
    <cellStyle name="Normal 8 4 10" xfId="11207"/>
    <cellStyle name="Normal 8 4 10 2" xfId="11208"/>
    <cellStyle name="Normal 8 4 10 3" xfId="11209"/>
    <cellStyle name="Normal 8 4 10 4" xfId="3858"/>
    <cellStyle name="Normal 8 4 10 5" xfId="15577"/>
    <cellStyle name="Normal 8 4 10 5 2" xfId="26081"/>
    <cellStyle name="Normal 8 4 11" xfId="11210"/>
    <cellStyle name="Normal 8 4 11 2" xfId="11211"/>
    <cellStyle name="Normal 8 4 11 3" xfId="11212"/>
    <cellStyle name="Normal 8 4 11 4" xfId="3875"/>
    <cellStyle name="Normal 8 4 11 5" xfId="15578"/>
    <cellStyle name="Normal 8 4 11 5 2" xfId="26082"/>
    <cellStyle name="Normal 8 4 12" xfId="11213"/>
    <cellStyle name="Normal 8 4 12 2" xfId="11214"/>
    <cellStyle name="Normal 8 4 12 3" xfId="11215"/>
    <cellStyle name="Normal 8 4 12 4" xfId="3892"/>
    <cellStyle name="Normal 8 4 12 5" xfId="15579"/>
    <cellStyle name="Normal 8 4 12 5 2" xfId="26083"/>
    <cellStyle name="Normal 8 4 13" xfId="11216"/>
    <cellStyle name="Normal 8 4 13 2" xfId="11217"/>
    <cellStyle name="Normal 8 4 13 3" xfId="11218"/>
    <cellStyle name="Normal 8 4 13 4" xfId="3909"/>
    <cellStyle name="Normal 8 4 13 5" xfId="15580"/>
    <cellStyle name="Normal 8 4 13 5 2" xfId="26084"/>
    <cellStyle name="Normal 8 4 14" xfId="11219"/>
    <cellStyle name="Normal 8 4 14 2" xfId="11220"/>
    <cellStyle name="Normal 8 4 14 3" xfId="11221"/>
    <cellStyle name="Normal 8 4 14 4" xfId="3932"/>
    <cellStyle name="Normal 8 4 14 5" xfId="15581"/>
    <cellStyle name="Normal 8 4 14 5 2" xfId="26085"/>
    <cellStyle name="Normal 8 4 15" xfId="11223"/>
    <cellStyle name="Normal 8 4 15 2" xfId="11225"/>
    <cellStyle name="Normal 8 4 15 3" xfId="11227"/>
    <cellStyle name="Normal 8 4 15 4" xfId="3950"/>
    <cellStyle name="Normal 8 4 15 5" xfId="15582"/>
    <cellStyle name="Normal 8 4 15 5 2" xfId="26086"/>
    <cellStyle name="Normal 8 4 16" xfId="11229"/>
    <cellStyle name="Normal 8 4 16 2" xfId="11231"/>
    <cellStyle name="Normal 8 4 16 3" xfId="11233"/>
    <cellStyle name="Normal 8 4 16 4" xfId="3969"/>
    <cellStyle name="Normal 8 4 16 5" xfId="15583"/>
    <cellStyle name="Normal 8 4 16 5 2" xfId="26087"/>
    <cellStyle name="Normal 8 4 17" xfId="11235"/>
    <cellStyle name="Normal 8 4 17 2" xfId="11237"/>
    <cellStyle name="Normal 8 4 17 3" xfId="11239"/>
    <cellStyle name="Normal 8 4 17 4" xfId="3990"/>
    <cellStyle name="Normal 8 4 17 5" xfId="15584"/>
    <cellStyle name="Normal 8 4 17 5 2" xfId="26088"/>
    <cellStyle name="Normal 8 4 18" xfId="11241"/>
    <cellStyle name="Normal 8 4 18 2" xfId="11243"/>
    <cellStyle name="Normal 8 4 18 3" xfId="11245"/>
    <cellStyle name="Normal 8 4 18 4" xfId="4011"/>
    <cellStyle name="Normal 8 4 18 5" xfId="15585"/>
    <cellStyle name="Normal 8 4 18 5 2" xfId="26089"/>
    <cellStyle name="Normal 8 4 19" xfId="11247"/>
    <cellStyle name="Normal 8 4 19 2" xfId="11249"/>
    <cellStyle name="Normal 8 4 19 3" xfId="11251"/>
    <cellStyle name="Normal 8 4 19 4" xfId="4037"/>
    <cellStyle name="Normal 8 4 19 5" xfId="15586"/>
    <cellStyle name="Normal 8 4 19 5 2" xfId="26090"/>
    <cellStyle name="Normal 8 4 2" xfId="11252"/>
    <cellStyle name="Normal 8 4 2 2" xfId="667"/>
    <cellStyle name="Normal 8 4 2 3" xfId="672"/>
    <cellStyle name="Normal 8 4 2 4" xfId="11253"/>
    <cellStyle name="Normal 8 4 2 5" xfId="15587"/>
    <cellStyle name="Normal 8 4 2 5 2" xfId="26091"/>
    <cellStyle name="Normal 8 4 20" xfId="11222"/>
    <cellStyle name="Normal 8 4 20 2" xfId="11224"/>
    <cellStyle name="Normal 8 4 20 3" xfId="11226"/>
    <cellStyle name="Normal 8 4 20 4" xfId="3949"/>
    <cellStyle name="Normal 8 4 20 5" xfId="15588"/>
    <cellStyle name="Normal 8 4 20 5 2" xfId="26092"/>
    <cellStyle name="Normal 8 4 21" xfId="11228"/>
    <cellStyle name="Normal 8 4 21 2" xfId="11230"/>
    <cellStyle name="Normal 8 4 21 3" xfId="11232"/>
    <cellStyle name="Normal 8 4 21 4" xfId="3968"/>
    <cellStyle name="Normal 8 4 21 5" xfId="15589"/>
    <cellStyle name="Normal 8 4 21 5 2" xfId="26093"/>
    <cellStyle name="Normal 8 4 22" xfId="11234"/>
    <cellStyle name="Normal 8 4 22 2" xfId="11236"/>
    <cellStyle name="Normal 8 4 22 3" xfId="11238"/>
    <cellStyle name="Normal 8 4 22 4" xfId="3989"/>
    <cellStyle name="Normal 8 4 22 5" xfId="15590"/>
    <cellStyle name="Normal 8 4 22 5 2" xfId="26094"/>
    <cellStyle name="Normal 8 4 23" xfId="11240"/>
    <cellStyle name="Normal 8 4 23 2" xfId="11242"/>
    <cellStyle name="Normal 8 4 23 3" xfId="11244"/>
    <cellStyle name="Normal 8 4 23 4" xfId="4010"/>
    <cellStyle name="Normal 8 4 23 5" xfId="15591"/>
    <cellStyle name="Normal 8 4 23 5 2" xfId="26095"/>
    <cellStyle name="Normal 8 4 24" xfId="11246"/>
    <cellStyle name="Normal 8 4 24 2" xfId="11248"/>
    <cellStyle name="Normal 8 4 24 3" xfId="11250"/>
    <cellStyle name="Normal 8 4 24 4" xfId="4036"/>
    <cellStyle name="Normal 8 4 24 5" xfId="15592"/>
    <cellStyle name="Normal 8 4 24 5 2" xfId="26096"/>
    <cellStyle name="Normal 8 4 25" xfId="11255"/>
    <cellStyle name="Normal 8 4 25 2" xfId="11257"/>
    <cellStyle name="Normal 8 4 25 3" xfId="11259"/>
    <cellStyle name="Normal 8 4 25 4" xfId="4051"/>
    <cellStyle name="Normal 8 4 25 5" xfId="15593"/>
    <cellStyle name="Normal 8 4 25 5 2" xfId="26097"/>
    <cellStyle name="Normal 8 4 26" xfId="11261"/>
    <cellStyle name="Normal 8 4 26 2" xfId="11263"/>
    <cellStyle name="Normal 8 4 26 3" xfId="11265"/>
    <cellStyle name="Normal 8 4 26 4" xfId="4062"/>
    <cellStyle name="Normal 8 4 26 5" xfId="15594"/>
    <cellStyle name="Normal 8 4 26 5 2" xfId="26098"/>
    <cellStyle name="Normal 8 4 27" xfId="11267"/>
    <cellStyle name="Normal 8 4 27 2" xfId="11269"/>
    <cellStyle name="Normal 8 4 27 3" xfId="11271"/>
    <cellStyle name="Normal 8 4 27 4" xfId="4073"/>
    <cellStyle name="Normal 8 4 27 5" xfId="15595"/>
    <cellStyle name="Normal 8 4 27 5 2" xfId="26099"/>
    <cellStyle name="Normal 8 4 28" xfId="11273"/>
    <cellStyle name="Normal 8 4 28 2" xfId="11275"/>
    <cellStyle name="Normal 8 4 28 3" xfId="11277"/>
    <cellStyle name="Normal 8 4 28 4" xfId="4084"/>
    <cellStyle name="Normal 8 4 28 5" xfId="15596"/>
    <cellStyle name="Normal 8 4 28 5 2" xfId="26100"/>
    <cellStyle name="Normal 8 4 29" xfId="11279"/>
    <cellStyle name="Normal 8 4 29 2" xfId="11281"/>
    <cellStyle name="Normal 8 4 29 3" xfId="11283"/>
    <cellStyle name="Normal 8 4 29 4" xfId="4101"/>
    <cellStyle name="Normal 8 4 29 5" xfId="15597"/>
    <cellStyle name="Normal 8 4 29 5 2" xfId="26101"/>
    <cellStyle name="Normal 8 4 3" xfId="11284"/>
    <cellStyle name="Normal 8 4 3 2" xfId="11285"/>
    <cellStyle name="Normal 8 4 3 3" xfId="11286"/>
    <cellStyle name="Normal 8 4 3 4" xfId="11287"/>
    <cellStyle name="Normal 8 4 3 5" xfId="15598"/>
    <cellStyle name="Normal 8 4 3 5 2" xfId="26102"/>
    <cellStyle name="Normal 8 4 30" xfId="11254"/>
    <cellStyle name="Normal 8 4 30 2" xfId="11256"/>
    <cellStyle name="Normal 8 4 30 3" xfId="11258"/>
    <cellStyle name="Normal 8 4 30 4" xfId="4050"/>
    <cellStyle name="Normal 8 4 30 5" xfId="15599"/>
    <cellStyle name="Normal 8 4 30 5 2" xfId="26103"/>
    <cellStyle name="Normal 8 4 31" xfId="11260"/>
    <cellStyle name="Normal 8 4 31 2" xfId="11262"/>
    <cellStyle name="Normal 8 4 31 3" xfId="11264"/>
    <cellStyle name="Normal 8 4 31 4" xfId="4061"/>
    <cellStyle name="Normal 8 4 31 5" xfId="15600"/>
    <cellStyle name="Normal 8 4 31 5 2" xfId="26104"/>
    <cellStyle name="Normal 8 4 32" xfId="11266"/>
    <cellStyle name="Normal 8 4 32 2" xfId="11268"/>
    <cellStyle name="Normal 8 4 32 3" xfId="11270"/>
    <cellStyle name="Normal 8 4 32 4" xfId="4072"/>
    <cellStyle name="Normal 8 4 32 5" xfId="15601"/>
    <cellStyle name="Normal 8 4 32 5 2" xfId="26105"/>
    <cellStyle name="Normal 8 4 33" xfId="11272"/>
    <cellStyle name="Normal 8 4 33 2" xfId="11274"/>
    <cellStyle name="Normal 8 4 33 3" xfId="11276"/>
    <cellStyle name="Normal 8 4 33 4" xfId="4083"/>
    <cellStyle name="Normal 8 4 33 5" xfId="15602"/>
    <cellStyle name="Normal 8 4 33 5 2" xfId="26106"/>
    <cellStyle name="Normal 8 4 34" xfId="11278"/>
    <cellStyle name="Normal 8 4 34 2" xfId="11280"/>
    <cellStyle name="Normal 8 4 34 3" xfId="11282"/>
    <cellStyle name="Normal 8 4 34 4" xfId="4100"/>
    <cellStyle name="Normal 8 4 34 5" xfId="15603"/>
    <cellStyle name="Normal 8 4 34 5 2" xfId="26107"/>
    <cellStyle name="Normal 8 4 35" xfId="11289"/>
    <cellStyle name="Normal 8 4 35 2" xfId="11291"/>
    <cellStyle name="Normal 8 4 35 3" xfId="11293"/>
    <cellStyle name="Normal 8 4 35 4" xfId="4111"/>
    <cellStyle name="Normal 8 4 35 5" xfId="15604"/>
    <cellStyle name="Normal 8 4 35 5 2" xfId="26108"/>
    <cellStyle name="Normal 8 4 36" xfId="11295"/>
    <cellStyle name="Normal 8 4 36 2" xfId="11297"/>
    <cellStyle name="Normal 8 4 36 3" xfId="11299"/>
    <cellStyle name="Normal 8 4 36 4" xfId="4121"/>
    <cellStyle name="Normal 8 4 36 5" xfId="15605"/>
    <cellStyle name="Normal 8 4 36 5 2" xfId="26109"/>
    <cellStyle name="Normal 8 4 37" xfId="10591"/>
    <cellStyle name="Normal 8 4 37 2" xfId="11301"/>
    <cellStyle name="Normal 8 4 37 3" xfId="11303"/>
    <cellStyle name="Normal 8 4 37 4" xfId="4133"/>
    <cellStyle name="Normal 8 4 37 5" xfId="15606"/>
    <cellStyle name="Normal 8 4 37 5 2" xfId="26110"/>
    <cellStyle name="Normal 8 4 38" xfId="10594"/>
    <cellStyle name="Normal 8 4 38 2" xfId="11305"/>
    <cellStyle name="Normal 8 4 38 3" xfId="11307"/>
    <cellStyle name="Normal 8 4 38 4" xfId="4145"/>
    <cellStyle name="Normal 8 4 38 5" xfId="15607"/>
    <cellStyle name="Normal 8 4 38 5 2" xfId="26111"/>
    <cellStyle name="Normal 8 4 39" xfId="10597"/>
    <cellStyle name="Normal 8 4 39 2" xfId="11309"/>
    <cellStyle name="Normal 8 4 39 3" xfId="11311"/>
    <cellStyle name="Normal 8 4 39 4" xfId="4164"/>
    <cellStyle name="Normal 8 4 39 5" xfId="15608"/>
    <cellStyle name="Normal 8 4 39 5 2" xfId="26112"/>
    <cellStyle name="Normal 8 4 4" xfId="11312"/>
    <cellStyle name="Normal 8 4 4 2" xfId="11313"/>
    <cellStyle name="Normal 8 4 4 3" xfId="11314"/>
    <cellStyle name="Normal 8 4 4 4" xfId="11315"/>
    <cellStyle name="Normal 8 4 4 5" xfId="15609"/>
    <cellStyle name="Normal 8 4 4 5 2" xfId="26113"/>
    <cellStyle name="Normal 8 4 40" xfId="11288"/>
    <cellStyle name="Normal 8 4 40 2" xfId="11290"/>
    <cellStyle name="Normal 8 4 40 3" xfId="11292"/>
    <cellStyle name="Normal 8 4 40 4" xfId="4110"/>
    <cellStyle name="Normal 8 4 40 5" xfId="15610"/>
    <cellStyle name="Normal 8 4 40 5 2" xfId="26114"/>
    <cellStyle name="Normal 8 4 41" xfId="11294"/>
    <cellStyle name="Normal 8 4 41 2" xfId="11296"/>
    <cellStyle name="Normal 8 4 41 3" xfId="11298"/>
    <cellStyle name="Normal 8 4 41 4" xfId="4120"/>
    <cellStyle name="Normal 8 4 41 5" xfId="15611"/>
    <cellStyle name="Normal 8 4 41 5 2" xfId="26115"/>
    <cellStyle name="Normal 8 4 42" xfId="10590"/>
    <cellStyle name="Normal 8 4 42 2" xfId="11300"/>
    <cellStyle name="Normal 8 4 42 3" xfId="11302"/>
    <cellStyle name="Normal 8 4 42 4" xfId="4132"/>
    <cellStyle name="Normal 8 4 42 5" xfId="15612"/>
    <cellStyle name="Normal 8 4 42 5 2" xfId="26116"/>
    <cellStyle name="Normal 8 4 43" xfId="10593"/>
    <cellStyle name="Normal 8 4 43 2" xfId="11304"/>
    <cellStyle name="Normal 8 4 43 3" xfId="11306"/>
    <cellStyle name="Normal 8 4 43 4" xfId="4144"/>
    <cellStyle name="Normal 8 4 43 5" xfId="15613"/>
    <cellStyle name="Normal 8 4 43 5 2" xfId="26117"/>
    <cellStyle name="Normal 8 4 44" xfId="10596"/>
    <cellStyle name="Normal 8 4 44 2" xfId="11308"/>
    <cellStyle name="Normal 8 4 44 3" xfId="11310"/>
    <cellStyle name="Normal 8 4 44 4" xfId="4163"/>
    <cellStyle name="Normal 8 4 44 5" xfId="15614"/>
    <cellStyle name="Normal 8 4 44 5 2" xfId="26118"/>
    <cellStyle name="Normal 8 4 45" xfId="11317"/>
    <cellStyle name="Normal 8 4 45 2" xfId="11319"/>
    <cellStyle name="Normal 8 4 45 3" xfId="11321"/>
    <cellStyle name="Normal 8 4 45 4" xfId="4174"/>
    <cellStyle name="Normal 8 4 45 5" xfId="15615"/>
    <cellStyle name="Normal 8 4 45 5 2" xfId="26119"/>
    <cellStyle name="Normal 8 4 46" xfId="11323"/>
    <cellStyle name="Normal 8 4 46 2" xfId="11325"/>
    <cellStyle name="Normal 8 4 46 3" xfId="11327"/>
    <cellStyle name="Normal 8 4 46 4" xfId="4184"/>
    <cellStyle name="Normal 8 4 46 5" xfId="15616"/>
    <cellStyle name="Normal 8 4 46 5 2" xfId="26120"/>
    <cellStyle name="Normal 8 4 47" xfId="11329"/>
    <cellStyle name="Normal 8 4 47 2" xfId="11331"/>
    <cellStyle name="Normal 8 4 47 3" xfId="11333"/>
    <cellStyle name="Normal 8 4 47 4" xfId="4199"/>
    <cellStyle name="Normal 8 4 47 5" xfId="15617"/>
    <cellStyle name="Normal 8 4 47 5 2" xfId="26121"/>
    <cellStyle name="Normal 8 4 48" xfId="11335"/>
    <cellStyle name="Normal 8 4 48 2" xfId="11337"/>
    <cellStyle name="Normal 8 4 48 3" xfId="11339"/>
    <cellStyle name="Normal 8 4 48 4" xfId="4212"/>
    <cellStyle name="Normal 8 4 48 5" xfId="15618"/>
    <cellStyle name="Normal 8 4 48 5 2" xfId="26122"/>
    <cellStyle name="Normal 8 4 49" xfId="11341"/>
    <cellStyle name="Normal 8 4 49 2" xfId="11343"/>
    <cellStyle name="Normal 8 4 49 3" xfId="11345"/>
    <cellStyle name="Normal 8 4 49 4" xfId="4229"/>
    <cellStyle name="Normal 8 4 49 5" xfId="15619"/>
    <cellStyle name="Normal 8 4 49 5 2" xfId="26123"/>
    <cellStyle name="Normal 8 4 5" xfId="10460"/>
    <cellStyle name="Normal 8 4 5 2" xfId="10462"/>
    <cellStyle name="Normal 8 4 5 3" xfId="10464"/>
    <cellStyle name="Normal 8 4 5 4" xfId="10466"/>
    <cellStyle name="Normal 8 4 5 5" xfId="15620"/>
    <cellStyle name="Normal 8 4 5 5 2" xfId="26124"/>
    <cellStyle name="Normal 8 4 50" xfId="11316"/>
    <cellStyle name="Normal 8 4 50 2" xfId="11318"/>
    <cellStyle name="Normal 8 4 50 3" xfId="11320"/>
    <cellStyle name="Normal 8 4 50 4" xfId="4173"/>
    <cellStyle name="Normal 8 4 50 5" xfId="15621"/>
    <cellStyle name="Normal 8 4 50 5 2" xfId="26125"/>
    <cellStyle name="Normal 8 4 51" xfId="11322"/>
    <cellStyle name="Normal 8 4 51 2" xfId="11324"/>
    <cellStyle name="Normal 8 4 51 3" xfId="11326"/>
    <cellStyle name="Normal 8 4 51 4" xfId="4183"/>
    <cellStyle name="Normal 8 4 51 5" xfId="15622"/>
    <cellStyle name="Normal 8 4 51 5 2" xfId="26126"/>
    <cellStyle name="Normal 8 4 52" xfId="11328"/>
    <cellStyle name="Normal 8 4 52 2" xfId="11330"/>
    <cellStyle name="Normal 8 4 52 3" xfId="11332"/>
    <cellStyle name="Normal 8 4 52 4" xfId="4198"/>
    <cellStyle name="Normal 8 4 52 5" xfId="15623"/>
    <cellStyle name="Normal 8 4 52 5 2" xfId="26127"/>
    <cellStyle name="Normal 8 4 53" xfId="11334"/>
    <cellStyle name="Normal 8 4 53 2" xfId="11336"/>
    <cellStyle name="Normal 8 4 53 3" xfId="11338"/>
    <cellStyle name="Normal 8 4 53 4" xfId="4211"/>
    <cellStyle name="Normal 8 4 53 5" xfId="15624"/>
    <cellStyle name="Normal 8 4 53 5 2" xfId="26128"/>
    <cellStyle name="Normal 8 4 54" xfId="11340"/>
    <cellStyle name="Normal 8 4 54 2" xfId="11342"/>
    <cellStyle name="Normal 8 4 54 3" xfId="11344"/>
    <cellStyle name="Normal 8 4 54 4" xfId="4228"/>
    <cellStyle name="Normal 8 4 54 5" xfId="15625"/>
    <cellStyle name="Normal 8 4 54 5 2" xfId="26129"/>
    <cellStyle name="Normal 8 4 55" xfId="11347"/>
    <cellStyle name="Normal 8 4 55 2" xfId="11349"/>
    <cellStyle name="Normal 8 4 55 3" xfId="11351"/>
    <cellStyle name="Normal 8 4 55 4" xfId="4239"/>
    <cellStyle name="Normal 8 4 55 5" xfId="15626"/>
    <cellStyle name="Normal 8 4 55 5 2" xfId="26130"/>
    <cellStyle name="Normal 8 4 56" xfId="11353"/>
    <cellStyle name="Normal 8 4 56 2" xfId="11355"/>
    <cellStyle name="Normal 8 4 56 3" xfId="11357"/>
    <cellStyle name="Normal 8 4 56 4" xfId="4249"/>
    <cellStyle name="Normal 8 4 56 5" xfId="15627"/>
    <cellStyle name="Normal 8 4 56 5 2" xfId="26131"/>
    <cellStyle name="Normal 8 4 57" xfId="11359"/>
    <cellStyle name="Normal 8 4 57 2" xfId="11361"/>
    <cellStyle name="Normal 8 4 57 3" xfId="11363"/>
    <cellStyle name="Normal 8 4 57 4" xfId="4259"/>
    <cellStyle name="Normal 8 4 57 5" xfId="15628"/>
    <cellStyle name="Normal 8 4 57 5 2" xfId="26132"/>
    <cellStyle name="Normal 8 4 58" xfId="11365"/>
    <cellStyle name="Normal 8 4 58 2" xfId="11367"/>
    <cellStyle name="Normal 8 4 58 3" xfId="11369"/>
    <cellStyle name="Normal 8 4 58 4" xfId="4269"/>
    <cellStyle name="Normal 8 4 58 5" xfId="15629"/>
    <cellStyle name="Normal 8 4 58 5 2" xfId="26133"/>
    <cellStyle name="Normal 8 4 59" xfId="11371"/>
    <cellStyle name="Normal 8 4 59 2" xfId="11373"/>
    <cellStyle name="Normal 8 4 59 3" xfId="11375"/>
    <cellStyle name="Normal 8 4 59 4" xfId="4283"/>
    <cellStyle name="Normal 8 4 59 5" xfId="15630"/>
    <cellStyle name="Normal 8 4 59 5 2" xfId="26134"/>
    <cellStyle name="Normal 8 4 6" xfId="10468"/>
    <cellStyle name="Normal 8 4 6 2" xfId="10470"/>
    <cellStyle name="Normal 8 4 6 3" xfId="10472"/>
    <cellStyle name="Normal 8 4 6 4" xfId="10474"/>
    <cellStyle name="Normal 8 4 6 5" xfId="15631"/>
    <cellStyle name="Normal 8 4 6 5 2" xfId="26135"/>
    <cellStyle name="Normal 8 4 60" xfId="11346"/>
    <cellStyle name="Normal 8 4 60 2" xfId="11348"/>
    <cellStyle name="Normal 8 4 60 3" xfId="11350"/>
    <cellStyle name="Normal 8 4 60 4" xfId="4238"/>
    <cellStyle name="Normal 8 4 60 5" xfId="15632"/>
    <cellStyle name="Normal 8 4 60 5 2" xfId="26136"/>
    <cellStyle name="Normal 8 4 61" xfId="11352"/>
    <cellStyle name="Normal 8 4 61 2" xfId="11354"/>
    <cellStyle name="Normal 8 4 61 3" xfId="11356"/>
    <cellStyle name="Normal 8 4 61 4" xfId="4248"/>
    <cellStyle name="Normal 8 4 61 5" xfId="15633"/>
    <cellStyle name="Normal 8 4 61 5 2" xfId="26137"/>
    <cellStyle name="Normal 8 4 62" xfId="11358"/>
    <cellStyle name="Normal 8 4 62 2" xfId="11360"/>
    <cellStyle name="Normal 8 4 62 3" xfId="11362"/>
    <cellStyle name="Normal 8 4 62 4" xfId="4258"/>
    <cellStyle name="Normal 8 4 62 5" xfId="15634"/>
    <cellStyle name="Normal 8 4 62 5 2" xfId="26138"/>
    <cellStyle name="Normal 8 4 63" xfId="11364"/>
    <cellStyle name="Normal 8 4 63 2" xfId="11366"/>
    <cellStyle name="Normal 8 4 63 3" xfId="11368"/>
    <cellStyle name="Normal 8 4 63 4" xfId="4268"/>
    <cellStyle name="Normal 8 4 63 5" xfId="15635"/>
    <cellStyle name="Normal 8 4 63 5 2" xfId="26139"/>
    <cellStyle name="Normal 8 4 64" xfId="11370"/>
    <cellStyle name="Normal 8 4 64 2" xfId="11372"/>
    <cellStyle name="Normal 8 4 64 3" xfId="11374"/>
    <cellStyle name="Normal 8 4 64 4" xfId="4282"/>
    <cellStyle name="Normal 8 4 64 5" xfId="15636"/>
    <cellStyle name="Normal 8 4 64 5 2" xfId="26140"/>
    <cellStyle name="Normal 8 4 65" xfId="11377"/>
    <cellStyle name="Normal 8 4 65 2" xfId="11379"/>
    <cellStyle name="Normal 8 4 65 3" xfId="11381"/>
    <cellStyle name="Normal 8 4 65 4" xfId="4290"/>
    <cellStyle name="Normal 8 4 65 5" xfId="15637"/>
    <cellStyle name="Normal 8 4 65 5 2" xfId="26141"/>
    <cellStyle name="Normal 8 4 66" xfId="11383"/>
    <cellStyle name="Normal 8 4 66 2" xfId="11385"/>
    <cellStyle name="Normal 8 4 66 3" xfId="11387"/>
    <cellStyle name="Normal 8 4 66 4" xfId="4298"/>
    <cellStyle name="Normal 8 4 66 5" xfId="15638"/>
    <cellStyle name="Normal 8 4 66 5 2" xfId="26142"/>
    <cellStyle name="Normal 8 4 67" xfId="11389"/>
    <cellStyle name="Normal 8 4 67 2" xfId="11391"/>
    <cellStyle name="Normal 8 4 67 3" xfId="11393"/>
    <cellStyle name="Normal 8 4 67 4" xfId="11395"/>
    <cellStyle name="Normal 8 4 67 5" xfId="15639"/>
    <cellStyle name="Normal 8 4 67 5 2" xfId="26143"/>
    <cellStyle name="Normal 8 4 68" xfId="11397"/>
    <cellStyle name="Normal 8 4 68 2" xfId="11399"/>
    <cellStyle name="Normal 8 4 68 3" xfId="11401"/>
    <cellStyle name="Normal 8 4 68 4" xfId="11403"/>
    <cellStyle name="Normal 8 4 68 5" xfId="15640"/>
    <cellStyle name="Normal 8 4 68 5 2" xfId="26144"/>
    <cellStyle name="Normal 8 4 69" xfId="11405"/>
    <cellStyle name="Normal 8 4 69 2" xfId="11407"/>
    <cellStyle name="Normal 8 4 69 3" xfId="11409"/>
    <cellStyle name="Normal 8 4 69 4" xfId="11411"/>
    <cellStyle name="Normal 8 4 69 5" xfId="15641"/>
    <cellStyle name="Normal 8 4 69 5 2" xfId="26145"/>
    <cellStyle name="Normal 8 4 7" xfId="10478"/>
    <cellStyle name="Normal 8 4 7 2" xfId="10480"/>
    <cellStyle name="Normal 8 4 7 3" xfId="10482"/>
    <cellStyle name="Normal 8 4 7 4" xfId="10484"/>
    <cellStyle name="Normal 8 4 7 5" xfId="15642"/>
    <cellStyle name="Normal 8 4 7 5 2" xfId="26146"/>
    <cellStyle name="Normal 8 4 70" xfId="11376"/>
    <cellStyle name="Normal 8 4 70 2" xfId="11378"/>
    <cellStyle name="Normal 8 4 70 3" xfId="11380"/>
    <cellStyle name="Normal 8 4 70 4" xfId="4289"/>
    <cellStyle name="Normal 8 4 70 5" xfId="15643"/>
    <cellStyle name="Normal 8 4 70 5 2" xfId="26147"/>
    <cellStyle name="Normal 8 4 71" xfId="11382"/>
    <cellStyle name="Normal 8 4 71 2" xfId="11384"/>
    <cellStyle name="Normal 8 4 71 3" xfId="11386"/>
    <cellStyle name="Normal 8 4 71 4" xfId="4297"/>
    <cellStyle name="Normal 8 4 71 5" xfId="15644"/>
    <cellStyle name="Normal 8 4 71 5 2" xfId="26148"/>
    <cellStyle name="Normal 8 4 72" xfId="11388"/>
    <cellStyle name="Normal 8 4 72 2" xfId="11390"/>
    <cellStyle name="Normal 8 4 72 3" xfId="11392"/>
    <cellStyle name="Normal 8 4 72 4" xfId="11394"/>
    <cellStyle name="Normal 8 4 72 5" xfId="15645"/>
    <cellStyle name="Normal 8 4 72 5 2" xfId="26149"/>
    <cellStyle name="Normal 8 4 73" xfId="11396"/>
    <cellStyle name="Normal 8 4 73 2" xfId="11398"/>
    <cellStyle name="Normal 8 4 73 3" xfId="11400"/>
    <cellStyle name="Normal 8 4 73 4" xfId="11402"/>
    <cellStyle name="Normal 8 4 73 5" xfId="15646"/>
    <cellStyle name="Normal 8 4 73 5 2" xfId="26150"/>
    <cellStyle name="Normal 8 4 74" xfId="11404"/>
    <cellStyle name="Normal 8 4 74 2" xfId="11406"/>
    <cellStyle name="Normal 8 4 74 3" xfId="11408"/>
    <cellStyle name="Normal 8 4 74 4" xfId="11410"/>
    <cellStyle name="Normal 8 4 74 5" xfId="15647"/>
    <cellStyle name="Normal 8 4 74 5 2" xfId="26151"/>
    <cellStyle name="Normal 8 4 75" xfId="11413"/>
    <cellStyle name="Normal 8 4 75 2" xfId="11414"/>
    <cellStyle name="Normal 8 4 75 3" xfId="11415"/>
    <cellStyle name="Normal 8 4 75 4" xfId="11416"/>
    <cellStyle name="Normal 8 4 75 5" xfId="15648"/>
    <cellStyle name="Normal 8 4 75 5 2" xfId="26152"/>
    <cellStyle name="Normal 8 4 76" xfId="11417"/>
    <cellStyle name="Normal 8 4 76 2" xfId="11418"/>
    <cellStyle name="Normal 8 4 76 3" xfId="11419"/>
    <cellStyle name="Normal 8 4 76 4" xfId="11420"/>
    <cellStyle name="Normal 8 4 76 5" xfId="15649"/>
    <cellStyle name="Normal 8 4 76 5 2" xfId="26153"/>
    <cellStyle name="Normal 8 4 77" xfId="11421"/>
    <cellStyle name="Normal 8 4 77 2" xfId="11422"/>
    <cellStyle name="Normal 8 4 77 3" xfId="11423"/>
    <cellStyle name="Normal 8 4 77 4" xfId="11424"/>
    <cellStyle name="Normal 8 4 77 5" xfId="15650"/>
    <cellStyle name="Normal 8 4 77 5 2" xfId="26154"/>
    <cellStyle name="Normal 8 4 78" xfId="11425"/>
    <cellStyle name="Normal 8 4 79" xfId="11426"/>
    <cellStyle name="Normal 8 4 8" xfId="10488"/>
    <cellStyle name="Normal 8 4 8 2" xfId="10490"/>
    <cellStyle name="Normal 8 4 8 3" xfId="10492"/>
    <cellStyle name="Normal 8 4 8 4" xfId="10494"/>
    <cellStyle name="Normal 8 4 8 5" xfId="15651"/>
    <cellStyle name="Normal 8 4 8 5 2" xfId="26155"/>
    <cellStyle name="Normal 8 4 80" xfId="11412"/>
    <cellStyle name="Normal 8 4 81" xfId="15576"/>
    <cellStyle name="Normal 8 4 81 2" xfId="26080"/>
    <cellStyle name="Normal 8 4 9" xfId="10498"/>
    <cellStyle name="Normal 8 4 9 2" xfId="10500"/>
    <cellStyle name="Normal 8 4 9 3" xfId="10502"/>
    <cellStyle name="Normal 8 4 9 4" xfId="10504"/>
    <cellStyle name="Normal 8 4 9 5" xfId="15652"/>
    <cellStyle name="Normal 8 4 9 5 2" xfId="26156"/>
    <cellStyle name="Normal 8 40" xfId="11166"/>
    <cellStyle name="Normal 8 40 2" xfId="11168"/>
    <cellStyle name="Normal 8 40 3" xfId="11170"/>
    <cellStyle name="Normal 8 40 4" xfId="11172"/>
    <cellStyle name="Normal 8 40 5" xfId="15653"/>
    <cellStyle name="Normal 8 40 5 2" xfId="26157"/>
    <cellStyle name="Normal 8 41" xfId="11174"/>
    <cellStyle name="Normal 8 41 2" xfId="11176"/>
    <cellStyle name="Normal 8 41 3" xfId="11178"/>
    <cellStyle name="Normal 8 41 4" xfId="11180"/>
    <cellStyle name="Normal 8 41 5" xfId="15654"/>
    <cellStyle name="Normal 8 41 5 2" xfId="26158"/>
    <cellStyle name="Normal 8 42" xfId="773"/>
    <cellStyle name="Normal 8 42 2" xfId="11182"/>
    <cellStyle name="Normal 8 42 3" xfId="11184"/>
    <cellStyle name="Normal 8 42 4" xfId="11186"/>
    <cellStyle name="Normal 8 42 5" xfId="15655"/>
    <cellStyle name="Normal 8 42 5 2" xfId="26159"/>
    <cellStyle name="Normal 8 43" xfId="1621"/>
    <cellStyle name="Normal 8 43 2" xfId="11190"/>
    <cellStyle name="Normal 8 43 3" xfId="11194"/>
    <cellStyle name="Normal 8 43 4" xfId="11198"/>
    <cellStyle name="Normal 8 43 5" xfId="15656"/>
    <cellStyle name="Normal 8 43 5 2" xfId="26160"/>
    <cellStyle name="Normal 8 44" xfId="1627"/>
    <cellStyle name="Normal 8 44 2" xfId="11200"/>
    <cellStyle name="Normal 8 44 3" xfId="11202"/>
    <cellStyle name="Normal 8 44 4" xfId="11204"/>
    <cellStyle name="Normal 8 44 5" xfId="15657"/>
    <cellStyle name="Normal 8 44 5 2" xfId="26161"/>
    <cellStyle name="Normal 8 45" xfId="9896"/>
    <cellStyle name="Normal 8 45 2" xfId="11428"/>
    <cellStyle name="Normal 8 45 3" xfId="11430"/>
    <cellStyle name="Normal 8 45 4" xfId="11432"/>
    <cellStyle name="Normal 8 45 5" xfId="15658"/>
    <cellStyle name="Normal 8 45 5 2" xfId="26162"/>
    <cellStyle name="Normal 8 46" xfId="9899"/>
    <cellStyle name="Normal 8 46 2" xfId="11434"/>
    <cellStyle name="Normal 8 46 3" xfId="11436"/>
    <cellStyle name="Normal 8 46 4" xfId="11438"/>
    <cellStyle name="Normal 8 46 5" xfId="15659"/>
    <cellStyle name="Normal 8 46 5 2" xfId="26163"/>
    <cellStyle name="Normal 8 47" xfId="11440"/>
    <cellStyle name="Normal 8 47 2" xfId="11442"/>
    <cellStyle name="Normal 8 47 3" xfId="11444"/>
    <cellStyle name="Normal 8 47 4" xfId="11446"/>
    <cellStyle name="Normal 8 47 5" xfId="15660"/>
    <cellStyle name="Normal 8 47 5 2" xfId="26164"/>
    <cellStyle name="Normal 8 48" xfId="11448"/>
    <cellStyle name="Normal 8 48 2" xfId="11452"/>
    <cellStyle name="Normal 8 48 3" xfId="11456"/>
    <cellStyle name="Normal 8 48 4" xfId="11460"/>
    <cellStyle name="Normal 8 48 5" xfId="15661"/>
    <cellStyle name="Normal 8 48 5 2" xfId="26165"/>
    <cellStyle name="Normal 8 49" xfId="11462"/>
    <cellStyle name="Normal 8 49 2" xfId="11464"/>
    <cellStyle name="Normal 8 49 3" xfId="11466"/>
    <cellStyle name="Normal 8 49 4" xfId="11468"/>
    <cellStyle name="Normal 8 49 5" xfId="15662"/>
    <cellStyle name="Normal 8 49 5 2" xfId="26166"/>
    <cellStyle name="Normal 8 5" xfId="11469"/>
    <cellStyle name="Normal 8 5 10" xfId="11470"/>
    <cellStyle name="Normal 8 5 10 2" xfId="11471"/>
    <cellStyle name="Normal 8 5 10 3" xfId="11472"/>
    <cellStyle name="Normal 8 5 10 4" xfId="4450"/>
    <cellStyle name="Normal 8 5 10 5" xfId="15664"/>
    <cellStyle name="Normal 8 5 10 5 2" xfId="26168"/>
    <cellStyle name="Normal 8 5 11" xfId="11473"/>
    <cellStyle name="Normal 8 5 11 2" xfId="11474"/>
    <cellStyle name="Normal 8 5 11 3" xfId="11475"/>
    <cellStyle name="Normal 8 5 11 4" xfId="4467"/>
    <cellStyle name="Normal 8 5 11 5" xfId="15665"/>
    <cellStyle name="Normal 8 5 11 5 2" xfId="26169"/>
    <cellStyle name="Normal 8 5 12" xfId="11476"/>
    <cellStyle name="Normal 8 5 12 2" xfId="11477"/>
    <cellStyle name="Normal 8 5 12 3" xfId="11478"/>
    <cellStyle name="Normal 8 5 12 4" xfId="4484"/>
    <cellStyle name="Normal 8 5 12 5" xfId="15666"/>
    <cellStyle name="Normal 8 5 12 5 2" xfId="26170"/>
    <cellStyle name="Normal 8 5 13" xfId="11479"/>
    <cellStyle name="Normal 8 5 13 2" xfId="11480"/>
    <cellStyle name="Normal 8 5 13 3" xfId="11481"/>
    <cellStyle name="Normal 8 5 13 4" xfId="4501"/>
    <cellStyle name="Normal 8 5 13 5" xfId="15667"/>
    <cellStyle name="Normal 8 5 13 5 2" xfId="26171"/>
    <cellStyle name="Normal 8 5 14" xfId="11482"/>
    <cellStyle name="Normal 8 5 14 2" xfId="11483"/>
    <cellStyle name="Normal 8 5 14 3" xfId="11484"/>
    <cellStyle name="Normal 8 5 14 4" xfId="4524"/>
    <cellStyle name="Normal 8 5 14 5" xfId="15668"/>
    <cellStyle name="Normal 8 5 14 5 2" xfId="26172"/>
    <cellStyle name="Normal 8 5 15" xfId="11486"/>
    <cellStyle name="Normal 8 5 15 2" xfId="11488"/>
    <cellStyle name="Normal 8 5 15 3" xfId="11490"/>
    <cellStyle name="Normal 8 5 15 4" xfId="4542"/>
    <cellStyle name="Normal 8 5 15 5" xfId="15669"/>
    <cellStyle name="Normal 8 5 15 5 2" xfId="26173"/>
    <cellStyle name="Normal 8 5 16" xfId="11492"/>
    <cellStyle name="Normal 8 5 16 2" xfId="11494"/>
    <cellStyle name="Normal 8 5 16 3" xfId="11496"/>
    <cellStyle name="Normal 8 5 16 4" xfId="4562"/>
    <cellStyle name="Normal 8 5 16 5" xfId="15670"/>
    <cellStyle name="Normal 8 5 16 5 2" xfId="26174"/>
    <cellStyle name="Normal 8 5 17" xfId="11498"/>
    <cellStyle name="Normal 8 5 17 2" xfId="11500"/>
    <cellStyle name="Normal 8 5 17 3" xfId="11502"/>
    <cellStyle name="Normal 8 5 17 4" xfId="4583"/>
    <cellStyle name="Normal 8 5 17 5" xfId="15671"/>
    <cellStyle name="Normal 8 5 17 5 2" xfId="26175"/>
    <cellStyle name="Normal 8 5 18" xfId="11504"/>
    <cellStyle name="Normal 8 5 18 2" xfId="11506"/>
    <cellStyle name="Normal 8 5 18 3" xfId="11508"/>
    <cellStyle name="Normal 8 5 18 4" xfId="4604"/>
    <cellStyle name="Normal 8 5 18 5" xfId="15672"/>
    <cellStyle name="Normal 8 5 18 5 2" xfId="26176"/>
    <cellStyle name="Normal 8 5 19" xfId="11510"/>
    <cellStyle name="Normal 8 5 19 2" xfId="11512"/>
    <cellStyle name="Normal 8 5 19 3" xfId="11514"/>
    <cellStyle name="Normal 8 5 19 4" xfId="4629"/>
    <cellStyle name="Normal 8 5 19 5" xfId="15673"/>
    <cellStyle name="Normal 8 5 19 5 2" xfId="26177"/>
    <cellStyle name="Normal 8 5 2" xfId="11515"/>
    <cellStyle name="Normal 8 5 2 2" xfId="11516"/>
    <cellStyle name="Normal 8 5 2 3" xfId="11517"/>
    <cellStyle name="Normal 8 5 2 4" xfId="11518"/>
    <cellStyle name="Normal 8 5 2 5" xfId="15674"/>
    <cellStyle name="Normal 8 5 2 5 2" xfId="26178"/>
    <cellStyle name="Normal 8 5 20" xfId="11485"/>
    <cellStyle name="Normal 8 5 20 2" xfId="11487"/>
    <cellStyle name="Normal 8 5 20 3" xfId="11489"/>
    <cellStyle name="Normal 8 5 20 4" xfId="4541"/>
    <cellStyle name="Normal 8 5 20 5" xfId="15675"/>
    <cellStyle name="Normal 8 5 20 5 2" xfId="26179"/>
    <cellStyle name="Normal 8 5 21" xfId="11491"/>
    <cellStyle name="Normal 8 5 21 2" xfId="11493"/>
    <cellStyle name="Normal 8 5 21 3" xfId="11495"/>
    <cellStyle name="Normal 8 5 21 4" xfId="4561"/>
    <cellStyle name="Normal 8 5 21 5" xfId="15676"/>
    <cellStyle name="Normal 8 5 21 5 2" xfId="26180"/>
    <cellStyle name="Normal 8 5 22" xfId="11497"/>
    <cellStyle name="Normal 8 5 22 2" xfId="11499"/>
    <cellStyle name="Normal 8 5 22 3" xfId="11501"/>
    <cellStyle name="Normal 8 5 22 4" xfId="4582"/>
    <cellStyle name="Normal 8 5 22 5" xfId="15677"/>
    <cellStyle name="Normal 8 5 22 5 2" xfId="26181"/>
    <cellStyle name="Normal 8 5 23" xfId="11503"/>
    <cellStyle name="Normal 8 5 23 2" xfId="11505"/>
    <cellStyle name="Normal 8 5 23 3" xfId="11507"/>
    <cellStyle name="Normal 8 5 23 4" xfId="4603"/>
    <cellStyle name="Normal 8 5 23 5" xfId="15678"/>
    <cellStyle name="Normal 8 5 23 5 2" xfId="26182"/>
    <cellStyle name="Normal 8 5 24" xfId="11509"/>
    <cellStyle name="Normal 8 5 24 2" xfId="11511"/>
    <cellStyle name="Normal 8 5 24 3" xfId="11513"/>
    <cellStyle name="Normal 8 5 24 4" xfId="4628"/>
    <cellStyle name="Normal 8 5 24 5" xfId="15679"/>
    <cellStyle name="Normal 8 5 24 5 2" xfId="26183"/>
    <cellStyle name="Normal 8 5 25" xfId="11520"/>
    <cellStyle name="Normal 8 5 25 2" xfId="11522"/>
    <cellStyle name="Normal 8 5 25 3" xfId="11524"/>
    <cellStyle name="Normal 8 5 25 4" xfId="4643"/>
    <cellStyle name="Normal 8 5 25 5" xfId="15680"/>
    <cellStyle name="Normal 8 5 25 5 2" xfId="26184"/>
    <cellStyle name="Normal 8 5 26" xfId="11526"/>
    <cellStyle name="Normal 8 5 26 2" xfId="11528"/>
    <cellStyle name="Normal 8 5 26 3" xfId="11530"/>
    <cellStyle name="Normal 8 5 26 4" xfId="4654"/>
    <cellStyle name="Normal 8 5 26 5" xfId="15681"/>
    <cellStyle name="Normal 8 5 26 5 2" xfId="26185"/>
    <cellStyle name="Normal 8 5 27" xfId="11532"/>
    <cellStyle name="Normal 8 5 27 2" xfId="11534"/>
    <cellStyle name="Normal 8 5 27 3" xfId="11536"/>
    <cellStyle name="Normal 8 5 27 4" xfId="4665"/>
    <cellStyle name="Normal 8 5 27 5" xfId="15682"/>
    <cellStyle name="Normal 8 5 27 5 2" xfId="26186"/>
    <cellStyle name="Normal 8 5 28" xfId="11538"/>
    <cellStyle name="Normal 8 5 28 2" xfId="11540"/>
    <cellStyle name="Normal 8 5 28 3" xfId="11542"/>
    <cellStyle name="Normal 8 5 28 4" xfId="4678"/>
    <cellStyle name="Normal 8 5 28 5" xfId="15683"/>
    <cellStyle name="Normal 8 5 28 5 2" xfId="26187"/>
    <cellStyle name="Normal 8 5 29" xfId="11544"/>
    <cellStyle name="Normal 8 5 29 2" xfId="11546"/>
    <cellStyle name="Normal 8 5 29 3" xfId="11548"/>
    <cellStyle name="Normal 8 5 29 4" xfId="4699"/>
    <cellStyle name="Normal 8 5 29 5" xfId="15684"/>
    <cellStyle name="Normal 8 5 29 5 2" xfId="26188"/>
    <cellStyle name="Normal 8 5 3" xfId="11549"/>
    <cellStyle name="Normal 8 5 3 2" xfId="11550"/>
    <cellStyle name="Normal 8 5 3 3" xfId="11551"/>
    <cellStyle name="Normal 8 5 3 4" xfId="11552"/>
    <cellStyle name="Normal 8 5 3 5" xfId="15685"/>
    <cellStyle name="Normal 8 5 3 5 2" xfId="26189"/>
    <cellStyle name="Normal 8 5 30" xfId="11519"/>
    <cellStyle name="Normal 8 5 30 2" xfId="11521"/>
    <cellStyle name="Normal 8 5 30 3" xfId="11523"/>
    <cellStyle name="Normal 8 5 30 4" xfId="4642"/>
    <cellStyle name="Normal 8 5 30 5" xfId="15686"/>
    <cellStyle name="Normal 8 5 30 5 2" xfId="26190"/>
    <cellStyle name="Normal 8 5 31" xfId="11525"/>
    <cellStyle name="Normal 8 5 31 2" xfId="11527"/>
    <cellStyle name="Normal 8 5 31 3" xfId="11529"/>
    <cellStyle name="Normal 8 5 31 4" xfId="4653"/>
    <cellStyle name="Normal 8 5 31 5" xfId="15687"/>
    <cellStyle name="Normal 8 5 31 5 2" xfId="26191"/>
    <cellStyle name="Normal 8 5 32" xfId="11531"/>
    <cellStyle name="Normal 8 5 32 2" xfId="11533"/>
    <cellStyle name="Normal 8 5 32 3" xfId="11535"/>
    <cellStyle name="Normal 8 5 32 4" xfId="4664"/>
    <cellStyle name="Normal 8 5 32 5" xfId="15688"/>
    <cellStyle name="Normal 8 5 32 5 2" xfId="26192"/>
    <cellStyle name="Normal 8 5 33" xfId="11537"/>
    <cellStyle name="Normal 8 5 33 2" xfId="11539"/>
    <cellStyle name="Normal 8 5 33 3" xfId="11541"/>
    <cellStyle name="Normal 8 5 33 4" xfId="4677"/>
    <cellStyle name="Normal 8 5 33 5" xfId="15689"/>
    <cellStyle name="Normal 8 5 33 5 2" xfId="26193"/>
    <cellStyle name="Normal 8 5 34" xfId="11543"/>
    <cellStyle name="Normal 8 5 34 2" xfId="11545"/>
    <cellStyle name="Normal 8 5 34 3" xfId="11547"/>
    <cellStyle name="Normal 8 5 34 4" xfId="4698"/>
    <cellStyle name="Normal 8 5 34 5" xfId="15690"/>
    <cellStyle name="Normal 8 5 34 5 2" xfId="26194"/>
    <cellStyle name="Normal 8 5 35" xfId="11554"/>
    <cellStyle name="Normal 8 5 35 2" xfId="11556"/>
    <cellStyle name="Normal 8 5 35 3" xfId="11558"/>
    <cellStyle name="Normal 8 5 35 4" xfId="4709"/>
    <cellStyle name="Normal 8 5 35 5" xfId="15691"/>
    <cellStyle name="Normal 8 5 35 5 2" xfId="26195"/>
    <cellStyle name="Normal 8 5 36" xfId="11560"/>
    <cellStyle name="Normal 8 5 36 2" xfId="11562"/>
    <cellStyle name="Normal 8 5 36 3" xfId="11564"/>
    <cellStyle name="Normal 8 5 36 4" xfId="4719"/>
    <cellStyle name="Normal 8 5 36 5" xfId="15692"/>
    <cellStyle name="Normal 8 5 36 5 2" xfId="26196"/>
    <cellStyle name="Normal 8 5 37" xfId="10630"/>
    <cellStyle name="Normal 8 5 37 2" xfId="11566"/>
    <cellStyle name="Normal 8 5 37 3" xfId="11568"/>
    <cellStyle name="Normal 8 5 37 4" xfId="4731"/>
    <cellStyle name="Normal 8 5 37 5" xfId="15693"/>
    <cellStyle name="Normal 8 5 37 5 2" xfId="26197"/>
    <cellStyle name="Normal 8 5 38" xfId="10634"/>
    <cellStyle name="Normal 8 5 38 2" xfId="11570"/>
    <cellStyle name="Normal 8 5 38 3" xfId="11572"/>
    <cellStyle name="Normal 8 5 38 4" xfId="4746"/>
    <cellStyle name="Normal 8 5 38 5" xfId="15694"/>
    <cellStyle name="Normal 8 5 38 5 2" xfId="26198"/>
    <cellStyle name="Normal 8 5 39" xfId="10638"/>
    <cellStyle name="Normal 8 5 39 2" xfId="11574"/>
    <cellStyle name="Normal 8 5 39 3" xfId="11576"/>
    <cellStyle name="Normal 8 5 39 4" xfId="4768"/>
    <cellStyle name="Normal 8 5 39 5" xfId="15695"/>
    <cellStyle name="Normal 8 5 39 5 2" xfId="26199"/>
    <cellStyle name="Normal 8 5 4" xfId="11577"/>
    <cellStyle name="Normal 8 5 4 2" xfId="11578"/>
    <cellStyle name="Normal 8 5 4 3" xfId="11579"/>
    <cellStyle name="Normal 8 5 4 4" xfId="11580"/>
    <cellStyle name="Normal 8 5 4 5" xfId="15696"/>
    <cellStyle name="Normal 8 5 4 5 2" xfId="26200"/>
    <cellStyle name="Normal 8 5 40" xfId="11553"/>
    <cellStyle name="Normal 8 5 40 2" xfId="11555"/>
    <cellStyle name="Normal 8 5 40 3" xfId="11557"/>
    <cellStyle name="Normal 8 5 40 4" xfId="4708"/>
    <cellStyle name="Normal 8 5 40 5" xfId="15697"/>
    <cellStyle name="Normal 8 5 40 5 2" xfId="26201"/>
    <cellStyle name="Normal 8 5 41" xfId="11559"/>
    <cellStyle name="Normal 8 5 41 2" xfId="11561"/>
    <cellStyle name="Normal 8 5 41 3" xfId="11563"/>
    <cellStyle name="Normal 8 5 41 4" xfId="4718"/>
    <cellStyle name="Normal 8 5 41 5" xfId="15698"/>
    <cellStyle name="Normal 8 5 41 5 2" xfId="26202"/>
    <cellStyle name="Normal 8 5 42" xfId="10629"/>
    <cellStyle name="Normal 8 5 42 2" xfId="11565"/>
    <cellStyle name="Normal 8 5 42 3" xfId="11567"/>
    <cellStyle name="Normal 8 5 42 4" xfId="4730"/>
    <cellStyle name="Normal 8 5 42 5" xfId="15699"/>
    <cellStyle name="Normal 8 5 42 5 2" xfId="26203"/>
    <cellStyle name="Normal 8 5 43" xfId="10633"/>
    <cellStyle name="Normal 8 5 43 2" xfId="11569"/>
    <cellStyle name="Normal 8 5 43 3" xfId="11571"/>
    <cellStyle name="Normal 8 5 43 4" xfId="4745"/>
    <cellStyle name="Normal 8 5 43 5" xfId="15700"/>
    <cellStyle name="Normal 8 5 43 5 2" xfId="26204"/>
    <cellStyle name="Normal 8 5 44" xfId="10637"/>
    <cellStyle name="Normal 8 5 44 2" xfId="11573"/>
    <cellStyle name="Normal 8 5 44 3" xfId="11575"/>
    <cellStyle name="Normal 8 5 44 4" xfId="4767"/>
    <cellStyle name="Normal 8 5 44 5" xfId="15701"/>
    <cellStyle name="Normal 8 5 44 5 2" xfId="26205"/>
    <cellStyle name="Normal 8 5 45" xfId="11582"/>
    <cellStyle name="Normal 8 5 45 2" xfId="11584"/>
    <cellStyle name="Normal 8 5 45 3" xfId="11586"/>
    <cellStyle name="Normal 8 5 45 4" xfId="4785"/>
    <cellStyle name="Normal 8 5 45 5" xfId="15702"/>
    <cellStyle name="Normal 8 5 45 5 2" xfId="26206"/>
    <cellStyle name="Normal 8 5 46" xfId="11588"/>
    <cellStyle name="Normal 8 5 46 2" xfId="11590"/>
    <cellStyle name="Normal 8 5 46 3" xfId="11592"/>
    <cellStyle name="Normal 8 5 46 4" xfId="4799"/>
    <cellStyle name="Normal 8 5 46 5" xfId="15703"/>
    <cellStyle name="Normal 8 5 46 5 2" xfId="26207"/>
    <cellStyle name="Normal 8 5 47" xfId="11594"/>
    <cellStyle name="Normal 8 5 47 2" xfId="11596"/>
    <cellStyle name="Normal 8 5 47 3" xfId="11598"/>
    <cellStyle name="Normal 8 5 47 4" xfId="4817"/>
    <cellStyle name="Normal 8 5 47 5" xfId="15704"/>
    <cellStyle name="Normal 8 5 47 5 2" xfId="26208"/>
    <cellStyle name="Normal 8 5 48" xfId="11600"/>
    <cellStyle name="Normal 8 5 48 2" xfId="11602"/>
    <cellStyle name="Normal 8 5 48 3" xfId="11604"/>
    <cellStyle name="Normal 8 5 48 4" xfId="4833"/>
    <cellStyle name="Normal 8 5 48 5" xfId="15705"/>
    <cellStyle name="Normal 8 5 48 5 2" xfId="26209"/>
    <cellStyle name="Normal 8 5 49" xfId="11606"/>
    <cellStyle name="Normal 8 5 49 2" xfId="11608"/>
    <cellStyle name="Normal 8 5 49 3" xfId="11610"/>
    <cellStyle name="Normal 8 5 49 4" xfId="4850"/>
    <cellStyle name="Normal 8 5 49 5" xfId="15706"/>
    <cellStyle name="Normal 8 5 49 5 2" xfId="26210"/>
    <cellStyle name="Normal 8 5 5" xfId="11611"/>
    <cellStyle name="Normal 8 5 5 2" xfId="11612"/>
    <cellStyle name="Normal 8 5 5 3" xfId="11613"/>
    <cellStyle name="Normal 8 5 5 4" xfId="11614"/>
    <cellStyle name="Normal 8 5 5 5" xfId="15707"/>
    <cellStyle name="Normal 8 5 5 5 2" xfId="26211"/>
    <cellStyle name="Normal 8 5 50" xfId="11581"/>
    <cellStyle name="Normal 8 5 50 2" xfId="11583"/>
    <cellStyle name="Normal 8 5 50 3" xfId="11585"/>
    <cellStyle name="Normal 8 5 50 4" xfId="4784"/>
    <cellStyle name="Normal 8 5 50 5" xfId="15708"/>
    <cellStyle name="Normal 8 5 50 5 2" xfId="26212"/>
    <cellStyle name="Normal 8 5 51" xfId="11587"/>
    <cellStyle name="Normal 8 5 51 2" xfId="11589"/>
    <cellStyle name="Normal 8 5 51 3" xfId="11591"/>
    <cellStyle name="Normal 8 5 51 4" xfId="4798"/>
    <cellStyle name="Normal 8 5 51 5" xfId="15709"/>
    <cellStyle name="Normal 8 5 51 5 2" xfId="26213"/>
    <cellStyle name="Normal 8 5 52" xfId="11593"/>
    <cellStyle name="Normal 8 5 52 2" xfId="11595"/>
    <cellStyle name="Normal 8 5 52 3" xfId="11597"/>
    <cellStyle name="Normal 8 5 52 4" xfId="4816"/>
    <cellStyle name="Normal 8 5 52 5" xfId="15710"/>
    <cellStyle name="Normal 8 5 52 5 2" xfId="26214"/>
    <cellStyle name="Normal 8 5 53" xfId="11599"/>
    <cellStyle name="Normal 8 5 53 2" xfId="11601"/>
    <cellStyle name="Normal 8 5 53 3" xfId="11603"/>
    <cellStyle name="Normal 8 5 53 4" xfId="4832"/>
    <cellStyle name="Normal 8 5 53 5" xfId="15711"/>
    <cellStyle name="Normal 8 5 53 5 2" xfId="26215"/>
    <cellStyle name="Normal 8 5 54" xfId="11605"/>
    <cellStyle name="Normal 8 5 54 2" xfId="11607"/>
    <cellStyle name="Normal 8 5 54 3" xfId="11609"/>
    <cellStyle name="Normal 8 5 54 4" xfId="4849"/>
    <cellStyle name="Normal 8 5 54 5" xfId="15712"/>
    <cellStyle name="Normal 8 5 54 5 2" xfId="26216"/>
    <cellStyle name="Normal 8 5 55" xfId="11616"/>
    <cellStyle name="Normal 8 5 55 2" xfId="11618"/>
    <cellStyle name="Normal 8 5 55 3" xfId="11620"/>
    <cellStyle name="Normal 8 5 55 4" xfId="4860"/>
    <cellStyle name="Normal 8 5 55 5" xfId="15713"/>
    <cellStyle name="Normal 8 5 55 5 2" xfId="26217"/>
    <cellStyle name="Normal 8 5 56" xfId="11622"/>
    <cellStyle name="Normal 8 5 56 2" xfId="11624"/>
    <cellStyle name="Normal 8 5 56 3" xfId="11626"/>
    <cellStyle name="Normal 8 5 56 4" xfId="4870"/>
    <cellStyle name="Normal 8 5 56 5" xfId="15714"/>
    <cellStyle name="Normal 8 5 56 5 2" xfId="26218"/>
    <cellStyle name="Normal 8 5 57" xfId="11628"/>
    <cellStyle name="Normal 8 5 57 2" xfId="11630"/>
    <cellStyle name="Normal 8 5 57 3" xfId="11632"/>
    <cellStyle name="Normal 8 5 57 4" xfId="4880"/>
    <cellStyle name="Normal 8 5 57 5" xfId="15715"/>
    <cellStyle name="Normal 8 5 57 5 2" xfId="26219"/>
    <cellStyle name="Normal 8 5 58" xfId="11634"/>
    <cellStyle name="Normal 8 5 58 2" xfId="11636"/>
    <cellStyle name="Normal 8 5 58 3" xfId="11638"/>
    <cellStyle name="Normal 8 5 58 4" xfId="4890"/>
    <cellStyle name="Normal 8 5 58 5" xfId="15716"/>
    <cellStyle name="Normal 8 5 58 5 2" xfId="26220"/>
    <cellStyle name="Normal 8 5 59" xfId="11640"/>
    <cellStyle name="Normal 8 5 59 2" xfId="11642"/>
    <cellStyle name="Normal 8 5 59 3" xfId="11644"/>
    <cellStyle name="Normal 8 5 59 4" xfId="4903"/>
    <cellStyle name="Normal 8 5 59 5" xfId="15717"/>
    <cellStyle name="Normal 8 5 59 5 2" xfId="26221"/>
    <cellStyle name="Normal 8 5 6" xfId="11645"/>
    <cellStyle name="Normal 8 5 6 2" xfId="11646"/>
    <cellStyle name="Normal 8 5 6 3" xfId="11647"/>
    <cellStyle name="Normal 8 5 6 4" xfId="11648"/>
    <cellStyle name="Normal 8 5 6 5" xfId="15718"/>
    <cellStyle name="Normal 8 5 6 5 2" xfId="26222"/>
    <cellStyle name="Normal 8 5 60" xfId="11615"/>
    <cellStyle name="Normal 8 5 60 2" xfId="11617"/>
    <cellStyle name="Normal 8 5 60 3" xfId="11619"/>
    <cellStyle name="Normal 8 5 60 4" xfId="4859"/>
    <cellStyle name="Normal 8 5 60 5" xfId="15719"/>
    <cellStyle name="Normal 8 5 60 5 2" xfId="26223"/>
    <cellStyle name="Normal 8 5 61" xfId="11621"/>
    <cellStyle name="Normal 8 5 61 2" xfId="11623"/>
    <cellStyle name="Normal 8 5 61 3" xfId="11625"/>
    <cellStyle name="Normal 8 5 61 4" xfId="4869"/>
    <cellStyle name="Normal 8 5 61 5" xfId="15720"/>
    <cellStyle name="Normal 8 5 61 5 2" xfId="26224"/>
    <cellStyle name="Normal 8 5 62" xfId="11627"/>
    <cellStyle name="Normal 8 5 62 2" xfId="11629"/>
    <cellStyle name="Normal 8 5 62 3" xfId="11631"/>
    <cellStyle name="Normal 8 5 62 4" xfId="4879"/>
    <cellStyle name="Normal 8 5 62 5" xfId="15721"/>
    <cellStyle name="Normal 8 5 62 5 2" xfId="26225"/>
    <cellStyle name="Normal 8 5 63" xfId="11633"/>
    <cellStyle name="Normal 8 5 63 2" xfId="11635"/>
    <cellStyle name="Normal 8 5 63 3" xfId="11637"/>
    <cellStyle name="Normal 8 5 63 4" xfId="4889"/>
    <cellStyle name="Normal 8 5 63 5" xfId="15722"/>
    <cellStyle name="Normal 8 5 63 5 2" xfId="26226"/>
    <cellStyle name="Normal 8 5 64" xfId="11639"/>
    <cellStyle name="Normal 8 5 64 2" xfId="11641"/>
    <cellStyle name="Normal 8 5 64 3" xfId="11643"/>
    <cellStyle name="Normal 8 5 64 4" xfId="4902"/>
    <cellStyle name="Normal 8 5 64 5" xfId="15723"/>
    <cellStyle name="Normal 8 5 64 5 2" xfId="26227"/>
    <cellStyle name="Normal 8 5 65" xfId="11650"/>
    <cellStyle name="Normal 8 5 65 2" xfId="11652"/>
    <cellStyle name="Normal 8 5 65 3" xfId="11654"/>
    <cellStyle name="Normal 8 5 65 4" xfId="4909"/>
    <cellStyle name="Normal 8 5 65 5" xfId="15724"/>
    <cellStyle name="Normal 8 5 65 5 2" xfId="26228"/>
    <cellStyle name="Normal 8 5 66" xfId="11656"/>
    <cellStyle name="Normal 8 5 66 2" xfId="11658"/>
    <cellStyle name="Normal 8 5 66 3" xfId="11660"/>
    <cellStyle name="Normal 8 5 66 4" xfId="4919"/>
    <cellStyle name="Normal 8 5 66 5" xfId="15725"/>
    <cellStyle name="Normal 8 5 66 5 2" xfId="26229"/>
    <cellStyle name="Normal 8 5 67" xfId="11662"/>
    <cellStyle name="Normal 8 5 67 2" xfId="11664"/>
    <cellStyle name="Normal 8 5 67 3" xfId="11666"/>
    <cellStyle name="Normal 8 5 67 4" xfId="11668"/>
    <cellStyle name="Normal 8 5 67 5" xfId="15726"/>
    <cellStyle name="Normal 8 5 67 5 2" xfId="26230"/>
    <cellStyle name="Normal 8 5 68" xfId="11670"/>
    <cellStyle name="Normal 8 5 68 2" xfId="11672"/>
    <cellStyle name="Normal 8 5 68 3" xfId="11674"/>
    <cellStyle name="Normal 8 5 68 4" xfId="11676"/>
    <cellStyle name="Normal 8 5 68 5" xfId="15727"/>
    <cellStyle name="Normal 8 5 68 5 2" xfId="26231"/>
    <cellStyle name="Normal 8 5 69" xfId="11678"/>
    <cellStyle name="Normal 8 5 69 2" xfId="11680"/>
    <cellStyle name="Normal 8 5 69 3" xfId="11682"/>
    <cellStyle name="Normal 8 5 69 4" xfId="11684"/>
    <cellStyle name="Normal 8 5 69 5" xfId="15728"/>
    <cellStyle name="Normal 8 5 69 5 2" xfId="26232"/>
    <cellStyle name="Normal 8 5 7" xfId="11687"/>
    <cellStyle name="Normal 8 5 7 2" xfId="11688"/>
    <cellStyle name="Normal 8 5 7 3" xfId="11689"/>
    <cellStyle name="Normal 8 5 7 4" xfId="11690"/>
    <cellStyle name="Normal 8 5 7 5" xfId="15729"/>
    <cellStyle name="Normal 8 5 7 5 2" xfId="26233"/>
    <cellStyle name="Normal 8 5 70" xfId="11649"/>
    <cellStyle name="Normal 8 5 70 2" xfId="11651"/>
    <cellStyle name="Normal 8 5 70 3" xfId="11653"/>
    <cellStyle name="Normal 8 5 70 4" xfId="4908"/>
    <cellStyle name="Normal 8 5 70 5" xfId="15730"/>
    <cellStyle name="Normal 8 5 70 5 2" xfId="26234"/>
    <cellStyle name="Normal 8 5 71" xfId="11655"/>
    <cellStyle name="Normal 8 5 71 2" xfId="11657"/>
    <cellStyle name="Normal 8 5 71 3" xfId="11659"/>
    <cellStyle name="Normal 8 5 71 4" xfId="4918"/>
    <cellStyle name="Normal 8 5 71 5" xfId="15731"/>
    <cellStyle name="Normal 8 5 71 5 2" xfId="26235"/>
    <cellStyle name="Normal 8 5 72" xfId="11661"/>
    <cellStyle name="Normal 8 5 72 2" xfId="11663"/>
    <cellStyle name="Normal 8 5 72 3" xfId="11665"/>
    <cellStyle name="Normal 8 5 72 4" xfId="11667"/>
    <cellStyle name="Normal 8 5 72 5" xfId="15732"/>
    <cellStyle name="Normal 8 5 72 5 2" xfId="26236"/>
    <cellStyle name="Normal 8 5 73" xfId="11669"/>
    <cellStyle name="Normal 8 5 73 2" xfId="11671"/>
    <cellStyle name="Normal 8 5 73 3" xfId="11673"/>
    <cellStyle name="Normal 8 5 73 4" xfId="11675"/>
    <cellStyle name="Normal 8 5 73 5" xfId="15733"/>
    <cellStyle name="Normal 8 5 73 5 2" xfId="26237"/>
    <cellStyle name="Normal 8 5 74" xfId="11677"/>
    <cellStyle name="Normal 8 5 74 2" xfId="11679"/>
    <cellStyle name="Normal 8 5 74 3" xfId="11681"/>
    <cellStyle name="Normal 8 5 74 4" xfId="11683"/>
    <cellStyle name="Normal 8 5 74 5" xfId="15734"/>
    <cellStyle name="Normal 8 5 74 5 2" xfId="26238"/>
    <cellStyle name="Normal 8 5 75" xfId="11692"/>
    <cellStyle name="Normal 8 5 75 2" xfId="11693"/>
    <cellStyle name="Normal 8 5 75 3" xfId="11694"/>
    <cellStyle name="Normal 8 5 75 4" xfId="11695"/>
    <cellStyle name="Normal 8 5 75 5" xfId="15735"/>
    <cellStyle name="Normal 8 5 75 5 2" xfId="26239"/>
    <cellStyle name="Normal 8 5 76" xfId="11696"/>
    <cellStyle name="Normal 8 5 76 2" xfId="11697"/>
    <cellStyle name="Normal 8 5 76 3" xfId="11698"/>
    <cellStyle name="Normal 8 5 76 4" xfId="11699"/>
    <cellStyle name="Normal 8 5 76 5" xfId="15736"/>
    <cellStyle name="Normal 8 5 76 5 2" xfId="26240"/>
    <cellStyle name="Normal 8 5 77" xfId="11700"/>
    <cellStyle name="Normal 8 5 77 2" xfId="11701"/>
    <cellStyle name="Normal 8 5 77 3" xfId="11702"/>
    <cellStyle name="Normal 8 5 77 4" xfId="11703"/>
    <cellStyle name="Normal 8 5 77 5" xfId="15737"/>
    <cellStyle name="Normal 8 5 77 5 2" xfId="26241"/>
    <cellStyle name="Normal 8 5 78" xfId="11704"/>
    <cellStyle name="Normal 8 5 79" xfId="11705"/>
    <cellStyle name="Normal 8 5 8" xfId="11708"/>
    <cellStyle name="Normal 8 5 8 2" xfId="11709"/>
    <cellStyle name="Normal 8 5 8 3" xfId="11710"/>
    <cellStyle name="Normal 8 5 8 4" xfId="11711"/>
    <cellStyle name="Normal 8 5 8 5" xfId="15738"/>
    <cellStyle name="Normal 8 5 8 5 2" xfId="26242"/>
    <cellStyle name="Normal 8 5 80" xfId="11691"/>
    <cellStyle name="Normal 8 5 81" xfId="15663"/>
    <cellStyle name="Normal 8 5 81 2" xfId="26167"/>
    <cellStyle name="Normal 8 5 9" xfId="11714"/>
    <cellStyle name="Normal 8 5 9 2" xfId="11715"/>
    <cellStyle name="Normal 8 5 9 3" xfId="11716"/>
    <cellStyle name="Normal 8 5 9 4" xfId="11717"/>
    <cellStyle name="Normal 8 5 9 5" xfId="15739"/>
    <cellStyle name="Normal 8 5 9 5 2" xfId="26243"/>
    <cellStyle name="Normal 8 50" xfId="9895"/>
    <cellStyle name="Normal 8 50 2" xfId="11427"/>
    <cellStyle name="Normal 8 50 3" xfId="11429"/>
    <cellStyle name="Normal 8 50 4" xfId="11431"/>
    <cellStyle name="Normal 8 50 5" xfId="15740"/>
    <cellStyle name="Normal 8 50 5 2" xfId="26244"/>
    <cellStyle name="Normal 8 51" xfId="9898"/>
    <cellStyle name="Normal 8 51 2" xfId="11433"/>
    <cellStyle name="Normal 8 51 3" xfId="11435"/>
    <cellStyle name="Normal 8 51 4" xfId="11437"/>
    <cellStyle name="Normal 8 51 5" xfId="15741"/>
    <cellStyle name="Normal 8 51 5 2" xfId="26245"/>
    <cellStyle name="Normal 8 52" xfId="11439"/>
    <cellStyle name="Normal 8 52 2" xfId="11441"/>
    <cellStyle name="Normal 8 52 3" xfId="11443"/>
    <cellStyle name="Normal 8 52 4" xfId="11445"/>
    <cellStyle name="Normal 8 52 5" xfId="15742"/>
    <cellStyle name="Normal 8 52 5 2" xfId="26246"/>
    <cellStyle name="Normal 8 53" xfId="11447"/>
    <cellStyle name="Normal 8 53 2" xfId="11451"/>
    <cellStyle name="Normal 8 53 3" xfId="11455"/>
    <cellStyle name="Normal 8 53 4" xfId="11459"/>
    <cellStyle name="Normal 8 53 5" xfId="15743"/>
    <cellStyle name="Normal 8 53 5 2" xfId="26247"/>
    <cellStyle name="Normal 8 54" xfId="11461"/>
    <cellStyle name="Normal 8 54 2" xfId="11463"/>
    <cellStyle name="Normal 8 54 3" xfId="11465"/>
    <cellStyle name="Normal 8 54 4" xfId="11467"/>
    <cellStyle name="Normal 8 54 5" xfId="15744"/>
    <cellStyle name="Normal 8 54 5 2" xfId="26248"/>
    <cellStyle name="Normal 8 55" xfId="11719"/>
    <cellStyle name="Normal 8 55 2" xfId="11721"/>
    <cellStyle name="Normal 8 55 3" xfId="11723"/>
    <cellStyle name="Normal 8 55 4" xfId="11725"/>
    <cellStyle name="Normal 8 55 5" xfId="15745"/>
    <cellStyle name="Normal 8 55 5 2" xfId="26249"/>
    <cellStyle name="Normal 8 56" xfId="11727"/>
    <cellStyle name="Normal 8 56 2" xfId="11729"/>
    <cellStyle name="Normal 8 56 3" xfId="11731"/>
    <cellStyle name="Normal 8 56 4" xfId="11733"/>
    <cellStyle name="Normal 8 56 5" xfId="15746"/>
    <cellStyle name="Normal 8 56 5 2" xfId="26250"/>
    <cellStyle name="Normal 8 57" xfId="11735"/>
    <cellStyle name="Normal 8 57 2" xfId="11737"/>
    <cellStyle name="Normal 8 57 3" xfId="11739"/>
    <cellStyle name="Normal 8 57 4" xfId="11741"/>
    <cellStyle name="Normal 8 57 5" xfId="15747"/>
    <cellStyle name="Normal 8 57 5 2" xfId="26251"/>
    <cellStyle name="Normal 8 58" xfId="11743"/>
    <cellStyle name="Normal 8 58 2" xfId="11747"/>
    <cellStyle name="Normal 8 58 3" xfId="11751"/>
    <cellStyle name="Normal 8 58 4" xfId="11755"/>
    <cellStyle name="Normal 8 58 5" xfId="15748"/>
    <cellStyle name="Normal 8 58 5 2" xfId="26252"/>
    <cellStyle name="Normal 8 59" xfId="11757"/>
    <cellStyle name="Normal 8 59 2" xfId="11759"/>
    <cellStyle name="Normal 8 59 3" xfId="11761"/>
    <cellStyle name="Normal 8 59 4" xfId="11763"/>
    <cellStyle name="Normal 8 59 5" xfId="15749"/>
    <cellStyle name="Normal 8 59 5 2" xfId="26253"/>
    <cellStyle name="Normal 8 6" xfId="11764"/>
    <cellStyle name="Normal 8 6 10" xfId="11765"/>
    <cellStyle name="Normal 8 6 10 2" xfId="11766"/>
    <cellStyle name="Normal 8 6 10 3" xfId="11767"/>
    <cellStyle name="Normal 8 6 10 4" xfId="3030"/>
    <cellStyle name="Normal 8 6 10 5" xfId="15751"/>
    <cellStyle name="Normal 8 6 10 5 2" xfId="26255"/>
    <cellStyle name="Normal 8 6 11" xfId="11768"/>
    <cellStyle name="Normal 8 6 11 2" xfId="11769"/>
    <cellStyle name="Normal 8 6 11 3" xfId="11770"/>
    <cellStyle name="Normal 8 6 11 4" xfId="4946"/>
    <cellStyle name="Normal 8 6 11 5" xfId="15752"/>
    <cellStyle name="Normal 8 6 11 5 2" xfId="26256"/>
    <cellStyle name="Normal 8 6 12" xfId="11771"/>
    <cellStyle name="Normal 8 6 12 2" xfId="11772"/>
    <cellStyle name="Normal 8 6 12 3" xfId="11773"/>
    <cellStyle name="Normal 8 6 12 4" xfId="4963"/>
    <cellStyle name="Normal 8 6 12 5" xfId="15753"/>
    <cellStyle name="Normal 8 6 12 5 2" xfId="26257"/>
    <cellStyle name="Normal 8 6 13" xfId="11774"/>
    <cellStyle name="Normal 8 6 13 2" xfId="11775"/>
    <cellStyle name="Normal 8 6 13 3" xfId="11776"/>
    <cellStyle name="Normal 8 6 13 4" xfId="4980"/>
    <cellStyle name="Normal 8 6 13 5" xfId="15754"/>
    <cellStyle name="Normal 8 6 13 5 2" xfId="26258"/>
    <cellStyle name="Normal 8 6 14" xfId="11777"/>
    <cellStyle name="Normal 8 6 14 2" xfId="11778"/>
    <cellStyle name="Normal 8 6 14 3" xfId="11779"/>
    <cellStyle name="Normal 8 6 14 4" xfId="3248"/>
    <cellStyle name="Normal 8 6 14 5" xfId="15755"/>
    <cellStyle name="Normal 8 6 14 5 2" xfId="26259"/>
    <cellStyle name="Normal 8 6 15" xfId="11781"/>
    <cellStyle name="Normal 8 6 15 2" xfId="11783"/>
    <cellStyle name="Normal 8 6 15 3" xfId="11785"/>
    <cellStyle name="Normal 8 6 15 4" xfId="3591"/>
    <cellStyle name="Normal 8 6 15 5" xfId="15756"/>
    <cellStyle name="Normal 8 6 15 5 2" xfId="26260"/>
    <cellStyle name="Normal 8 6 16" xfId="11787"/>
    <cellStyle name="Normal 8 6 16 2" xfId="11789"/>
    <cellStyle name="Normal 8 6 16 3" xfId="11791"/>
    <cellStyle name="Normal 8 6 16 4" xfId="5014"/>
    <cellStyle name="Normal 8 6 16 5" xfId="15757"/>
    <cellStyle name="Normal 8 6 16 5 2" xfId="26261"/>
    <cellStyle name="Normal 8 6 17" xfId="11793"/>
    <cellStyle name="Normal 8 6 17 2" xfId="11795"/>
    <cellStyle name="Normal 8 6 17 3" xfId="11797"/>
    <cellStyle name="Normal 8 6 17 4" xfId="5034"/>
    <cellStyle name="Normal 8 6 17 5" xfId="15758"/>
    <cellStyle name="Normal 8 6 17 5 2" xfId="26262"/>
    <cellStyle name="Normal 8 6 18" xfId="11799"/>
    <cellStyle name="Normal 8 6 18 2" xfId="11801"/>
    <cellStyle name="Normal 8 6 18 3" xfId="11803"/>
    <cellStyle name="Normal 8 6 18 4" xfId="5055"/>
    <cellStyle name="Normal 8 6 18 5" xfId="15759"/>
    <cellStyle name="Normal 8 6 18 5 2" xfId="26263"/>
    <cellStyle name="Normal 8 6 19" xfId="11805"/>
    <cellStyle name="Normal 8 6 19 2" xfId="11807"/>
    <cellStyle name="Normal 8 6 19 3" xfId="11809"/>
    <cellStyle name="Normal 8 6 19 4" xfId="3799"/>
    <cellStyle name="Normal 8 6 19 5" xfId="15760"/>
    <cellStyle name="Normal 8 6 19 5 2" xfId="26264"/>
    <cellStyle name="Normal 8 6 2" xfId="11810"/>
    <cellStyle name="Normal 8 6 2 2" xfId="11811"/>
    <cellStyle name="Normal 8 6 2 3" xfId="11812"/>
    <cellStyle name="Normal 8 6 2 4" xfId="11813"/>
    <cellStyle name="Normal 8 6 2 5" xfId="15761"/>
    <cellStyle name="Normal 8 6 2 5 2" xfId="26265"/>
    <cellStyle name="Normal 8 6 20" xfId="11780"/>
    <cellStyle name="Normal 8 6 20 2" xfId="11782"/>
    <cellStyle name="Normal 8 6 20 3" xfId="11784"/>
    <cellStyle name="Normal 8 6 20 4" xfId="3590"/>
    <cellStyle name="Normal 8 6 20 5" xfId="15762"/>
    <cellStyle name="Normal 8 6 20 5 2" xfId="26266"/>
    <cellStyle name="Normal 8 6 21" xfId="11786"/>
    <cellStyle name="Normal 8 6 21 2" xfId="11788"/>
    <cellStyle name="Normal 8 6 21 3" xfId="11790"/>
    <cellStyle name="Normal 8 6 21 4" xfId="5013"/>
    <cellStyle name="Normal 8 6 21 5" xfId="15763"/>
    <cellStyle name="Normal 8 6 21 5 2" xfId="26267"/>
    <cellStyle name="Normal 8 6 22" xfId="11792"/>
    <cellStyle name="Normal 8 6 22 2" xfId="11794"/>
    <cellStyle name="Normal 8 6 22 3" xfId="11796"/>
    <cellStyle name="Normal 8 6 22 4" xfId="5033"/>
    <cellStyle name="Normal 8 6 22 5" xfId="15764"/>
    <cellStyle name="Normal 8 6 22 5 2" xfId="26268"/>
    <cellStyle name="Normal 8 6 23" xfId="11798"/>
    <cellStyle name="Normal 8 6 23 2" xfId="11800"/>
    <cellStyle name="Normal 8 6 23 3" xfId="11802"/>
    <cellStyle name="Normal 8 6 23 4" xfId="5054"/>
    <cellStyle name="Normal 8 6 23 5" xfId="15765"/>
    <cellStyle name="Normal 8 6 23 5 2" xfId="26269"/>
    <cellStyle name="Normal 8 6 24" xfId="11804"/>
    <cellStyle name="Normal 8 6 24 2" xfId="11806"/>
    <cellStyle name="Normal 8 6 24 3" xfId="11808"/>
    <cellStyle name="Normal 8 6 24 4" xfId="3798"/>
    <cellStyle name="Normal 8 6 24 5" xfId="15766"/>
    <cellStyle name="Normal 8 6 24 5 2" xfId="26270"/>
    <cellStyle name="Normal 8 6 25" xfId="11815"/>
    <cellStyle name="Normal 8 6 25 2" xfId="11817"/>
    <cellStyle name="Normal 8 6 25 3" xfId="11819"/>
    <cellStyle name="Normal 8 6 25 4" xfId="4192"/>
    <cellStyle name="Normal 8 6 25 5" xfId="15767"/>
    <cellStyle name="Normal 8 6 25 5 2" xfId="26271"/>
    <cellStyle name="Normal 8 6 26" xfId="11821"/>
    <cellStyle name="Normal 8 6 26 2" xfId="11823"/>
    <cellStyle name="Normal 8 6 26 3" xfId="11825"/>
    <cellStyle name="Normal 8 6 26 4" xfId="5081"/>
    <cellStyle name="Normal 8 6 26 5" xfId="15768"/>
    <cellStyle name="Normal 8 6 26 5 2" xfId="26272"/>
    <cellStyle name="Normal 8 6 27" xfId="11827"/>
    <cellStyle name="Normal 8 6 27 2" xfId="11829"/>
    <cellStyle name="Normal 8 6 27 3" xfId="11831"/>
    <cellStyle name="Normal 8 6 27 4" xfId="5092"/>
    <cellStyle name="Normal 8 6 27 5" xfId="15769"/>
    <cellStyle name="Normal 8 6 27 5 2" xfId="26273"/>
    <cellStyle name="Normal 8 6 28" xfId="11833"/>
    <cellStyle name="Normal 8 6 28 2" xfId="11835"/>
    <cellStyle name="Normal 8 6 28 3" xfId="11837"/>
    <cellStyle name="Normal 8 6 28 4" xfId="5103"/>
    <cellStyle name="Normal 8 6 28 5" xfId="15770"/>
    <cellStyle name="Normal 8 6 28 5 2" xfId="26274"/>
    <cellStyle name="Normal 8 6 29" xfId="11839"/>
    <cellStyle name="Normal 8 6 29 2" xfId="11841"/>
    <cellStyle name="Normal 8 6 29 3" xfId="11843"/>
    <cellStyle name="Normal 8 6 29 4" xfId="4390"/>
    <cellStyle name="Normal 8 6 29 5" xfId="15771"/>
    <cellStyle name="Normal 8 6 29 5 2" xfId="26275"/>
    <cellStyle name="Normal 8 6 3" xfId="11844"/>
    <cellStyle name="Normal 8 6 3 2" xfId="11845"/>
    <cellStyle name="Normal 8 6 3 3" xfId="11846"/>
    <cellStyle name="Normal 8 6 3 4" xfId="11847"/>
    <cellStyle name="Normal 8 6 3 5" xfId="15772"/>
    <cellStyle name="Normal 8 6 3 5 2" xfId="26276"/>
    <cellStyle name="Normal 8 6 30" xfId="11814"/>
    <cellStyle name="Normal 8 6 30 2" xfId="11816"/>
    <cellStyle name="Normal 8 6 30 3" xfId="11818"/>
    <cellStyle name="Normal 8 6 30 4" xfId="4191"/>
    <cellStyle name="Normal 8 6 30 5" xfId="15773"/>
    <cellStyle name="Normal 8 6 30 5 2" xfId="26277"/>
    <cellStyle name="Normal 8 6 31" xfId="11820"/>
    <cellStyle name="Normal 8 6 31 2" xfId="11822"/>
    <cellStyle name="Normal 8 6 31 3" xfId="11824"/>
    <cellStyle name="Normal 8 6 31 4" xfId="5080"/>
    <cellStyle name="Normal 8 6 31 5" xfId="15774"/>
    <cellStyle name="Normal 8 6 31 5 2" xfId="26278"/>
    <cellStyle name="Normal 8 6 32" xfId="11826"/>
    <cellStyle name="Normal 8 6 32 2" xfId="11828"/>
    <cellStyle name="Normal 8 6 32 3" xfId="11830"/>
    <cellStyle name="Normal 8 6 32 4" xfId="5091"/>
    <cellStyle name="Normal 8 6 32 5" xfId="15775"/>
    <cellStyle name="Normal 8 6 32 5 2" xfId="26279"/>
    <cellStyle name="Normal 8 6 33" xfId="11832"/>
    <cellStyle name="Normal 8 6 33 2" xfId="11834"/>
    <cellStyle name="Normal 8 6 33 3" xfId="11836"/>
    <cellStyle name="Normal 8 6 33 4" xfId="5102"/>
    <cellStyle name="Normal 8 6 33 5" xfId="15776"/>
    <cellStyle name="Normal 8 6 33 5 2" xfId="26280"/>
    <cellStyle name="Normal 8 6 34" xfId="11838"/>
    <cellStyle name="Normal 8 6 34 2" xfId="11840"/>
    <cellStyle name="Normal 8 6 34 3" xfId="11842"/>
    <cellStyle name="Normal 8 6 34 4" xfId="4389"/>
    <cellStyle name="Normal 8 6 34 5" xfId="15777"/>
    <cellStyle name="Normal 8 6 34 5 2" xfId="26281"/>
    <cellStyle name="Normal 8 6 35" xfId="11849"/>
    <cellStyle name="Normal 8 6 35 2" xfId="11851"/>
    <cellStyle name="Normal 8 6 35 3" xfId="11853"/>
    <cellStyle name="Normal 8 6 35 4" xfId="4810"/>
    <cellStyle name="Normal 8 6 35 5" xfId="15778"/>
    <cellStyle name="Normal 8 6 35 5 2" xfId="26282"/>
    <cellStyle name="Normal 8 6 36" xfId="11855"/>
    <cellStyle name="Normal 8 6 36 2" xfId="11857"/>
    <cellStyle name="Normal 8 6 36 3" xfId="11859"/>
    <cellStyle name="Normal 8 6 36 4" xfId="5120"/>
    <cellStyle name="Normal 8 6 36 5" xfId="15779"/>
    <cellStyle name="Normal 8 6 36 5 2" xfId="26283"/>
    <cellStyle name="Normal 8 6 37" xfId="10908"/>
    <cellStyle name="Normal 8 6 37 2" xfId="11861"/>
    <cellStyle name="Normal 8 6 37 3" xfId="11863"/>
    <cellStyle name="Normal 8 6 37 4" xfId="5132"/>
    <cellStyle name="Normal 8 6 37 5" xfId="15780"/>
    <cellStyle name="Normal 8 6 37 5 2" xfId="26284"/>
    <cellStyle name="Normal 8 6 38" xfId="10912"/>
    <cellStyle name="Normal 8 6 38 2" xfId="11865"/>
    <cellStyle name="Normal 8 6 38 3" xfId="11867"/>
    <cellStyle name="Normal 8 6 38 4" xfId="5147"/>
    <cellStyle name="Normal 8 6 38 5" xfId="15781"/>
    <cellStyle name="Normal 8 6 38 5 2" xfId="26285"/>
    <cellStyle name="Normal 8 6 39" xfId="10916"/>
    <cellStyle name="Normal 8 6 39 2" xfId="11869"/>
    <cellStyle name="Normal 8 6 39 3" xfId="11871"/>
    <cellStyle name="Normal 8 6 39 4" xfId="123"/>
    <cellStyle name="Normal 8 6 39 5" xfId="15782"/>
    <cellStyle name="Normal 8 6 39 5 2" xfId="26286"/>
    <cellStyle name="Normal 8 6 4" xfId="11872"/>
    <cellStyle name="Normal 8 6 4 2" xfId="11873"/>
    <cellStyle name="Normal 8 6 4 3" xfId="11874"/>
    <cellStyle name="Normal 8 6 4 4" xfId="11875"/>
    <cellStyle name="Normal 8 6 4 5" xfId="15783"/>
    <cellStyle name="Normal 8 6 4 5 2" xfId="26287"/>
    <cellStyle name="Normal 8 6 40" xfId="11848"/>
    <cellStyle name="Normal 8 6 40 2" xfId="11850"/>
    <cellStyle name="Normal 8 6 40 3" xfId="11852"/>
    <cellStyle name="Normal 8 6 40 4" xfId="4809"/>
    <cellStyle name="Normal 8 6 40 5" xfId="15784"/>
    <cellStyle name="Normal 8 6 40 5 2" xfId="26288"/>
    <cellStyle name="Normal 8 6 41" xfId="11854"/>
    <cellStyle name="Normal 8 6 41 2" xfId="11856"/>
    <cellStyle name="Normal 8 6 41 3" xfId="11858"/>
    <cellStyle name="Normal 8 6 41 4" xfId="5119"/>
    <cellStyle name="Normal 8 6 41 5" xfId="15785"/>
    <cellStyle name="Normal 8 6 41 5 2" xfId="26289"/>
    <cellStyle name="Normal 8 6 42" xfId="10907"/>
    <cellStyle name="Normal 8 6 42 2" xfId="11860"/>
    <cellStyle name="Normal 8 6 42 3" xfId="11862"/>
    <cellStyle name="Normal 8 6 42 4" xfId="5131"/>
    <cellStyle name="Normal 8 6 42 5" xfId="15786"/>
    <cellStyle name="Normal 8 6 42 5 2" xfId="26290"/>
    <cellStyle name="Normal 8 6 43" xfId="10911"/>
    <cellStyle name="Normal 8 6 43 2" xfId="11864"/>
    <cellStyle name="Normal 8 6 43 3" xfId="11866"/>
    <cellStyle name="Normal 8 6 43 4" xfId="5146"/>
    <cellStyle name="Normal 8 6 43 5" xfId="15787"/>
    <cellStyle name="Normal 8 6 43 5 2" xfId="26291"/>
    <cellStyle name="Normal 8 6 44" xfId="10915"/>
    <cellStyle name="Normal 8 6 44 2" xfId="11868"/>
    <cellStyle name="Normal 8 6 44 3" xfId="11870"/>
    <cellStyle name="Normal 8 6 44 4" xfId="122"/>
    <cellStyle name="Normal 8 6 44 5" xfId="15788"/>
    <cellStyle name="Normal 8 6 44 5 2" xfId="26292"/>
    <cellStyle name="Normal 8 6 45" xfId="11877"/>
    <cellStyle name="Normal 8 6 45 2" xfId="11879"/>
    <cellStyle name="Normal 8 6 45 3" xfId="11881"/>
    <cellStyle name="Normal 8 6 45 4" xfId="5172"/>
    <cellStyle name="Normal 8 6 45 5" xfId="15789"/>
    <cellStyle name="Normal 8 6 45 5 2" xfId="26293"/>
    <cellStyle name="Normal 8 6 46" xfId="11883"/>
    <cellStyle name="Normal 8 6 46 2" xfId="11885"/>
    <cellStyle name="Normal 8 6 46 3" xfId="11887"/>
    <cellStyle name="Normal 8 6 46 4" xfId="5192"/>
    <cellStyle name="Normal 8 6 46 5" xfId="15790"/>
    <cellStyle name="Normal 8 6 46 5 2" xfId="26294"/>
    <cellStyle name="Normal 8 6 47" xfId="11889"/>
    <cellStyle name="Normal 8 6 47 2" xfId="11891"/>
    <cellStyle name="Normal 8 6 47 3" xfId="11893"/>
    <cellStyle name="Normal 8 6 47 4" xfId="5203"/>
    <cellStyle name="Normal 8 6 47 5" xfId="15791"/>
    <cellStyle name="Normal 8 6 47 5 2" xfId="26295"/>
    <cellStyle name="Normal 8 6 48" xfId="11895"/>
    <cellStyle name="Normal 8 6 48 2" xfId="11897"/>
    <cellStyle name="Normal 8 6 48 3" xfId="11899"/>
    <cellStyle name="Normal 8 6 48 4" xfId="5214"/>
    <cellStyle name="Normal 8 6 48 5" xfId="15792"/>
    <cellStyle name="Normal 8 6 48 5 2" xfId="26296"/>
    <cellStyle name="Normal 8 6 49" xfId="11901"/>
    <cellStyle name="Normal 8 6 49 2" xfId="11903"/>
    <cellStyle name="Normal 8 6 49 3" xfId="11905"/>
    <cellStyle name="Normal 8 6 49 4" xfId="5229"/>
    <cellStyle name="Normal 8 6 49 5" xfId="15793"/>
    <cellStyle name="Normal 8 6 49 5 2" xfId="26297"/>
    <cellStyle name="Normal 8 6 5" xfId="11906"/>
    <cellStyle name="Normal 8 6 5 2" xfId="11907"/>
    <cellStyle name="Normal 8 6 5 3" xfId="11908"/>
    <cellStyle name="Normal 8 6 5 4" xfId="11909"/>
    <cellStyle name="Normal 8 6 5 5" xfId="15794"/>
    <cellStyle name="Normal 8 6 5 5 2" xfId="26298"/>
    <cellStyle name="Normal 8 6 50" xfId="11876"/>
    <cellStyle name="Normal 8 6 50 2" xfId="11878"/>
    <cellStyle name="Normal 8 6 50 3" xfId="11880"/>
    <cellStyle name="Normal 8 6 50 4" xfId="5171"/>
    <cellStyle name="Normal 8 6 50 5" xfId="15795"/>
    <cellStyle name="Normal 8 6 50 5 2" xfId="26299"/>
    <cellStyle name="Normal 8 6 51" xfId="11882"/>
    <cellStyle name="Normal 8 6 51 2" xfId="11884"/>
    <cellStyle name="Normal 8 6 51 3" xfId="11886"/>
    <cellStyle name="Normal 8 6 51 4" xfId="5191"/>
    <cellStyle name="Normal 8 6 51 5" xfId="15796"/>
    <cellStyle name="Normal 8 6 51 5 2" xfId="26300"/>
    <cellStyle name="Normal 8 6 52" xfId="11888"/>
    <cellStyle name="Normal 8 6 52 2" xfId="11890"/>
    <cellStyle name="Normal 8 6 52 3" xfId="11892"/>
    <cellStyle name="Normal 8 6 52 4" xfId="5202"/>
    <cellStyle name="Normal 8 6 52 5" xfId="15797"/>
    <cellStyle name="Normal 8 6 52 5 2" xfId="26301"/>
    <cellStyle name="Normal 8 6 53" xfId="11894"/>
    <cellStyle name="Normal 8 6 53 2" xfId="11896"/>
    <cellStyle name="Normal 8 6 53 3" xfId="11898"/>
    <cellStyle name="Normal 8 6 53 4" xfId="5213"/>
    <cellStyle name="Normal 8 6 53 5" xfId="15798"/>
    <cellStyle name="Normal 8 6 53 5 2" xfId="26302"/>
    <cellStyle name="Normal 8 6 54" xfId="11900"/>
    <cellStyle name="Normal 8 6 54 2" xfId="11902"/>
    <cellStyle name="Normal 8 6 54 3" xfId="11904"/>
    <cellStyle name="Normal 8 6 54 4" xfId="5228"/>
    <cellStyle name="Normal 8 6 54 5" xfId="15799"/>
    <cellStyle name="Normal 8 6 54 5 2" xfId="26303"/>
    <cellStyle name="Normal 8 6 55" xfId="11911"/>
    <cellStyle name="Normal 8 6 55 2" xfId="11913"/>
    <cellStyle name="Normal 8 6 55 3" xfId="11915"/>
    <cellStyle name="Normal 8 6 55 4" xfId="5242"/>
    <cellStyle name="Normal 8 6 55 5" xfId="15800"/>
    <cellStyle name="Normal 8 6 55 5 2" xfId="26304"/>
    <cellStyle name="Normal 8 6 56" xfId="11917"/>
    <cellStyle name="Normal 8 6 56 2" xfId="11919"/>
    <cellStyle name="Normal 8 6 56 3" xfId="11921"/>
    <cellStyle name="Normal 8 6 56 4" xfId="5252"/>
    <cellStyle name="Normal 8 6 56 5" xfId="15801"/>
    <cellStyle name="Normal 8 6 56 5 2" xfId="26305"/>
    <cellStyle name="Normal 8 6 57" xfId="11923"/>
    <cellStyle name="Normal 8 6 57 2" xfId="11925"/>
    <cellStyle name="Normal 8 6 57 3" xfId="11927"/>
    <cellStyle name="Normal 8 6 57 4" xfId="5262"/>
    <cellStyle name="Normal 8 6 57 5" xfId="15802"/>
    <cellStyle name="Normal 8 6 57 5 2" xfId="26306"/>
    <cellStyle name="Normal 8 6 58" xfId="11929"/>
    <cellStyle name="Normal 8 6 58 2" xfId="11931"/>
    <cellStyle name="Normal 8 6 58 3" xfId="11933"/>
    <cellStyle name="Normal 8 6 58 4" xfId="5272"/>
    <cellStyle name="Normal 8 6 58 5" xfId="15803"/>
    <cellStyle name="Normal 8 6 58 5 2" xfId="26307"/>
    <cellStyle name="Normal 8 6 59" xfId="11935"/>
    <cellStyle name="Normal 8 6 59 2" xfId="11937"/>
    <cellStyle name="Normal 8 6 59 3" xfId="11939"/>
    <cellStyle name="Normal 8 6 59 4" xfId="5285"/>
    <cellStyle name="Normal 8 6 59 5" xfId="15804"/>
    <cellStyle name="Normal 8 6 59 5 2" xfId="26308"/>
    <cellStyle name="Normal 8 6 6" xfId="11940"/>
    <cellStyle name="Normal 8 6 6 2" xfId="11941"/>
    <cellStyle name="Normal 8 6 6 3" xfId="11942"/>
    <cellStyle name="Normal 8 6 6 4" xfId="11943"/>
    <cellStyle name="Normal 8 6 6 5" xfId="15805"/>
    <cellStyle name="Normal 8 6 6 5 2" xfId="26309"/>
    <cellStyle name="Normal 8 6 60" xfId="11910"/>
    <cellStyle name="Normal 8 6 60 2" xfId="11912"/>
    <cellStyle name="Normal 8 6 60 3" xfId="11914"/>
    <cellStyle name="Normal 8 6 60 4" xfId="5241"/>
    <cellStyle name="Normal 8 6 60 5" xfId="15806"/>
    <cellStyle name="Normal 8 6 60 5 2" xfId="26310"/>
    <cellStyle name="Normal 8 6 61" xfId="11916"/>
    <cellStyle name="Normal 8 6 61 2" xfId="11918"/>
    <cellStyle name="Normal 8 6 61 3" xfId="11920"/>
    <cellStyle name="Normal 8 6 61 4" xfId="5251"/>
    <cellStyle name="Normal 8 6 61 5" xfId="15807"/>
    <cellStyle name="Normal 8 6 61 5 2" xfId="26311"/>
    <cellStyle name="Normal 8 6 62" xfId="11922"/>
    <cellStyle name="Normal 8 6 62 2" xfId="11924"/>
    <cellStyle name="Normal 8 6 62 3" xfId="11926"/>
    <cellStyle name="Normal 8 6 62 4" xfId="5261"/>
    <cellStyle name="Normal 8 6 62 5" xfId="15808"/>
    <cellStyle name="Normal 8 6 62 5 2" xfId="26312"/>
    <cellStyle name="Normal 8 6 63" xfId="11928"/>
    <cellStyle name="Normal 8 6 63 2" xfId="11930"/>
    <cellStyle name="Normal 8 6 63 3" xfId="11932"/>
    <cellStyle name="Normal 8 6 63 4" xfId="5271"/>
    <cellStyle name="Normal 8 6 63 5" xfId="15809"/>
    <cellStyle name="Normal 8 6 63 5 2" xfId="26313"/>
    <cellStyle name="Normal 8 6 64" xfId="11934"/>
    <cellStyle name="Normal 8 6 64 2" xfId="11936"/>
    <cellStyle name="Normal 8 6 64 3" xfId="11938"/>
    <cellStyle name="Normal 8 6 64 4" xfId="5284"/>
    <cellStyle name="Normal 8 6 64 5" xfId="15810"/>
    <cellStyle name="Normal 8 6 64 5 2" xfId="26314"/>
    <cellStyle name="Normal 8 6 65" xfId="11945"/>
    <cellStyle name="Normal 8 6 65 2" xfId="11947"/>
    <cellStyle name="Normal 8 6 65 3" xfId="11949"/>
    <cellStyle name="Normal 8 6 65 4" xfId="5291"/>
    <cellStyle name="Normal 8 6 65 5" xfId="15811"/>
    <cellStyle name="Normal 8 6 65 5 2" xfId="26315"/>
    <cellStyle name="Normal 8 6 66" xfId="11951"/>
    <cellStyle name="Normal 8 6 66 2" xfId="11953"/>
    <cellStyle name="Normal 8 6 66 3" xfId="11955"/>
    <cellStyle name="Normal 8 6 66 4" xfId="5299"/>
    <cellStyle name="Normal 8 6 66 5" xfId="15812"/>
    <cellStyle name="Normal 8 6 66 5 2" xfId="26316"/>
    <cellStyle name="Normal 8 6 67" xfId="11957"/>
    <cellStyle name="Normal 8 6 67 2" xfId="11959"/>
    <cellStyle name="Normal 8 6 67 3" xfId="11961"/>
    <cellStyle name="Normal 8 6 67 4" xfId="11963"/>
    <cellStyle name="Normal 8 6 67 5" xfId="15813"/>
    <cellStyle name="Normal 8 6 67 5 2" xfId="26317"/>
    <cellStyle name="Normal 8 6 68" xfId="11965"/>
    <cellStyle name="Normal 8 6 68 2" xfId="11967"/>
    <cellStyle name="Normal 8 6 68 3" xfId="11969"/>
    <cellStyle name="Normal 8 6 68 4" xfId="11971"/>
    <cellStyle name="Normal 8 6 68 5" xfId="15814"/>
    <cellStyle name="Normal 8 6 68 5 2" xfId="26318"/>
    <cellStyle name="Normal 8 6 69" xfId="405"/>
    <cellStyle name="Normal 8 6 69 2" xfId="11973"/>
    <cellStyle name="Normal 8 6 69 3" xfId="11975"/>
    <cellStyle name="Normal 8 6 69 4" xfId="11977"/>
    <cellStyle name="Normal 8 6 69 5" xfId="15815"/>
    <cellStyle name="Normal 8 6 69 5 2" xfId="26319"/>
    <cellStyle name="Normal 8 6 7" xfId="11980"/>
    <cellStyle name="Normal 8 6 7 2" xfId="11981"/>
    <cellStyle name="Normal 8 6 7 3" xfId="11982"/>
    <cellStyle name="Normal 8 6 7 4" xfId="11983"/>
    <cellStyle name="Normal 8 6 7 5" xfId="15816"/>
    <cellStyle name="Normal 8 6 7 5 2" xfId="26320"/>
    <cellStyle name="Normal 8 6 70" xfId="11944"/>
    <cellStyle name="Normal 8 6 70 2" xfId="11946"/>
    <cellStyle name="Normal 8 6 70 3" xfId="11948"/>
    <cellStyle name="Normal 8 6 70 4" xfId="5290"/>
    <cellStyle name="Normal 8 6 70 5" xfId="15817"/>
    <cellStyle name="Normal 8 6 70 5 2" xfId="26321"/>
    <cellStyle name="Normal 8 6 71" xfId="11950"/>
    <cellStyle name="Normal 8 6 71 2" xfId="11952"/>
    <cellStyle name="Normal 8 6 71 3" xfId="11954"/>
    <cellStyle name="Normal 8 6 71 4" xfId="5298"/>
    <cellStyle name="Normal 8 6 71 5" xfId="15818"/>
    <cellStyle name="Normal 8 6 71 5 2" xfId="26322"/>
    <cellStyle name="Normal 8 6 72" xfId="11956"/>
    <cellStyle name="Normal 8 6 72 2" xfId="11958"/>
    <cellStyle name="Normal 8 6 72 3" xfId="11960"/>
    <cellStyle name="Normal 8 6 72 4" xfId="11962"/>
    <cellStyle name="Normal 8 6 72 5" xfId="15819"/>
    <cellStyle name="Normal 8 6 72 5 2" xfId="26323"/>
    <cellStyle name="Normal 8 6 73" xfId="11964"/>
    <cellStyle name="Normal 8 6 73 2" xfId="11966"/>
    <cellStyle name="Normal 8 6 73 3" xfId="11968"/>
    <cellStyle name="Normal 8 6 73 4" xfId="11970"/>
    <cellStyle name="Normal 8 6 73 5" xfId="15820"/>
    <cellStyle name="Normal 8 6 73 5 2" xfId="26324"/>
    <cellStyle name="Normal 8 6 74" xfId="404"/>
    <cellStyle name="Normal 8 6 74 2" xfId="11972"/>
    <cellStyle name="Normal 8 6 74 3" xfId="11974"/>
    <cellStyle name="Normal 8 6 74 4" xfId="11976"/>
    <cellStyle name="Normal 8 6 74 5" xfId="15821"/>
    <cellStyle name="Normal 8 6 74 5 2" xfId="26325"/>
    <cellStyle name="Normal 8 6 75" xfId="414"/>
    <cellStyle name="Normal 8 6 75 2" xfId="11984"/>
    <cellStyle name="Normal 8 6 75 3" xfId="11985"/>
    <cellStyle name="Normal 8 6 75 4" xfId="11986"/>
    <cellStyle name="Normal 8 6 75 5" xfId="15822"/>
    <cellStyle name="Normal 8 6 75 5 2" xfId="26326"/>
    <cellStyle name="Normal 8 6 76" xfId="419"/>
    <cellStyle name="Normal 8 6 76 2" xfId="11987"/>
    <cellStyle name="Normal 8 6 76 3" xfId="11988"/>
    <cellStyle name="Normal 8 6 76 4" xfId="11989"/>
    <cellStyle name="Normal 8 6 76 5" xfId="15823"/>
    <cellStyle name="Normal 8 6 76 5 2" xfId="26327"/>
    <cellStyle name="Normal 8 6 77" xfId="11990"/>
    <cellStyle name="Normal 8 6 77 2" xfId="11991"/>
    <cellStyle name="Normal 8 6 77 3" xfId="11992"/>
    <cellStyle name="Normal 8 6 77 4" xfId="11993"/>
    <cellStyle name="Normal 8 6 77 5" xfId="15824"/>
    <cellStyle name="Normal 8 6 77 5 2" xfId="26328"/>
    <cellStyle name="Normal 8 6 78" xfId="11994"/>
    <cellStyle name="Normal 8 6 79" xfId="11995"/>
    <cellStyle name="Normal 8 6 8" xfId="11998"/>
    <cellStyle name="Normal 8 6 8 2" xfId="11999"/>
    <cellStyle name="Normal 8 6 8 3" xfId="12000"/>
    <cellStyle name="Normal 8 6 8 4" xfId="12001"/>
    <cellStyle name="Normal 8 6 8 5" xfId="15825"/>
    <cellStyle name="Normal 8 6 8 5 2" xfId="26329"/>
    <cellStyle name="Normal 8 6 80" xfId="413"/>
    <cellStyle name="Normal 8 6 81" xfId="15750"/>
    <cellStyle name="Normal 8 6 81 2" xfId="26254"/>
    <cellStyle name="Normal 8 6 9" xfId="12004"/>
    <cellStyle name="Normal 8 6 9 2" xfId="12005"/>
    <cellStyle name="Normal 8 6 9 3" xfId="12006"/>
    <cellStyle name="Normal 8 6 9 4" xfId="12007"/>
    <cellStyle name="Normal 8 6 9 5" xfId="15826"/>
    <cellStyle name="Normal 8 6 9 5 2" xfId="26330"/>
    <cellStyle name="Normal 8 60" xfId="11718"/>
    <cellStyle name="Normal 8 60 2" xfId="11720"/>
    <cellStyle name="Normal 8 60 3" xfId="11722"/>
    <cellStyle name="Normal 8 60 4" xfId="11724"/>
    <cellStyle name="Normal 8 60 5" xfId="15827"/>
    <cellStyle name="Normal 8 60 5 2" xfId="26331"/>
    <cellStyle name="Normal 8 61" xfId="11726"/>
    <cellStyle name="Normal 8 61 2" xfId="11728"/>
    <cellStyle name="Normal 8 61 3" xfId="11730"/>
    <cellStyle name="Normal 8 61 4" xfId="11732"/>
    <cellStyle name="Normal 8 61 5" xfId="15828"/>
    <cellStyle name="Normal 8 61 5 2" xfId="26332"/>
    <cellStyle name="Normal 8 62" xfId="11734"/>
    <cellStyle name="Normal 8 62 2" xfId="11736"/>
    <cellStyle name="Normal 8 62 3" xfId="11738"/>
    <cellStyle name="Normal 8 62 4" xfId="11740"/>
    <cellStyle name="Normal 8 62 5" xfId="15829"/>
    <cellStyle name="Normal 8 62 5 2" xfId="26333"/>
    <cellStyle name="Normal 8 63" xfId="11742"/>
    <cellStyle name="Normal 8 63 2" xfId="11746"/>
    <cellStyle name="Normal 8 63 3" xfId="11750"/>
    <cellStyle name="Normal 8 63 4" xfId="11754"/>
    <cellStyle name="Normal 8 63 5" xfId="15830"/>
    <cellStyle name="Normal 8 63 5 2" xfId="26334"/>
    <cellStyle name="Normal 8 64" xfId="11756"/>
    <cellStyle name="Normal 8 64 2" xfId="11758"/>
    <cellStyle name="Normal 8 64 3" xfId="11760"/>
    <cellStyle name="Normal 8 64 4" xfId="11762"/>
    <cellStyle name="Normal 8 64 5" xfId="15831"/>
    <cellStyle name="Normal 8 64 5 2" xfId="26335"/>
    <cellStyle name="Normal 8 65" xfId="12009"/>
    <cellStyle name="Normal 8 65 2" xfId="12011"/>
    <cellStyle name="Normal 8 65 3" xfId="12013"/>
    <cellStyle name="Normal 8 65 4" xfId="12015"/>
    <cellStyle name="Normal 8 65 5" xfId="15832"/>
    <cellStyle name="Normal 8 65 5 2" xfId="26336"/>
    <cellStyle name="Normal 8 66" xfId="12017"/>
    <cellStyle name="Normal 8 66 2" xfId="12019"/>
    <cellStyle name="Normal 8 66 3" xfId="12021"/>
    <cellStyle name="Normal 8 66 4" xfId="12023"/>
    <cellStyle name="Normal 8 66 5" xfId="15833"/>
    <cellStyle name="Normal 8 66 5 2" xfId="26337"/>
    <cellStyle name="Normal 8 67" xfId="12025"/>
    <cellStyle name="Normal 8 67 2" xfId="12027"/>
    <cellStyle name="Normal 8 67 3" xfId="12029"/>
    <cellStyle name="Normal 8 67 4" xfId="12031"/>
    <cellStyle name="Normal 8 67 5" xfId="15834"/>
    <cellStyle name="Normal 8 67 5 2" xfId="26338"/>
    <cellStyle name="Normal 8 68" xfId="12033"/>
    <cellStyle name="Normal 8 68 2" xfId="12035"/>
    <cellStyle name="Normal 8 68 3" xfId="12037"/>
    <cellStyle name="Normal 8 68 4" xfId="12039"/>
    <cellStyle name="Normal 8 68 5" xfId="15835"/>
    <cellStyle name="Normal 8 68 5 2" xfId="26339"/>
    <cellStyle name="Normal 8 69" xfId="12041"/>
    <cellStyle name="Normal 8 69 2" xfId="12043"/>
    <cellStyle name="Normal 8 69 3" xfId="12045"/>
    <cellStyle name="Normal 8 69 4" xfId="12047"/>
    <cellStyle name="Normal 8 69 5" xfId="15836"/>
    <cellStyle name="Normal 8 69 5 2" xfId="26340"/>
    <cellStyle name="Normal 8 7" xfId="12048"/>
    <cellStyle name="Normal 8 7 10" xfId="12049"/>
    <cellStyle name="Normal 8 7 10 2" xfId="3717"/>
    <cellStyle name="Normal 8 7 10 3" xfId="3730"/>
    <cellStyle name="Normal 8 7 10 4" xfId="3743"/>
    <cellStyle name="Normal 8 7 10 5" xfId="15838"/>
    <cellStyle name="Normal 8 7 10 5 2" xfId="26342"/>
    <cellStyle name="Normal 8 7 11" xfId="12050"/>
    <cellStyle name="Normal 8 7 11 2" xfId="6485"/>
    <cellStyle name="Normal 8 7 11 3" xfId="6490"/>
    <cellStyle name="Normal 8 7 11 4" xfId="6495"/>
    <cellStyle name="Normal 8 7 11 5" xfId="15839"/>
    <cellStyle name="Normal 8 7 11 5 2" xfId="26343"/>
    <cellStyle name="Normal 8 7 12" xfId="12051"/>
    <cellStyle name="Normal 8 7 12 2" xfId="7763"/>
    <cellStyle name="Normal 8 7 12 3" xfId="7768"/>
    <cellStyle name="Normal 8 7 12 4" xfId="7773"/>
    <cellStyle name="Normal 8 7 12 5" xfId="15840"/>
    <cellStyle name="Normal 8 7 12 5 2" xfId="26344"/>
    <cellStyle name="Normal 8 7 13" xfId="12052"/>
    <cellStyle name="Normal 8 7 13 2" xfId="7949"/>
    <cellStyle name="Normal 8 7 13 3" xfId="7954"/>
    <cellStyle name="Normal 8 7 13 4" xfId="7959"/>
    <cellStyle name="Normal 8 7 13 5" xfId="15841"/>
    <cellStyle name="Normal 8 7 13 5 2" xfId="26345"/>
    <cellStyle name="Normal 8 7 14" xfId="12053"/>
    <cellStyle name="Normal 8 7 14 2" xfId="8126"/>
    <cellStyle name="Normal 8 7 14 3" xfId="8131"/>
    <cellStyle name="Normal 8 7 14 4" xfId="8133"/>
    <cellStyle name="Normal 8 7 14 5" xfId="15842"/>
    <cellStyle name="Normal 8 7 14 5 2" xfId="26346"/>
    <cellStyle name="Normal 8 7 15" xfId="12055"/>
    <cellStyle name="Normal 8 7 15 2" xfId="12057"/>
    <cellStyle name="Normal 8 7 15 3" xfId="12059"/>
    <cellStyle name="Normal 8 7 15 4" xfId="12061"/>
    <cellStyle name="Normal 8 7 15 5" xfId="15843"/>
    <cellStyle name="Normal 8 7 15 5 2" xfId="26347"/>
    <cellStyle name="Normal 8 7 16" xfId="12063"/>
    <cellStyle name="Normal 8 7 16 2" xfId="12065"/>
    <cellStyle name="Normal 8 7 16 3" xfId="12067"/>
    <cellStyle name="Normal 8 7 16 4" xfId="12069"/>
    <cellStyle name="Normal 8 7 16 5" xfId="15844"/>
    <cellStyle name="Normal 8 7 16 5 2" xfId="26348"/>
    <cellStyle name="Normal 8 7 17" xfId="12071"/>
    <cellStyle name="Normal 8 7 17 2" xfId="12073"/>
    <cellStyle name="Normal 8 7 17 3" xfId="12075"/>
    <cellStyle name="Normal 8 7 17 4" xfId="12077"/>
    <cellStyle name="Normal 8 7 17 5" xfId="15845"/>
    <cellStyle name="Normal 8 7 17 5 2" xfId="26349"/>
    <cellStyle name="Normal 8 7 18" xfId="12079"/>
    <cellStyle name="Normal 8 7 18 2" xfId="12081"/>
    <cellStyle name="Normal 8 7 18 3" xfId="12083"/>
    <cellStyle name="Normal 8 7 18 4" xfId="12085"/>
    <cellStyle name="Normal 8 7 18 5" xfId="15846"/>
    <cellStyle name="Normal 8 7 18 5 2" xfId="26350"/>
    <cellStyle name="Normal 8 7 19" xfId="12087"/>
    <cellStyle name="Normal 8 7 19 2" xfId="12089"/>
    <cellStyle name="Normal 8 7 19 3" xfId="12091"/>
    <cellStyle name="Normal 8 7 19 4" xfId="12093"/>
    <cellStyle name="Normal 8 7 19 5" xfId="15847"/>
    <cellStyle name="Normal 8 7 19 5 2" xfId="26351"/>
    <cellStyle name="Normal 8 7 2" xfId="12094"/>
    <cellStyle name="Normal 8 7 2 2" xfId="5758"/>
    <cellStyle name="Normal 8 7 2 3" xfId="5761"/>
    <cellStyle name="Normal 8 7 2 4" xfId="12095"/>
    <cellStyle name="Normal 8 7 2 5" xfId="15848"/>
    <cellStyle name="Normal 8 7 2 5 2" xfId="26352"/>
    <cellStyle name="Normal 8 7 20" xfId="12054"/>
    <cellStyle name="Normal 8 7 20 2" xfId="12056"/>
    <cellStyle name="Normal 8 7 20 3" xfId="12058"/>
    <cellStyle name="Normal 8 7 20 4" xfId="12060"/>
    <cellStyle name="Normal 8 7 20 5" xfId="15849"/>
    <cellStyle name="Normal 8 7 20 5 2" xfId="26353"/>
    <cellStyle name="Normal 8 7 21" xfId="12062"/>
    <cellStyle name="Normal 8 7 21 2" xfId="12064"/>
    <cellStyle name="Normal 8 7 21 3" xfId="12066"/>
    <cellStyle name="Normal 8 7 21 4" xfId="12068"/>
    <cellStyle name="Normal 8 7 21 5" xfId="15850"/>
    <cellStyle name="Normal 8 7 21 5 2" xfId="26354"/>
    <cellStyle name="Normal 8 7 22" xfId="12070"/>
    <cellStyle name="Normal 8 7 22 2" xfId="12072"/>
    <cellStyle name="Normal 8 7 22 3" xfId="12074"/>
    <cellStyle name="Normal 8 7 22 4" xfId="12076"/>
    <cellStyle name="Normal 8 7 22 5" xfId="15851"/>
    <cellStyle name="Normal 8 7 22 5 2" xfId="26355"/>
    <cellStyle name="Normal 8 7 23" xfId="12078"/>
    <cellStyle name="Normal 8 7 23 2" xfId="12080"/>
    <cellStyle name="Normal 8 7 23 3" xfId="12082"/>
    <cellStyle name="Normal 8 7 23 4" xfId="12084"/>
    <cellStyle name="Normal 8 7 23 5" xfId="15852"/>
    <cellStyle name="Normal 8 7 23 5 2" xfId="26356"/>
    <cellStyle name="Normal 8 7 24" xfId="12086"/>
    <cellStyle name="Normal 8 7 24 2" xfId="12088"/>
    <cellStyle name="Normal 8 7 24 3" xfId="12090"/>
    <cellStyle name="Normal 8 7 24 4" xfId="12092"/>
    <cellStyle name="Normal 8 7 24 5" xfId="15853"/>
    <cellStyle name="Normal 8 7 24 5 2" xfId="26357"/>
    <cellStyle name="Normal 8 7 25" xfId="12097"/>
    <cellStyle name="Normal 8 7 25 2" xfId="12099"/>
    <cellStyle name="Normal 8 7 25 3" xfId="12101"/>
    <cellStyle name="Normal 8 7 25 4" xfId="12103"/>
    <cellStyle name="Normal 8 7 25 5" xfId="15854"/>
    <cellStyle name="Normal 8 7 25 5 2" xfId="26358"/>
    <cellStyle name="Normal 8 7 26" xfId="12105"/>
    <cellStyle name="Normal 8 7 26 2" xfId="12107"/>
    <cellStyle name="Normal 8 7 26 3" xfId="12109"/>
    <cellStyle name="Normal 8 7 26 4" xfId="12111"/>
    <cellStyle name="Normal 8 7 26 5" xfId="15855"/>
    <cellStyle name="Normal 8 7 26 5 2" xfId="26359"/>
    <cellStyle name="Normal 8 7 27" xfId="12113"/>
    <cellStyle name="Normal 8 7 27 2" xfId="12115"/>
    <cellStyle name="Normal 8 7 27 3" xfId="12117"/>
    <cellStyle name="Normal 8 7 27 4" xfId="12119"/>
    <cellStyle name="Normal 8 7 27 5" xfId="15856"/>
    <cellStyle name="Normal 8 7 27 5 2" xfId="26360"/>
    <cellStyle name="Normal 8 7 28" xfId="12121"/>
    <cellStyle name="Normal 8 7 28 2" xfId="12123"/>
    <cellStyle name="Normal 8 7 28 3" xfId="12125"/>
    <cellStyle name="Normal 8 7 28 4" xfId="12127"/>
    <cellStyle name="Normal 8 7 28 5" xfId="15857"/>
    <cellStyle name="Normal 8 7 28 5 2" xfId="26361"/>
    <cellStyle name="Normal 8 7 29" xfId="12129"/>
    <cellStyle name="Normal 8 7 29 2" xfId="12131"/>
    <cellStyle name="Normal 8 7 29 3" xfId="12133"/>
    <cellStyle name="Normal 8 7 29 4" xfId="12135"/>
    <cellStyle name="Normal 8 7 29 5" xfId="15858"/>
    <cellStyle name="Normal 8 7 29 5 2" xfId="26362"/>
    <cellStyle name="Normal 8 7 3" xfId="12136"/>
    <cellStyle name="Normal 8 7 3 2" xfId="5768"/>
    <cellStyle name="Normal 8 7 3 3" xfId="5771"/>
    <cellStyle name="Normal 8 7 3 4" xfId="12137"/>
    <cellStyle name="Normal 8 7 3 5" xfId="15859"/>
    <cellStyle name="Normal 8 7 3 5 2" xfId="26363"/>
    <cellStyle name="Normal 8 7 30" xfId="12096"/>
    <cellStyle name="Normal 8 7 30 2" xfId="12098"/>
    <cellStyle name="Normal 8 7 30 3" xfId="12100"/>
    <cellStyle name="Normal 8 7 30 4" xfId="12102"/>
    <cellStyle name="Normal 8 7 30 5" xfId="15860"/>
    <cellStyle name="Normal 8 7 30 5 2" xfId="26364"/>
    <cellStyle name="Normal 8 7 31" xfId="12104"/>
    <cellStyle name="Normal 8 7 31 2" xfId="12106"/>
    <cellStyle name="Normal 8 7 31 3" xfId="12108"/>
    <cellStyle name="Normal 8 7 31 4" xfId="12110"/>
    <cellStyle name="Normal 8 7 31 5" xfId="15861"/>
    <cellStyle name="Normal 8 7 31 5 2" xfId="26365"/>
    <cellStyle name="Normal 8 7 32" xfId="12112"/>
    <cellStyle name="Normal 8 7 32 2" xfId="12114"/>
    <cellStyle name="Normal 8 7 32 3" xfId="12116"/>
    <cellStyle name="Normal 8 7 32 4" xfId="12118"/>
    <cellStyle name="Normal 8 7 32 5" xfId="15862"/>
    <cellStyle name="Normal 8 7 32 5 2" xfId="26366"/>
    <cellStyle name="Normal 8 7 33" xfId="12120"/>
    <cellStyle name="Normal 8 7 33 2" xfId="12122"/>
    <cellStyle name="Normal 8 7 33 3" xfId="12124"/>
    <cellStyle name="Normal 8 7 33 4" xfId="12126"/>
    <cellStyle name="Normal 8 7 33 5" xfId="15863"/>
    <cellStyle name="Normal 8 7 33 5 2" xfId="26367"/>
    <cellStyle name="Normal 8 7 34" xfId="12128"/>
    <cellStyle name="Normal 8 7 34 2" xfId="12130"/>
    <cellStyle name="Normal 8 7 34 3" xfId="12132"/>
    <cellStyle name="Normal 8 7 34 4" xfId="12134"/>
    <cellStyle name="Normal 8 7 34 5" xfId="15864"/>
    <cellStyle name="Normal 8 7 34 5 2" xfId="26368"/>
    <cellStyle name="Normal 8 7 35" xfId="12139"/>
    <cellStyle name="Normal 8 7 35 2" xfId="12141"/>
    <cellStyle name="Normal 8 7 35 3" xfId="12143"/>
    <cellStyle name="Normal 8 7 35 4" xfId="12145"/>
    <cellStyle name="Normal 8 7 35 5" xfId="15865"/>
    <cellStyle name="Normal 8 7 35 5 2" xfId="26369"/>
    <cellStyle name="Normal 8 7 36" xfId="12147"/>
    <cellStyle name="Normal 8 7 36 2" xfId="12149"/>
    <cellStyle name="Normal 8 7 36 3" xfId="12151"/>
    <cellStyle name="Normal 8 7 36 4" xfId="12153"/>
    <cellStyle name="Normal 8 7 36 5" xfId="15866"/>
    <cellStyle name="Normal 8 7 36 5 2" xfId="26370"/>
    <cellStyle name="Normal 8 7 37" xfId="11189"/>
    <cellStyle name="Normal 8 7 37 2" xfId="12155"/>
    <cellStyle name="Normal 8 7 37 3" xfId="12157"/>
    <cellStyle name="Normal 8 7 37 4" xfId="12159"/>
    <cellStyle name="Normal 8 7 37 5" xfId="15867"/>
    <cellStyle name="Normal 8 7 37 5 2" xfId="26371"/>
    <cellStyle name="Normal 8 7 38" xfId="11193"/>
    <cellStyle name="Normal 8 7 38 2" xfId="12161"/>
    <cellStyle name="Normal 8 7 38 3" xfId="12163"/>
    <cellStyle name="Normal 8 7 38 4" xfId="12165"/>
    <cellStyle name="Normal 8 7 38 5" xfId="15868"/>
    <cellStyle name="Normal 8 7 38 5 2" xfId="26372"/>
    <cellStyle name="Normal 8 7 39" xfId="11197"/>
    <cellStyle name="Normal 8 7 39 2" xfId="12167"/>
    <cellStyle name="Normal 8 7 39 3" xfId="12169"/>
    <cellStyle name="Normal 8 7 39 4" xfId="12171"/>
    <cellStyle name="Normal 8 7 39 5" xfId="15869"/>
    <cellStyle name="Normal 8 7 39 5 2" xfId="26373"/>
    <cellStyle name="Normal 8 7 4" xfId="12172"/>
    <cellStyle name="Normal 8 7 4 2" xfId="5780"/>
    <cellStyle name="Normal 8 7 4 3" xfId="5785"/>
    <cellStyle name="Normal 8 7 4 4" xfId="6040"/>
    <cellStyle name="Normal 8 7 4 5" xfId="15870"/>
    <cellStyle name="Normal 8 7 4 5 2" xfId="26374"/>
    <cellStyle name="Normal 8 7 40" xfId="12138"/>
    <cellStyle name="Normal 8 7 40 2" xfId="12140"/>
    <cellStyle name="Normal 8 7 40 3" xfId="12142"/>
    <cellStyle name="Normal 8 7 40 4" xfId="12144"/>
    <cellStyle name="Normal 8 7 40 5" xfId="15871"/>
    <cellStyle name="Normal 8 7 40 5 2" xfId="26375"/>
    <cellStyle name="Normal 8 7 41" xfId="12146"/>
    <cellStyle name="Normal 8 7 41 2" xfId="12148"/>
    <cellStyle name="Normal 8 7 41 3" xfId="12150"/>
    <cellStyle name="Normal 8 7 41 4" xfId="12152"/>
    <cellStyle name="Normal 8 7 41 5" xfId="15872"/>
    <cellStyle name="Normal 8 7 41 5 2" xfId="26376"/>
    <cellStyle name="Normal 8 7 42" xfId="11188"/>
    <cellStyle name="Normal 8 7 42 2" xfId="12154"/>
    <cellStyle name="Normal 8 7 42 3" xfId="12156"/>
    <cellStyle name="Normal 8 7 42 4" xfId="12158"/>
    <cellStyle name="Normal 8 7 42 5" xfId="15873"/>
    <cellStyle name="Normal 8 7 42 5 2" xfId="26377"/>
    <cellStyle name="Normal 8 7 43" xfId="11192"/>
    <cellStyle name="Normal 8 7 43 2" xfId="12160"/>
    <cellStyle name="Normal 8 7 43 3" xfId="12162"/>
    <cellStyle name="Normal 8 7 43 4" xfId="12164"/>
    <cellStyle name="Normal 8 7 43 5" xfId="15874"/>
    <cellStyle name="Normal 8 7 43 5 2" xfId="26378"/>
    <cellStyle name="Normal 8 7 44" xfId="11196"/>
    <cellStyle name="Normal 8 7 44 2" xfId="12166"/>
    <cellStyle name="Normal 8 7 44 3" xfId="12168"/>
    <cellStyle name="Normal 8 7 44 4" xfId="12170"/>
    <cellStyle name="Normal 8 7 44 5" xfId="15875"/>
    <cellStyle name="Normal 8 7 44 5 2" xfId="26379"/>
    <cellStyle name="Normal 8 7 45" xfId="12174"/>
    <cellStyle name="Normal 8 7 45 2" xfId="12176"/>
    <cellStyle name="Normal 8 7 45 3" xfId="12178"/>
    <cellStyle name="Normal 8 7 45 4" xfId="12180"/>
    <cellStyle name="Normal 8 7 45 5" xfId="15876"/>
    <cellStyle name="Normal 8 7 45 5 2" xfId="26380"/>
    <cellStyle name="Normal 8 7 46" xfId="12182"/>
    <cellStyle name="Normal 8 7 46 2" xfId="12184"/>
    <cellStyle name="Normal 8 7 46 3" xfId="12186"/>
    <cellStyle name="Normal 8 7 46 4" xfId="12188"/>
    <cellStyle name="Normal 8 7 46 5" xfId="15877"/>
    <cellStyle name="Normal 8 7 46 5 2" xfId="26381"/>
    <cellStyle name="Normal 8 7 47" xfId="12190"/>
    <cellStyle name="Normal 8 7 47 2" xfId="12192"/>
    <cellStyle name="Normal 8 7 47 3" xfId="12194"/>
    <cellStyle name="Normal 8 7 47 4" xfId="12196"/>
    <cellStyle name="Normal 8 7 47 5" xfId="15878"/>
    <cellStyle name="Normal 8 7 47 5 2" xfId="26382"/>
    <cellStyle name="Normal 8 7 48" xfId="12198"/>
    <cellStyle name="Normal 8 7 48 2" xfId="12200"/>
    <cellStyle name="Normal 8 7 48 3" xfId="12202"/>
    <cellStyle name="Normal 8 7 48 4" xfId="12204"/>
    <cellStyle name="Normal 8 7 48 5" xfId="15879"/>
    <cellStyle name="Normal 8 7 48 5 2" xfId="26383"/>
    <cellStyle name="Normal 8 7 49" xfId="12206"/>
    <cellStyle name="Normal 8 7 49 2" xfId="12208"/>
    <cellStyle name="Normal 8 7 49 3" xfId="12210"/>
    <cellStyle name="Normal 8 7 49 4" xfId="12212"/>
    <cellStyle name="Normal 8 7 49 5" xfId="15880"/>
    <cellStyle name="Normal 8 7 49 5 2" xfId="26384"/>
    <cellStyle name="Normal 8 7 5" xfId="12213"/>
    <cellStyle name="Normal 8 7 5 2" xfId="5796"/>
    <cellStyle name="Normal 8 7 5 3" xfId="5801"/>
    <cellStyle name="Normal 8 7 5 4" xfId="8204"/>
    <cellStyle name="Normal 8 7 5 5" xfId="15881"/>
    <cellStyle name="Normal 8 7 5 5 2" xfId="26385"/>
    <cellStyle name="Normal 8 7 50" xfId="12173"/>
    <cellStyle name="Normal 8 7 50 2" xfId="12175"/>
    <cellStyle name="Normal 8 7 50 3" xfId="12177"/>
    <cellStyle name="Normal 8 7 50 4" xfId="12179"/>
    <cellStyle name="Normal 8 7 50 5" xfId="15882"/>
    <cellStyle name="Normal 8 7 50 5 2" xfId="26386"/>
    <cellStyle name="Normal 8 7 51" xfId="12181"/>
    <cellStyle name="Normal 8 7 51 2" xfId="12183"/>
    <cellStyle name="Normal 8 7 51 3" xfId="12185"/>
    <cellStyle name="Normal 8 7 51 4" xfId="12187"/>
    <cellStyle name="Normal 8 7 51 5" xfId="15883"/>
    <cellStyle name="Normal 8 7 51 5 2" xfId="26387"/>
    <cellStyle name="Normal 8 7 52" xfId="12189"/>
    <cellStyle name="Normal 8 7 52 2" xfId="12191"/>
    <cellStyle name="Normal 8 7 52 3" xfId="12193"/>
    <cellStyle name="Normal 8 7 52 4" xfId="12195"/>
    <cellStyle name="Normal 8 7 52 5" xfId="15884"/>
    <cellStyle name="Normal 8 7 52 5 2" xfId="26388"/>
    <cellStyle name="Normal 8 7 53" xfId="12197"/>
    <cellStyle name="Normal 8 7 53 2" xfId="12199"/>
    <cellStyle name="Normal 8 7 53 3" xfId="12201"/>
    <cellStyle name="Normal 8 7 53 4" xfId="12203"/>
    <cellStyle name="Normal 8 7 53 5" xfId="15885"/>
    <cellStyle name="Normal 8 7 53 5 2" xfId="26389"/>
    <cellStyle name="Normal 8 7 54" xfId="12205"/>
    <cellStyle name="Normal 8 7 54 2" xfId="12207"/>
    <cellStyle name="Normal 8 7 54 3" xfId="12209"/>
    <cellStyle name="Normal 8 7 54 4" xfId="12211"/>
    <cellStyle name="Normal 8 7 54 5" xfId="15886"/>
    <cellStyle name="Normal 8 7 54 5 2" xfId="26390"/>
    <cellStyle name="Normal 8 7 55" xfId="12215"/>
    <cellStyle name="Normal 8 7 55 2" xfId="12217"/>
    <cellStyle name="Normal 8 7 55 3" xfId="12219"/>
    <cellStyle name="Normal 8 7 55 4" xfId="12221"/>
    <cellStyle name="Normal 8 7 55 5" xfId="15887"/>
    <cellStyle name="Normal 8 7 55 5 2" xfId="26391"/>
    <cellStyle name="Normal 8 7 56" xfId="12223"/>
    <cellStyle name="Normal 8 7 56 2" xfId="12225"/>
    <cellStyle name="Normal 8 7 56 3" xfId="12227"/>
    <cellStyle name="Normal 8 7 56 4" xfId="12229"/>
    <cellStyle name="Normal 8 7 56 5" xfId="15888"/>
    <cellStyle name="Normal 8 7 56 5 2" xfId="26392"/>
    <cellStyle name="Normal 8 7 57" xfId="12231"/>
    <cellStyle name="Normal 8 7 57 2" xfId="12233"/>
    <cellStyle name="Normal 8 7 57 3" xfId="12235"/>
    <cellStyle name="Normal 8 7 57 4" xfId="12237"/>
    <cellStyle name="Normal 8 7 57 5" xfId="15889"/>
    <cellStyle name="Normal 8 7 57 5 2" xfId="26393"/>
    <cellStyle name="Normal 8 7 58" xfId="12239"/>
    <cellStyle name="Normal 8 7 58 2" xfId="12241"/>
    <cellStyle name="Normal 8 7 58 3" xfId="12243"/>
    <cellStyle name="Normal 8 7 58 4" xfId="12245"/>
    <cellStyle name="Normal 8 7 58 5" xfId="15890"/>
    <cellStyle name="Normal 8 7 58 5 2" xfId="26394"/>
    <cellStyle name="Normal 8 7 59" xfId="12247"/>
    <cellStyle name="Normal 8 7 59 2" xfId="12249"/>
    <cellStyle name="Normal 8 7 59 3" xfId="12251"/>
    <cellStyle name="Normal 8 7 59 4" xfId="12253"/>
    <cellStyle name="Normal 8 7 59 5" xfId="15891"/>
    <cellStyle name="Normal 8 7 59 5 2" xfId="26395"/>
    <cellStyle name="Normal 8 7 6" xfId="12254"/>
    <cellStyle name="Normal 8 7 6 2" xfId="5812"/>
    <cellStyle name="Normal 8 7 6 3" xfId="5815"/>
    <cellStyle name="Normal 8 7 6 4" xfId="12255"/>
    <cellStyle name="Normal 8 7 6 5" xfId="15892"/>
    <cellStyle name="Normal 8 7 6 5 2" xfId="26396"/>
    <cellStyle name="Normal 8 7 60" xfId="12214"/>
    <cellStyle name="Normal 8 7 60 2" xfId="12216"/>
    <cellStyle name="Normal 8 7 60 3" xfId="12218"/>
    <cellStyle name="Normal 8 7 60 4" xfId="12220"/>
    <cellStyle name="Normal 8 7 60 5" xfId="15893"/>
    <cellStyle name="Normal 8 7 60 5 2" xfId="26397"/>
    <cellStyle name="Normal 8 7 61" xfId="12222"/>
    <cellStyle name="Normal 8 7 61 2" xfId="12224"/>
    <cellStyle name="Normal 8 7 61 3" xfId="12226"/>
    <cellStyle name="Normal 8 7 61 4" xfId="12228"/>
    <cellStyle name="Normal 8 7 61 5" xfId="15894"/>
    <cellStyle name="Normal 8 7 61 5 2" xfId="26398"/>
    <cellStyle name="Normal 8 7 62" xfId="12230"/>
    <cellStyle name="Normal 8 7 62 2" xfId="12232"/>
    <cellStyle name="Normal 8 7 62 3" xfId="12234"/>
    <cellStyle name="Normal 8 7 62 4" xfId="12236"/>
    <cellStyle name="Normal 8 7 62 5" xfId="15895"/>
    <cellStyle name="Normal 8 7 62 5 2" xfId="26399"/>
    <cellStyle name="Normal 8 7 63" xfId="12238"/>
    <cellStyle name="Normal 8 7 63 2" xfId="12240"/>
    <cellStyle name="Normal 8 7 63 3" xfId="12242"/>
    <cellStyle name="Normal 8 7 63 4" xfId="12244"/>
    <cellStyle name="Normal 8 7 63 5" xfId="15896"/>
    <cellStyle name="Normal 8 7 63 5 2" xfId="26400"/>
    <cellStyle name="Normal 8 7 64" xfId="12246"/>
    <cellStyle name="Normal 8 7 64 2" xfId="12248"/>
    <cellStyle name="Normal 8 7 64 3" xfId="12250"/>
    <cellStyle name="Normal 8 7 64 4" xfId="12252"/>
    <cellStyle name="Normal 8 7 64 5" xfId="15897"/>
    <cellStyle name="Normal 8 7 64 5 2" xfId="26401"/>
    <cellStyle name="Normal 8 7 65" xfId="12257"/>
    <cellStyle name="Normal 8 7 65 2" xfId="12259"/>
    <cellStyle name="Normal 8 7 65 3" xfId="12261"/>
    <cellStyle name="Normal 8 7 65 4" xfId="12263"/>
    <cellStyle name="Normal 8 7 65 5" xfId="15898"/>
    <cellStyle name="Normal 8 7 65 5 2" xfId="26402"/>
    <cellStyle name="Normal 8 7 66" xfId="12265"/>
    <cellStyle name="Normal 8 7 66 2" xfId="12267"/>
    <cellStyle name="Normal 8 7 66 3" xfId="12269"/>
    <cellStyle name="Normal 8 7 66 4" xfId="12271"/>
    <cellStyle name="Normal 8 7 66 5" xfId="15899"/>
    <cellStyle name="Normal 8 7 66 5 2" xfId="26403"/>
    <cellStyle name="Normal 8 7 67" xfId="12273"/>
    <cellStyle name="Normal 8 7 67 2" xfId="12275"/>
    <cellStyle name="Normal 8 7 67 3" xfId="12277"/>
    <cellStyle name="Normal 8 7 67 4" xfId="12279"/>
    <cellStyle name="Normal 8 7 67 5" xfId="15900"/>
    <cellStyle name="Normal 8 7 67 5 2" xfId="26404"/>
    <cellStyle name="Normal 8 7 68" xfId="12281"/>
    <cellStyle name="Normal 8 7 68 2" xfId="12283"/>
    <cellStyle name="Normal 8 7 68 3" xfId="12285"/>
    <cellStyle name="Normal 8 7 68 4" xfId="12287"/>
    <cellStyle name="Normal 8 7 68 5" xfId="15901"/>
    <cellStyle name="Normal 8 7 68 5 2" xfId="26405"/>
    <cellStyle name="Normal 8 7 69" xfId="12289"/>
    <cellStyle name="Normal 8 7 69 2" xfId="12291"/>
    <cellStyle name="Normal 8 7 69 3" xfId="12293"/>
    <cellStyle name="Normal 8 7 69 4" xfId="12295"/>
    <cellStyle name="Normal 8 7 69 5" xfId="15902"/>
    <cellStyle name="Normal 8 7 69 5 2" xfId="26406"/>
    <cellStyle name="Normal 8 7 7" xfId="12298"/>
    <cellStyle name="Normal 8 7 7 2" xfId="5818"/>
    <cellStyle name="Normal 8 7 7 3" xfId="5821"/>
    <cellStyle name="Normal 8 7 7 4" xfId="12299"/>
    <cellStyle name="Normal 8 7 7 5" xfId="15903"/>
    <cellStyle name="Normal 8 7 7 5 2" xfId="26407"/>
    <cellStyle name="Normal 8 7 70" xfId="12256"/>
    <cellStyle name="Normal 8 7 70 2" xfId="12258"/>
    <cellStyle name="Normal 8 7 70 3" xfId="12260"/>
    <cellStyle name="Normal 8 7 70 4" xfId="12262"/>
    <cellStyle name="Normal 8 7 70 5" xfId="15904"/>
    <cellStyle name="Normal 8 7 70 5 2" xfId="26408"/>
    <cellStyle name="Normal 8 7 71" xfId="12264"/>
    <cellStyle name="Normal 8 7 71 2" xfId="12266"/>
    <cellStyle name="Normal 8 7 71 3" xfId="12268"/>
    <cellStyle name="Normal 8 7 71 4" xfId="12270"/>
    <cellStyle name="Normal 8 7 71 5" xfId="15905"/>
    <cellStyle name="Normal 8 7 71 5 2" xfId="26409"/>
    <cellStyle name="Normal 8 7 72" xfId="12272"/>
    <cellStyle name="Normal 8 7 72 2" xfId="12274"/>
    <cellStyle name="Normal 8 7 72 3" xfId="12276"/>
    <cellStyle name="Normal 8 7 72 4" xfId="12278"/>
    <cellStyle name="Normal 8 7 72 5" xfId="15906"/>
    <cellStyle name="Normal 8 7 72 5 2" xfId="26410"/>
    <cellStyle name="Normal 8 7 73" xfId="12280"/>
    <cellStyle name="Normal 8 7 73 2" xfId="12282"/>
    <cellStyle name="Normal 8 7 73 3" xfId="12284"/>
    <cellStyle name="Normal 8 7 73 4" xfId="12286"/>
    <cellStyle name="Normal 8 7 73 5" xfId="15907"/>
    <cellStyle name="Normal 8 7 73 5 2" xfId="26411"/>
    <cellStyle name="Normal 8 7 74" xfId="12288"/>
    <cellStyle name="Normal 8 7 74 2" xfId="12290"/>
    <cellStyle name="Normal 8 7 74 3" xfId="12292"/>
    <cellStyle name="Normal 8 7 74 4" xfId="12294"/>
    <cellStyle name="Normal 8 7 74 5" xfId="15908"/>
    <cellStyle name="Normal 8 7 74 5 2" xfId="26412"/>
    <cellStyle name="Normal 8 7 75" xfId="12301"/>
    <cellStyle name="Normal 8 7 75 2" xfId="119"/>
    <cellStyle name="Normal 8 7 75 3" xfId="12302"/>
    <cellStyle name="Normal 8 7 75 4" xfId="12303"/>
    <cellStyle name="Normal 8 7 75 5" xfId="15909"/>
    <cellStyle name="Normal 8 7 75 5 2" xfId="26413"/>
    <cellStyle name="Normal 8 7 76" xfId="12304"/>
    <cellStyle name="Normal 8 7 76 2" xfId="305"/>
    <cellStyle name="Normal 8 7 76 3" xfId="12305"/>
    <cellStyle name="Normal 8 7 76 4" xfId="12306"/>
    <cellStyle name="Normal 8 7 76 5" xfId="15910"/>
    <cellStyle name="Normal 8 7 76 5 2" xfId="26414"/>
    <cellStyle name="Normal 8 7 77" xfId="12307"/>
    <cellStyle name="Normal 8 7 77 2" xfId="341"/>
    <cellStyle name="Normal 8 7 77 3" xfId="12308"/>
    <cellStyle name="Normal 8 7 77 4" xfId="12309"/>
    <cellStyle name="Normal 8 7 77 5" xfId="15911"/>
    <cellStyle name="Normal 8 7 77 5 2" xfId="26415"/>
    <cellStyle name="Normal 8 7 78" xfId="12310"/>
    <cellStyle name="Normal 8 7 79" xfId="12311"/>
    <cellStyle name="Normal 8 7 8" xfId="12314"/>
    <cellStyle name="Normal 8 7 8 2" xfId="5824"/>
    <cellStyle name="Normal 8 7 8 3" xfId="5827"/>
    <cellStyle name="Normal 8 7 8 4" xfId="12315"/>
    <cellStyle name="Normal 8 7 8 5" xfId="15912"/>
    <cellStyle name="Normal 8 7 8 5 2" xfId="26416"/>
    <cellStyle name="Normal 8 7 80" xfId="12300"/>
    <cellStyle name="Normal 8 7 81" xfId="15837"/>
    <cellStyle name="Normal 8 7 81 2" xfId="26341"/>
    <cellStyle name="Normal 8 7 9" xfId="12318"/>
    <cellStyle name="Normal 8 7 9 2" xfId="5830"/>
    <cellStyle name="Normal 8 7 9 3" xfId="5835"/>
    <cellStyle name="Normal 8 7 9 4" xfId="8418"/>
    <cellStyle name="Normal 8 7 9 5" xfId="15913"/>
    <cellStyle name="Normal 8 7 9 5 2" xfId="26417"/>
    <cellStyle name="Normal 8 70" xfId="12008"/>
    <cellStyle name="Normal 8 70 2" xfId="12010"/>
    <cellStyle name="Normal 8 70 3" xfId="12012"/>
    <cellStyle name="Normal 8 70 4" xfId="12014"/>
    <cellStyle name="Normal 8 70 5" xfId="15914"/>
    <cellStyle name="Normal 8 70 5 2" xfId="26418"/>
    <cellStyle name="Normal 8 71" xfId="12016"/>
    <cellStyle name="Normal 8 71 2" xfId="12018"/>
    <cellStyle name="Normal 8 71 3" xfId="12020"/>
    <cellStyle name="Normal 8 71 4" xfId="12022"/>
    <cellStyle name="Normal 8 71 5" xfId="15915"/>
    <cellStyle name="Normal 8 71 5 2" xfId="26419"/>
    <cellStyle name="Normal 8 72" xfId="12024"/>
    <cellStyle name="Normal 8 72 2" xfId="12026"/>
    <cellStyle name="Normal 8 72 3" xfId="12028"/>
    <cellStyle name="Normal 8 72 4" xfId="12030"/>
    <cellStyle name="Normal 8 72 5" xfId="15916"/>
    <cellStyle name="Normal 8 72 5 2" xfId="26420"/>
    <cellStyle name="Normal 8 73" xfId="12032"/>
    <cellStyle name="Normal 8 73 2" xfId="12034"/>
    <cellStyle name="Normal 8 73 3" xfId="12036"/>
    <cellStyle name="Normal 8 73 4" xfId="12038"/>
    <cellStyle name="Normal 8 73 5" xfId="15917"/>
    <cellStyle name="Normal 8 73 5 2" xfId="26421"/>
    <cellStyle name="Normal 8 74" xfId="12040"/>
    <cellStyle name="Normal 8 74 2" xfId="12042"/>
    <cellStyle name="Normal 8 74 3" xfId="12044"/>
    <cellStyle name="Normal 8 74 4" xfId="12046"/>
    <cellStyle name="Normal 8 74 5" xfId="15918"/>
    <cellStyle name="Normal 8 74 5 2" xfId="26422"/>
    <cellStyle name="Normal 8 75" xfId="12320"/>
    <cellStyle name="Normal 8 75 2" xfId="12322"/>
    <cellStyle name="Normal 8 75 3" xfId="12324"/>
    <cellStyle name="Normal 8 75 4" xfId="12326"/>
    <cellStyle name="Normal 8 75 5" xfId="15919"/>
    <cellStyle name="Normal 8 75 5 2" xfId="26423"/>
    <cellStyle name="Normal 8 76" xfId="12328"/>
    <cellStyle name="Normal 8 76 2" xfId="12330"/>
    <cellStyle name="Normal 8 76 3" xfId="12332"/>
    <cellStyle name="Normal 8 76 4" xfId="12334"/>
    <cellStyle name="Normal 8 76 5" xfId="15920"/>
    <cellStyle name="Normal 8 76 5 2" xfId="26424"/>
    <cellStyle name="Normal 8 77" xfId="12336"/>
    <cellStyle name="Normal 8 77 2" xfId="12338"/>
    <cellStyle name="Normal 8 77 3" xfId="12340"/>
    <cellStyle name="Normal 8 77 4" xfId="12342"/>
    <cellStyle name="Normal 8 77 5" xfId="15921"/>
    <cellStyle name="Normal 8 77 5 2" xfId="26425"/>
    <cellStyle name="Normal 8 78" xfId="12344"/>
    <cellStyle name="Normal 8 78 2" xfId="12346"/>
    <cellStyle name="Normal 8 78 3" xfId="12348"/>
    <cellStyle name="Normal 8 78 4" xfId="12350"/>
    <cellStyle name="Normal 8 78 5" xfId="15922"/>
    <cellStyle name="Normal 8 78 5 2" xfId="26426"/>
    <cellStyle name="Normal 8 79" xfId="12352"/>
    <cellStyle name="Normal 8 79 2" xfId="2604"/>
    <cellStyle name="Normal 8 79 3" xfId="2619"/>
    <cellStyle name="Normal 8 79 4" xfId="2640"/>
    <cellStyle name="Normal 8 79 5" xfId="15923"/>
    <cellStyle name="Normal 8 79 5 2" xfId="26427"/>
    <cellStyle name="Normal 8 8" xfId="12353"/>
    <cellStyle name="Normal 8 8 10" xfId="12354"/>
    <cellStyle name="Normal 8 8 10 2" xfId="12355"/>
    <cellStyle name="Normal 8 8 10 3" xfId="12356"/>
    <cellStyle name="Normal 8 8 10 4" xfId="9427"/>
    <cellStyle name="Normal 8 8 10 5" xfId="15925"/>
    <cellStyle name="Normal 8 8 10 5 2" xfId="26429"/>
    <cellStyle name="Normal 8 8 11" xfId="12357"/>
    <cellStyle name="Normal 8 8 11 2" xfId="12358"/>
    <cellStyle name="Normal 8 8 11 3" xfId="12359"/>
    <cellStyle name="Normal 8 8 11 4" xfId="12360"/>
    <cellStyle name="Normal 8 8 11 5" xfId="15926"/>
    <cellStyle name="Normal 8 8 11 5 2" xfId="26430"/>
    <cellStyle name="Normal 8 8 12" xfId="12361"/>
    <cellStyle name="Normal 8 8 12 2" xfId="12362"/>
    <cellStyle name="Normal 8 8 12 3" xfId="12363"/>
    <cellStyle name="Normal 8 8 12 4" xfId="12364"/>
    <cellStyle name="Normal 8 8 12 5" xfId="15927"/>
    <cellStyle name="Normal 8 8 12 5 2" xfId="26431"/>
    <cellStyle name="Normal 8 8 13" xfId="12365"/>
    <cellStyle name="Normal 8 8 13 2" xfId="12366"/>
    <cellStyle name="Normal 8 8 13 3" xfId="12367"/>
    <cellStyle name="Normal 8 8 13 4" xfId="12368"/>
    <cellStyle name="Normal 8 8 13 5" xfId="15928"/>
    <cellStyle name="Normal 8 8 13 5 2" xfId="26432"/>
    <cellStyle name="Normal 8 8 14" xfId="12369"/>
    <cellStyle name="Normal 8 8 14 2" xfId="12370"/>
    <cellStyle name="Normal 8 8 14 3" xfId="12371"/>
    <cellStyle name="Normal 8 8 14 4" xfId="12372"/>
    <cellStyle name="Normal 8 8 14 5" xfId="15929"/>
    <cellStyle name="Normal 8 8 14 5 2" xfId="26433"/>
    <cellStyle name="Normal 8 8 15" xfId="12374"/>
    <cellStyle name="Normal 8 8 15 2" xfId="12376"/>
    <cellStyle name="Normal 8 8 15 3" xfId="12378"/>
    <cellStyle name="Normal 8 8 15 4" xfId="12380"/>
    <cellStyle name="Normal 8 8 15 5" xfId="15930"/>
    <cellStyle name="Normal 8 8 15 5 2" xfId="26434"/>
    <cellStyle name="Normal 8 8 16" xfId="12382"/>
    <cellStyle name="Normal 8 8 16 2" xfId="12384"/>
    <cellStyle name="Normal 8 8 16 3" xfId="12386"/>
    <cellStyle name="Normal 8 8 16 4" xfId="12388"/>
    <cellStyle name="Normal 8 8 16 5" xfId="15931"/>
    <cellStyle name="Normal 8 8 16 5 2" xfId="26435"/>
    <cellStyle name="Normal 8 8 17" xfId="12390"/>
    <cellStyle name="Normal 8 8 17 2" xfId="12392"/>
    <cellStyle name="Normal 8 8 17 3" xfId="12394"/>
    <cellStyle name="Normal 8 8 17 4" xfId="12396"/>
    <cellStyle name="Normal 8 8 17 5" xfId="15932"/>
    <cellStyle name="Normal 8 8 17 5 2" xfId="26436"/>
    <cellStyle name="Normal 8 8 18" xfId="12398"/>
    <cellStyle name="Normal 8 8 18 2" xfId="12400"/>
    <cellStyle name="Normal 8 8 18 3" xfId="12402"/>
    <cellStyle name="Normal 8 8 18 4" xfId="12404"/>
    <cellStyle name="Normal 8 8 18 5" xfId="15933"/>
    <cellStyle name="Normal 8 8 18 5 2" xfId="26437"/>
    <cellStyle name="Normal 8 8 19" xfId="8965"/>
    <cellStyle name="Normal 8 8 19 2" xfId="12406"/>
    <cellStyle name="Normal 8 8 19 3" xfId="12408"/>
    <cellStyle name="Normal 8 8 19 4" xfId="12410"/>
    <cellStyle name="Normal 8 8 19 5" xfId="15934"/>
    <cellStyle name="Normal 8 8 19 5 2" xfId="26438"/>
    <cellStyle name="Normal 8 8 2" xfId="12411"/>
    <cellStyle name="Normal 8 8 2 2" xfId="1457"/>
    <cellStyle name="Normal 8 8 2 3" xfId="1463"/>
    <cellStyle name="Normal 8 8 2 4" xfId="9859"/>
    <cellStyle name="Normal 8 8 2 5" xfId="15935"/>
    <cellStyle name="Normal 8 8 2 5 2" xfId="26439"/>
    <cellStyle name="Normal 8 8 20" xfId="12373"/>
    <cellStyle name="Normal 8 8 20 2" xfId="12375"/>
    <cellStyle name="Normal 8 8 20 3" xfId="12377"/>
    <cellStyle name="Normal 8 8 20 4" xfId="12379"/>
    <cellStyle name="Normal 8 8 20 5" xfId="15936"/>
    <cellStyle name="Normal 8 8 20 5 2" xfId="26440"/>
    <cellStyle name="Normal 8 8 21" xfId="12381"/>
    <cellStyle name="Normal 8 8 21 2" xfId="12383"/>
    <cellStyle name="Normal 8 8 21 3" xfId="12385"/>
    <cellStyle name="Normal 8 8 21 4" xfId="12387"/>
    <cellStyle name="Normal 8 8 21 5" xfId="15937"/>
    <cellStyle name="Normal 8 8 21 5 2" xfId="26441"/>
    <cellStyle name="Normal 8 8 22" xfId="12389"/>
    <cellStyle name="Normal 8 8 22 2" xfId="12391"/>
    <cellStyle name="Normal 8 8 22 3" xfId="12393"/>
    <cellStyle name="Normal 8 8 22 4" xfId="12395"/>
    <cellStyle name="Normal 8 8 22 5" xfId="15938"/>
    <cellStyle name="Normal 8 8 22 5 2" xfId="26442"/>
    <cellStyle name="Normal 8 8 23" xfId="12397"/>
    <cellStyle name="Normal 8 8 23 2" xfId="12399"/>
    <cellStyle name="Normal 8 8 23 3" xfId="12401"/>
    <cellStyle name="Normal 8 8 23 4" xfId="12403"/>
    <cellStyle name="Normal 8 8 23 5" xfId="15939"/>
    <cellStyle name="Normal 8 8 23 5 2" xfId="26443"/>
    <cellStyle name="Normal 8 8 24" xfId="8964"/>
    <cellStyle name="Normal 8 8 24 2" xfId="12405"/>
    <cellStyle name="Normal 8 8 24 3" xfId="12407"/>
    <cellStyle name="Normal 8 8 24 4" xfId="12409"/>
    <cellStyle name="Normal 8 8 24 5" xfId="15940"/>
    <cellStyle name="Normal 8 8 24 5 2" xfId="26444"/>
    <cellStyle name="Normal 8 8 25" xfId="8968"/>
    <cellStyle name="Normal 8 8 25 2" xfId="12413"/>
    <cellStyle name="Normal 8 8 25 3" xfId="12415"/>
    <cellStyle name="Normal 8 8 25 4" xfId="12417"/>
    <cellStyle name="Normal 8 8 25 5" xfId="15941"/>
    <cellStyle name="Normal 8 8 25 5 2" xfId="26445"/>
    <cellStyle name="Normal 8 8 26" xfId="8971"/>
    <cellStyle name="Normal 8 8 26 2" xfId="12419"/>
    <cellStyle name="Normal 8 8 26 3" xfId="12421"/>
    <cellStyle name="Normal 8 8 26 4" xfId="12423"/>
    <cellStyle name="Normal 8 8 26 5" xfId="15942"/>
    <cellStyle name="Normal 8 8 26 5 2" xfId="26446"/>
    <cellStyle name="Normal 8 8 27" xfId="12425"/>
    <cellStyle name="Normal 8 8 27 2" xfId="12427"/>
    <cellStyle name="Normal 8 8 27 3" xfId="12429"/>
    <cellStyle name="Normal 8 8 27 4" xfId="12431"/>
    <cellStyle name="Normal 8 8 27 5" xfId="15943"/>
    <cellStyle name="Normal 8 8 27 5 2" xfId="26447"/>
    <cellStyle name="Normal 8 8 28" xfId="12433"/>
    <cellStyle name="Normal 8 8 28 2" xfId="12435"/>
    <cellStyle name="Normal 8 8 28 3" xfId="12437"/>
    <cellStyle name="Normal 8 8 28 4" xfId="12439"/>
    <cellStyle name="Normal 8 8 28 5" xfId="15944"/>
    <cellStyle name="Normal 8 8 28 5 2" xfId="26448"/>
    <cellStyle name="Normal 8 8 29" xfId="12441"/>
    <cellStyle name="Normal 8 8 29 2" xfId="12443"/>
    <cellStyle name="Normal 8 8 29 3" xfId="12445"/>
    <cellStyle name="Normal 8 8 29 4" xfId="12447"/>
    <cellStyle name="Normal 8 8 29 5" xfId="15945"/>
    <cellStyle name="Normal 8 8 29 5 2" xfId="26449"/>
    <cellStyle name="Normal 8 8 3" xfId="12448"/>
    <cellStyle name="Normal 8 8 3 2" xfId="1480"/>
    <cellStyle name="Normal 8 8 3 3" xfId="1486"/>
    <cellStyle name="Normal 8 8 3 4" xfId="9862"/>
    <cellStyle name="Normal 8 8 3 5" xfId="15946"/>
    <cellStyle name="Normal 8 8 3 5 2" xfId="26450"/>
    <cellStyle name="Normal 8 8 30" xfId="8967"/>
    <cellStyle name="Normal 8 8 30 2" xfId="12412"/>
    <cellStyle name="Normal 8 8 30 3" xfId="12414"/>
    <cellStyle name="Normal 8 8 30 4" xfId="12416"/>
    <cellStyle name="Normal 8 8 30 5" xfId="15947"/>
    <cellStyle name="Normal 8 8 30 5 2" xfId="26451"/>
    <cellStyle name="Normal 8 8 31" xfId="8970"/>
    <cellStyle name="Normal 8 8 31 2" xfId="12418"/>
    <cellStyle name="Normal 8 8 31 3" xfId="12420"/>
    <cellStyle name="Normal 8 8 31 4" xfId="12422"/>
    <cellStyle name="Normal 8 8 31 5" xfId="15948"/>
    <cellStyle name="Normal 8 8 31 5 2" xfId="26452"/>
    <cellStyle name="Normal 8 8 32" xfId="12424"/>
    <cellStyle name="Normal 8 8 32 2" xfId="12426"/>
    <cellStyle name="Normal 8 8 32 3" xfId="12428"/>
    <cellStyle name="Normal 8 8 32 4" xfId="12430"/>
    <cellStyle name="Normal 8 8 32 5" xfId="15949"/>
    <cellStyle name="Normal 8 8 32 5 2" xfId="26453"/>
    <cellStyle name="Normal 8 8 33" xfId="12432"/>
    <cellStyle name="Normal 8 8 33 2" xfId="12434"/>
    <cellStyle name="Normal 8 8 33 3" xfId="12436"/>
    <cellStyle name="Normal 8 8 33 4" xfId="12438"/>
    <cellStyle name="Normal 8 8 33 5" xfId="15950"/>
    <cellStyle name="Normal 8 8 33 5 2" xfId="26454"/>
    <cellStyle name="Normal 8 8 34" xfId="12440"/>
    <cellStyle name="Normal 8 8 34 2" xfId="12442"/>
    <cellStyle name="Normal 8 8 34 3" xfId="12444"/>
    <cellStyle name="Normal 8 8 34 4" xfId="12446"/>
    <cellStyle name="Normal 8 8 34 5" xfId="15951"/>
    <cellStyle name="Normal 8 8 34 5 2" xfId="26455"/>
    <cellStyle name="Normal 8 8 35" xfId="12450"/>
    <cellStyle name="Normal 8 8 35 2" xfId="12452"/>
    <cellStyle name="Normal 8 8 35 3" xfId="12454"/>
    <cellStyle name="Normal 8 8 35 4" xfId="12456"/>
    <cellStyle name="Normal 8 8 35 5" xfId="15952"/>
    <cellStyle name="Normal 8 8 35 5 2" xfId="26456"/>
    <cellStyle name="Normal 8 8 36" xfId="12458"/>
    <cellStyle name="Normal 8 8 36 2" xfId="12460"/>
    <cellStyle name="Normal 8 8 36 3" xfId="12462"/>
    <cellStyle name="Normal 8 8 36 4" xfId="12464"/>
    <cellStyle name="Normal 8 8 36 5" xfId="15953"/>
    <cellStyle name="Normal 8 8 36 5 2" xfId="26457"/>
    <cellStyle name="Normal 8 8 37" xfId="11450"/>
    <cellStyle name="Normal 8 8 37 2" xfId="12466"/>
    <cellStyle name="Normal 8 8 37 3" xfId="12468"/>
    <cellStyle name="Normal 8 8 37 4" xfId="12470"/>
    <cellStyle name="Normal 8 8 37 5" xfId="15954"/>
    <cellStyle name="Normal 8 8 37 5 2" xfId="26458"/>
    <cellStyle name="Normal 8 8 38" xfId="11454"/>
    <cellStyle name="Normal 8 8 38 2" xfId="12472"/>
    <cellStyle name="Normal 8 8 38 3" xfId="12474"/>
    <cellStyle name="Normal 8 8 38 4" xfId="12476"/>
    <cellStyle name="Normal 8 8 38 5" xfId="15955"/>
    <cellStyle name="Normal 8 8 38 5 2" xfId="26459"/>
    <cellStyle name="Normal 8 8 39" xfId="11458"/>
    <cellStyle name="Normal 8 8 39 2" xfId="12478"/>
    <cellStyle name="Normal 8 8 39 3" xfId="12480"/>
    <cellStyle name="Normal 8 8 39 4" xfId="12482"/>
    <cellStyle name="Normal 8 8 39 5" xfId="15956"/>
    <cellStyle name="Normal 8 8 39 5 2" xfId="26460"/>
    <cellStyle name="Normal 8 8 4" xfId="12483"/>
    <cellStyle name="Normal 8 8 4 2" xfId="1506"/>
    <cellStyle name="Normal 8 8 4 3" xfId="1515"/>
    <cellStyle name="Normal 8 8 4 4" xfId="9865"/>
    <cellStyle name="Normal 8 8 4 5" xfId="15957"/>
    <cellStyle name="Normal 8 8 4 5 2" xfId="26461"/>
    <cellStyle name="Normal 8 8 40" xfId="12449"/>
    <cellStyle name="Normal 8 8 40 2" xfId="12451"/>
    <cellStyle name="Normal 8 8 40 3" xfId="12453"/>
    <cellStyle name="Normal 8 8 40 4" xfId="12455"/>
    <cellStyle name="Normal 8 8 40 5" xfId="15958"/>
    <cellStyle name="Normal 8 8 40 5 2" xfId="26462"/>
    <cellStyle name="Normal 8 8 41" xfId="12457"/>
    <cellStyle name="Normal 8 8 41 2" xfId="12459"/>
    <cellStyle name="Normal 8 8 41 3" xfId="12461"/>
    <cellStyle name="Normal 8 8 41 4" xfId="12463"/>
    <cellStyle name="Normal 8 8 41 5" xfId="15959"/>
    <cellStyle name="Normal 8 8 41 5 2" xfId="26463"/>
    <cellStyle name="Normal 8 8 42" xfId="11449"/>
    <cellStyle name="Normal 8 8 42 2" xfId="12465"/>
    <cellStyle name="Normal 8 8 42 3" xfId="12467"/>
    <cellStyle name="Normal 8 8 42 4" xfId="12469"/>
    <cellStyle name="Normal 8 8 42 5" xfId="15960"/>
    <cellStyle name="Normal 8 8 42 5 2" xfId="26464"/>
    <cellStyle name="Normal 8 8 43" xfId="11453"/>
    <cellStyle name="Normal 8 8 43 2" xfId="12471"/>
    <cellStyle name="Normal 8 8 43 3" xfId="12473"/>
    <cellStyle name="Normal 8 8 43 4" xfId="12475"/>
    <cellStyle name="Normal 8 8 43 5" xfId="15961"/>
    <cellStyle name="Normal 8 8 43 5 2" xfId="26465"/>
    <cellStyle name="Normal 8 8 44" xfId="11457"/>
    <cellStyle name="Normal 8 8 44 2" xfId="12477"/>
    <cellStyle name="Normal 8 8 44 3" xfId="12479"/>
    <cellStyle name="Normal 8 8 44 4" xfId="12481"/>
    <cellStyle name="Normal 8 8 44 5" xfId="15962"/>
    <cellStyle name="Normal 8 8 44 5 2" xfId="26466"/>
    <cellStyle name="Normal 8 8 45" xfId="12485"/>
    <cellStyle name="Normal 8 8 45 2" xfId="12487"/>
    <cellStyle name="Normal 8 8 45 3" xfId="12489"/>
    <cellStyle name="Normal 8 8 45 4" xfId="12491"/>
    <cellStyle name="Normal 8 8 45 5" xfId="15963"/>
    <cellStyle name="Normal 8 8 45 5 2" xfId="26467"/>
    <cellStyle name="Normal 8 8 46" xfId="12493"/>
    <cellStyle name="Normal 8 8 46 2" xfId="12495"/>
    <cellStyle name="Normal 8 8 46 3" xfId="12497"/>
    <cellStyle name="Normal 8 8 46 4" xfId="12499"/>
    <cellStyle name="Normal 8 8 46 5" xfId="15964"/>
    <cellStyle name="Normal 8 8 46 5 2" xfId="26468"/>
    <cellStyle name="Normal 8 8 47" xfId="12501"/>
    <cellStyle name="Normal 8 8 47 2" xfId="10856"/>
    <cellStyle name="Normal 8 8 47 3" xfId="10874"/>
    <cellStyle name="Normal 8 8 47 4" xfId="10878"/>
    <cellStyle name="Normal 8 8 47 5" xfId="15965"/>
    <cellStyle name="Normal 8 8 47 5 2" xfId="26469"/>
    <cellStyle name="Normal 8 8 48" xfId="12503"/>
    <cellStyle name="Normal 8 8 48 2" xfId="11140"/>
    <cellStyle name="Normal 8 8 48 3" xfId="11159"/>
    <cellStyle name="Normal 8 8 48 4" xfId="11163"/>
    <cellStyle name="Normal 8 8 48 5" xfId="15966"/>
    <cellStyle name="Normal 8 8 48 5 2" xfId="26470"/>
    <cellStyle name="Normal 8 8 49" xfId="12505"/>
    <cellStyle name="Normal 8 8 49 2" xfId="10477"/>
    <cellStyle name="Normal 8 8 49 3" xfId="10487"/>
    <cellStyle name="Normal 8 8 49 4" xfId="10497"/>
    <cellStyle name="Normal 8 8 49 5" xfId="15967"/>
    <cellStyle name="Normal 8 8 49 5 2" xfId="26471"/>
    <cellStyle name="Normal 8 8 5" xfId="12506"/>
    <cellStyle name="Normal 8 8 5 2" xfId="1539"/>
    <cellStyle name="Normal 8 8 5 3" xfId="1545"/>
    <cellStyle name="Normal 8 8 5 4" xfId="9877"/>
    <cellStyle name="Normal 8 8 5 5" xfId="15968"/>
    <cellStyle name="Normal 8 8 5 5 2" xfId="26472"/>
    <cellStyle name="Normal 8 8 50" xfId="12484"/>
    <cellStyle name="Normal 8 8 50 2" xfId="12486"/>
    <cellStyle name="Normal 8 8 50 3" xfId="12488"/>
    <cellStyle name="Normal 8 8 50 4" xfId="12490"/>
    <cellStyle name="Normal 8 8 50 5" xfId="15969"/>
    <cellStyle name="Normal 8 8 50 5 2" xfId="26473"/>
    <cellStyle name="Normal 8 8 51" xfId="12492"/>
    <cellStyle name="Normal 8 8 51 2" xfId="12494"/>
    <cellStyle name="Normal 8 8 51 3" xfId="12496"/>
    <cellStyle name="Normal 8 8 51 4" xfId="12498"/>
    <cellStyle name="Normal 8 8 51 5" xfId="15970"/>
    <cellStyle name="Normal 8 8 51 5 2" xfId="26474"/>
    <cellStyle name="Normal 8 8 52" xfId="12500"/>
    <cellStyle name="Normal 8 8 52 2" xfId="10855"/>
    <cellStyle name="Normal 8 8 52 3" xfId="10873"/>
    <cellStyle name="Normal 8 8 52 4" xfId="10877"/>
    <cellStyle name="Normal 8 8 52 5" xfId="15971"/>
    <cellStyle name="Normal 8 8 52 5 2" xfId="26475"/>
    <cellStyle name="Normal 8 8 53" xfId="12502"/>
    <cellStyle name="Normal 8 8 53 2" xfId="11139"/>
    <cellStyle name="Normal 8 8 53 3" xfId="11158"/>
    <cellStyle name="Normal 8 8 53 4" xfId="11162"/>
    <cellStyle name="Normal 8 8 53 5" xfId="15972"/>
    <cellStyle name="Normal 8 8 53 5 2" xfId="26476"/>
    <cellStyle name="Normal 8 8 54" xfId="12504"/>
    <cellStyle name="Normal 8 8 54 2" xfId="10476"/>
    <cellStyle name="Normal 8 8 54 3" xfId="10486"/>
    <cellStyle name="Normal 8 8 54 4" xfId="10496"/>
    <cellStyle name="Normal 8 8 54 5" xfId="15973"/>
    <cellStyle name="Normal 8 8 54 5 2" xfId="26477"/>
    <cellStyle name="Normal 8 8 55" xfId="12508"/>
    <cellStyle name="Normal 8 8 55 2" xfId="11686"/>
    <cellStyle name="Normal 8 8 55 3" xfId="11707"/>
    <cellStyle name="Normal 8 8 55 4" xfId="11713"/>
    <cellStyle name="Normal 8 8 55 5" xfId="15974"/>
    <cellStyle name="Normal 8 8 55 5 2" xfId="26478"/>
    <cellStyle name="Normal 8 8 56" xfId="12510"/>
    <cellStyle name="Normal 8 8 56 2" xfId="11979"/>
    <cellStyle name="Normal 8 8 56 3" xfId="11997"/>
    <cellStyle name="Normal 8 8 56 4" xfId="12003"/>
    <cellStyle name="Normal 8 8 56 5" xfId="15975"/>
    <cellStyle name="Normal 8 8 56 5 2" xfId="26479"/>
    <cellStyle name="Normal 8 8 57" xfId="12512"/>
    <cellStyle name="Normal 8 8 57 2" xfId="12297"/>
    <cellStyle name="Normal 8 8 57 3" xfId="12313"/>
    <cellStyle name="Normal 8 8 57 4" xfId="12317"/>
    <cellStyle name="Normal 8 8 57 5" xfId="15976"/>
    <cellStyle name="Normal 8 8 57 5 2" xfId="26480"/>
    <cellStyle name="Normal 8 8 58" xfId="12514"/>
    <cellStyle name="Normal 8 8 58 2" xfId="12517"/>
    <cellStyle name="Normal 8 8 58 3" xfId="12520"/>
    <cellStyle name="Normal 8 8 58 4" xfId="12523"/>
    <cellStyle name="Normal 8 8 58 5" xfId="15977"/>
    <cellStyle name="Normal 8 8 58 5 2" xfId="26481"/>
    <cellStyle name="Normal 8 8 59" xfId="12525"/>
    <cellStyle name="Normal 8 8 59 2" xfId="12528"/>
    <cellStyle name="Normal 8 8 59 3" xfId="12531"/>
    <cellStyle name="Normal 8 8 59 4" xfId="12534"/>
    <cellStyle name="Normal 8 8 59 5" xfId="15978"/>
    <cellStyle name="Normal 8 8 59 5 2" xfId="26482"/>
    <cellStyle name="Normal 8 8 6" xfId="12535"/>
    <cellStyle name="Normal 8 8 6 2" xfId="1565"/>
    <cellStyle name="Normal 8 8 6 3" xfId="1571"/>
    <cellStyle name="Normal 8 8 6 4" xfId="216"/>
    <cellStyle name="Normal 8 8 6 5" xfId="15979"/>
    <cellStyle name="Normal 8 8 6 5 2" xfId="26483"/>
    <cellStyle name="Normal 8 8 60" xfId="12507"/>
    <cellStyle name="Normal 8 8 60 2" xfId="11685"/>
    <cellStyle name="Normal 8 8 60 3" xfId="11706"/>
    <cellStyle name="Normal 8 8 60 4" xfId="11712"/>
    <cellStyle name="Normal 8 8 60 5" xfId="15980"/>
    <cellStyle name="Normal 8 8 60 5 2" xfId="26484"/>
    <cellStyle name="Normal 8 8 61" xfId="12509"/>
    <cellStyle name="Normal 8 8 61 2" xfId="11978"/>
    <cellStyle name="Normal 8 8 61 3" xfId="11996"/>
    <cellStyle name="Normal 8 8 61 4" xfId="12002"/>
    <cellStyle name="Normal 8 8 61 5" xfId="15981"/>
    <cellStyle name="Normal 8 8 61 5 2" xfId="26485"/>
    <cellStyle name="Normal 8 8 62" xfId="12511"/>
    <cellStyle name="Normal 8 8 62 2" xfId="12296"/>
    <cellStyle name="Normal 8 8 62 3" xfId="12312"/>
    <cellStyle name="Normal 8 8 62 4" xfId="12316"/>
    <cellStyle name="Normal 8 8 62 5" xfId="15982"/>
    <cellStyle name="Normal 8 8 62 5 2" xfId="26486"/>
    <cellStyle name="Normal 8 8 63" xfId="12513"/>
    <cellStyle name="Normal 8 8 63 2" xfId="12516"/>
    <cellStyle name="Normal 8 8 63 3" xfId="12519"/>
    <cellStyle name="Normal 8 8 63 4" xfId="12522"/>
    <cellStyle name="Normal 8 8 63 5" xfId="15983"/>
    <cellStyle name="Normal 8 8 63 5 2" xfId="26487"/>
    <cellStyle name="Normal 8 8 64" xfId="12524"/>
    <cellStyle name="Normal 8 8 64 2" xfId="12527"/>
    <cellStyle name="Normal 8 8 64 3" xfId="12530"/>
    <cellStyle name="Normal 8 8 64 4" xfId="12533"/>
    <cellStyle name="Normal 8 8 64 5" xfId="15984"/>
    <cellStyle name="Normal 8 8 64 5 2" xfId="26488"/>
    <cellStyle name="Normal 8 8 65" xfId="12537"/>
    <cellStyle name="Normal 8 8 65 2" xfId="12539"/>
    <cellStyle name="Normal 8 8 65 3" xfId="12541"/>
    <cellStyle name="Normal 8 8 65 4" xfId="12543"/>
    <cellStyle name="Normal 8 8 65 5" xfId="15985"/>
    <cellStyle name="Normal 8 8 65 5 2" xfId="26489"/>
    <cellStyle name="Normal 8 8 66" xfId="12545"/>
    <cellStyle name="Normal 8 8 66 2" xfId="12547"/>
    <cellStyle name="Normal 8 8 66 3" xfId="12549"/>
    <cellStyle name="Normal 8 8 66 4" xfId="12551"/>
    <cellStyle name="Normal 8 8 66 5" xfId="15986"/>
    <cellStyle name="Normal 8 8 66 5 2" xfId="26490"/>
    <cellStyle name="Normal 8 8 67" xfId="12553"/>
    <cellStyle name="Normal 8 8 67 2" xfId="12555"/>
    <cellStyle name="Normal 8 8 67 3" xfId="12557"/>
    <cellStyle name="Normal 8 8 67 4" xfId="12559"/>
    <cellStyle name="Normal 8 8 67 5" xfId="15987"/>
    <cellStyle name="Normal 8 8 67 5 2" xfId="26491"/>
    <cellStyle name="Normal 8 8 68" xfId="12561"/>
    <cellStyle name="Normal 8 8 68 2" xfId="12563"/>
    <cellStyle name="Normal 8 8 68 3" xfId="12565"/>
    <cellStyle name="Normal 8 8 68 4" xfId="12567"/>
    <cellStyle name="Normal 8 8 68 5" xfId="15988"/>
    <cellStyle name="Normal 8 8 68 5 2" xfId="26492"/>
    <cellStyle name="Normal 8 8 69" xfId="8975"/>
    <cellStyle name="Normal 8 8 69 2" xfId="12569"/>
    <cellStyle name="Normal 8 8 69 3" xfId="12571"/>
    <cellStyle name="Normal 8 8 69 4" xfId="12573"/>
    <cellStyle name="Normal 8 8 69 5" xfId="15989"/>
    <cellStyle name="Normal 8 8 69 5 2" xfId="26493"/>
    <cellStyle name="Normal 8 8 7" xfId="12515"/>
    <cellStyle name="Normal 8 8 7 2" xfId="1585"/>
    <cellStyle name="Normal 8 8 7 3" xfId="1591"/>
    <cellStyle name="Normal 8 8 7 4" xfId="9888"/>
    <cellStyle name="Normal 8 8 7 5" xfId="15990"/>
    <cellStyle name="Normal 8 8 7 5 2" xfId="26494"/>
    <cellStyle name="Normal 8 8 70" xfId="12536"/>
    <cellStyle name="Normal 8 8 70 2" xfId="12538"/>
    <cellStyle name="Normal 8 8 70 3" xfId="12540"/>
    <cellStyle name="Normal 8 8 70 4" xfId="12542"/>
    <cellStyle name="Normal 8 8 70 5" xfId="15991"/>
    <cellStyle name="Normal 8 8 70 5 2" xfId="26495"/>
    <cellStyle name="Normal 8 8 71" xfId="12544"/>
    <cellStyle name="Normal 8 8 71 2" xfId="12546"/>
    <cellStyle name="Normal 8 8 71 3" xfId="12548"/>
    <cellStyle name="Normal 8 8 71 4" xfId="12550"/>
    <cellStyle name="Normal 8 8 71 5" xfId="15992"/>
    <cellStyle name="Normal 8 8 71 5 2" xfId="26496"/>
    <cellStyle name="Normal 8 8 72" xfId="12552"/>
    <cellStyle name="Normal 8 8 72 2" xfId="12554"/>
    <cellStyle name="Normal 8 8 72 3" xfId="12556"/>
    <cellStyle name="Normal 8 8 72 4" xfId="12558"/>
    <cellStyle name="Normal 8 8 72 5" xfId="15993"/>
    <cellStyle name="Normal 8 8 72 5 2" xfId="26497"/>
    <cellStyle name="Normal 8 8 73" xfId="12560"/>
    <cellStyle name="Normal 8 8 73 2" xfId="12562"/>
    <cellStyle name="Normal 8 8 73 3" xfId="12564"/>
    <cellStyle name="Normal 8 8 73 4" xfId="12566"/>
    <cellStyle name="Normal 8 8 73 5" xfId="15994"/>
    <cellStyle name="Normal 8 8 73 5 2" xfId="26498"/>
    <cellStyle name="Normal 8 8 74" xfId="8974"/>
    <cellStyle name="Normal 8 8 74 2" xfId="12568"/>
    <cellStyle name="Normal 8 8 74 3" xfId="12570"/>
    <cellStyle name="Normal 8 8 74 4" xfId="12572"/>
    <cellStyle name="Normal 8 8 74 5" xfId="15995"/>
    <cellStyle name="Normal 8 8 74 5 2" xfId="26499"/>
    <cellStyle name="Normal 8 8 75" xfId="8978"/>
    <cellStyle name="Normal 8 8 75 2" xfId="12574"/>
    <cellStyle name="Normal 8 8 75 3" xfId="12575"/>
    <cellStyle name="Normal 8 8 75 4" xfId="12576"/>
    <cellStyle name="Normal 8 8 75 5" xfId="15996"/>
    <cellStyle name="Normal 8 8 75 5 2" xfId="26500"/>
    <cellStyle name="Normal 8 8 76" xfId="8980"/>
    <cellStyle name="Normal 8 8 76 2" xfId="12577"/>
    <cellStyle name="Normal 8 8 76 3" xfId="12578"/>
    <cellStyle name="Normal 8 8 76 4" xfId="12579"/>
    <cellStyle name="Normal 8 8 76 5" xfId="15997"/>
    <cellStyle name="Normal 8 8 76 5 2" xfId="26501"/>
    <cellStyle name="Normal 8 8 77" xfId="12580"/>
    <cellStyle name="Normal 8 8 77 2" xfId="12581"/>
    <cellStyle name="Normal 8 8 77 3" xfId="12582"/>
    <cellStyle name="Normal 8 8 77 4" xfId="12583"/>
    <cellStyle name="Normal 8 8 77 5" xfId="15998"/>
    <cellStyle name="Normal 8 8 77 5 2" xfId="26502"/>
    <cellStyle name="Normal 8 8 78" xfId="12584"/>
    <cellStyle name="Normal 8 8 79" xfId="12585"/>
    <cellStyle name="Normal 8 8 8" xfId="12518"/>
    <cellStyle name="Normal 8 8 8 2" xfId="1605"/>
    <cellStyle name="Normal 8 8 8 3" xfId="1610"/>
    <cellStyle name="Normal 8 8 8 4" xfId="9891"/>
    <cellStyle name="Normal 8 8 8 5" xfId="15999"/>
    <cellStyle name="Normal 8 8 8 5 2" xfId="26503"/>
    <cellStyle name="Normal 8 8 80" xfId="8977"/>
    <cellStyle name="Normal 8 8 81" xfId="15924"/>
    <cellStyle name="Normal 8 8 81 2" xfId="26428"/>
    <cellStyle name="Normal 8 8 9" xfId="12521"/>
    <cellStyle name="Normal 8 8 9 2" xfId="1620"/>
    <cellStyle name="Normal 8 8 9 3" xfId="1626"/>
    <cellStyle name="Normal 8 8 9 4" xfId="9894"/>
    <cellStyle name="Normal 8 8 9 5" xfId="16000"/>
    <cellStyle name="Normal 8 8 9 5 2" xfId="26504"/>
    <cellStyle name="Normal 8 80" xfId="12319"/>
    <cellStyle name="Normal 8 80 2" xfId="12321"/>
    <cellStyle name="Normal 8 80 3" xfId="12323"/>
    <cellStyle name="Normal 8 80 4" xfId="12325"/>
    <cellStyle name="Normal 8 80 5" xfId="16001"/>
    <cellStyle name="Normal 8 80 5 2" xfId="26505"/>
    <cellStyle name="Normal 8 81" xfId="12327"/>
    <cellStyle name="Normal 8 81 2" xfId="12329"/>
    <cellStyle name="Normal 8 81 3" xfId="12331"/>
    <cellStyle name="Normal 8 81 4" xfId="12333"/>
    <cellStyle name="Normal 8 81 5" xfId="16002"/>
    <cellStyle name="Normal 8 81 5 2" xfId="26506"/>
    <cellStyle name="Normal 8 82" xfId="12335"/>
    <cellStyle name="Normal 8 82 2" xfId="12337"/>
    <cellStyle name="Normal 8 82 3" xfId="12339"/>
    <cellStyle name="Normal 8 82 4" xfId="12341"/>
    <cellStyle name="Normal 8 82 5" xfId="16003"/>
    <cellStyle name="Normal 8 82 5 2" xfId="26507"/>
    <cellStyle name="Normal 8 83" xfId="12343"/>
    <cellStyle name="Normal 8 83 2" xfId="12345"/>
    <cellStyle name="Normal 8 83 3" xfId="12347"/>
    <cellStyle name="Normal 8 83 4" xfId="12349"/>
    <cellStyle name="Normal 8 83 5" xfId="16004"/>
    <cellStyle name="Normal 8 83 5 2" xfId="26508"/>
    <cellStyle name="Normal 8 84" xfId="12351"/>
    <cellStyle name="Normal 8 84 2" xfId="2603"/>
    <cellStyle name="Normal 8 84 3" xfId="2618"/>
    <cellStyle name="Normal 8 84 4" xfId="2639"/>
    <cellStyle name="Normal 8 84 5" xfId="16005"/>
    <cellStyle name="Normal 8 84 5 2" xfId="26509"/>
    <cellStyle name="Normal 8 85" xfId="12587"/>
    <cellStyle name="Normal 8 85 2" xfId="12589"/>
    <cellStyle name="Normal 8 85 3" xfId="12591"/>
    <cellStyle name="Normal 8 85 4" xfId="12593"/>
    <cellStyle name="Normal 8 85 5" xfId="16006"/>
    <cellStyle name="Normal 8 85 5 2" xfId="26510"/>
    <cellStyle name="Normal 8 86" xfId="12595"/>
    <cellStyle name="Normal 8 86 2" xfId="12597"/>
    <cellStyle name="Normal 8 86 3" xfId="12599"/>
    <cellStyle name="Normal 8 86 4" xfId="12601"/>
    <cellStyle name="Normal 8 86 5" xfId="16007"/>
    <cellStyle name="Normal 8 86 5 2" xfId="26511"/>
    <cellStyle name="Normal 8 87" xfId="790"/>
    <cellStyle name="Normal 8 87 2" xfId="12603"/>
    <cellStyle name="Normal 8 87 3" xfId="12605"/>
    <cellStyle name="Normal 8 87 4" xfId="12607"/>
    <cellStyle name="Normal 8 87 5" xfId="16008"/>
    <cellStyle name="Normal 8 87 5 2" xfId="26512"/>
    <cellStyle name="Normal 8 88" xfId="1643"/>
    <cellStyle name="Normal 8 88 2" xfId="12609"/>
    <cellStyle name="Normal 8 88 3" xfId="12611"/>
    <cellStyle name="Normal 8 88 4" xfId="12613"/>
    <cellStyle name="Normal 8 88 5" xfId="16009"/>
    <cellStyle name="Normal 8 88 5 2" xfId="26513"/>
    <cellStyle name="Normal 8 89" xfId="1648"/>
    <cellStyle name="Normal 8 89 2" xfId="12615"/>
    <cellStyle name="Normal 8 89 3" xfId="12617"/>
    <cellStyle name="Normal 8 89 4" xfId="12619"/>
    <cellStyle name="Normal 8 89 5" xfId="16010"/>
    <cellStyle name="Normal 8 89 5 2" xfId="26514"/>
    <cellStyle name="Normal 8 9" xfId="12620"/>
    <cellStyle name="Normal 8 9 10" xfId="12621"/>
    <cellStyle name="Normal 8 9 10 2" xfId="12622"/>
    <cellStyle name="Normal 8 9 10 3" xfId="12623"/>
    <cellStyle name="Normal 8 9 10 4" xfId="9628"/>
    <cellStyle name="Normal 8 9 10 5" xfId="16012"/>
    <cellStyle name="Normal 8 9 10 5 2" xfId="26516"/>
    <cellStyle name="Normal 8 9 11" xfId="12624"/>
    <cellStyle name="Normal 8 9 11 2" xfId="12625"/>
    <cellStyle name="Normal 8 9 11 3" xfId="12626"/>
    <cellStyle name="Normal 8 9 11 4" xfId="12627"/>
    <cellStyle name="Normal 8 9 11 5" xfId="16013"/>
    <cellStyle name="Normal 8 9 11 5 2" xfId="26517"/>
    <cellStyle name="Normal 8 9 12" xfId="12628"/>
    <cellStyle name="Normal 8 9 12 2" xfId="12629"/>
    <cellStyle name="Normal 8 9 12 3" xfId="12630"/>
    <cellStyle name="Normal 8 9 12 4" xfId="12631"/>
    <cellStyle name="Normal 8 9 12 5" xfId="16014"/>
    <cellStyle name="Normal 8 9 12 5 2" xfId="26518"/>
    <cellStyle name="Normal 8 9 13" xfId="12632"/>
    <cellStyle name="Normal 8 9 13 2" xfId="12633"/>
    <cellStyle name="Normal 8 9 13 3" xfId="12634"/>
    <cellStyle name="Normal 8 9 13 4" xfId="12635"/>
    <cellStyle name="Normal 8 9 13 5" xfId="16015"/>
    <cellStyle name="Normal 8 9 13 5 2" xfId="26519"/>
    <cellStyle name="Normal 8 9 14" xfId="12636"/>
    <cellStyle name="Normal 8 9 14 2" xfId="12637"/>
    <cellStyle name="Normal 8 9 14 3" xfId="12638"/>
    <cellStyle name="Normal 8 9 14 4" xfId="12639"/>
    <cellStyle name="Normal 8 9 14 5" xfId="16016"/>
    <cellStyle name="Normal 8 9 14 5 2" xfId="26520"/>
    <cellStyle name="Normal 8 9 15" xfId="12641"/>
    <cellStyle name="Normal 8 9 15 2" xfId="12643"/>
    <cellStyle name="Normal 8 9 15 3" xfId="12645"/>
    <cellStyle name="Normal 8 9 15 4" xfId="12647"/>
    <cellStyle name="Normal 8 9 15 5" xfId="16017"/>
    <cellStyle name="Normal 8 9 15 5 2" xfId="26521"/>
    <cellStyle name="Normal 8 9 16" xfId="12649"/>
    <cellStyle name="Normal 8 9 16 2" xfId="12651"/>
    <cellStyle name="Normal 8 9 16 3" xfId="12653"/>
    <cellStyle name="Normal 8 9 16 4" xfId="12655"/>
    <cellStyle name="Normal 8 9 16 5" xfId="16018"/>
    <cellStyle name="Normal 8 9 16 5 2" xfId="26522"/>
    <cellStyle name="Normal 8 9 17" xfId="12657"/>
    <cellStyle name="Normal 8 9 17 2" xfId="12659"/>
    <cellStyle name="Normal 8 9 17 3" xfId="12661"/>
    <cellStyle name="Normal 8 9 17 4" xfId="12663"/>
    <cellStyle name="Normal 8 9 17 5" xfId="16019"/>
    <cellStyle name="Normal 8 9 17 5 2" xfId="26523"/>
    <cellStyle name="Normal 8 9 18" xfId="12665"/>
    <cellStyle name="Normal 8 9 18 2" xfId="12667"/>
    <cellStyle name="Normal 8 9 18 3" xfId="12669"/>
    <cellStyle name="Normal 8 9 18 4" xfId="12671"/>
    <cellStyle name="Normal 8 9 18 5" xfId="16020"/>
    <cellStyle name="Normal 8 9 18 5 2" xfId="26524"/>
    <cellStyle name="Normal 8 9 19" xfId="9001"/>
    <cellStyle name="Normal 8 9 19 2" xfId="12673"/>
    <cellStyle name="Normal 8 9 19 3" xfId="12675"/>
    <cellStyle name="Normal 8 9 19 4" xfId="12677"/>
    <cellStyle name="Normal 8 9 19 5" xfId="16021"/>
    <cellStyle name="Normal 8 9 19 5 2" xfId="26525"/>
    <cellStyle name="Normal 8 9 2" xfId="12678"/>
    <cellStyle name="Normal 8 9 2 2" xfId="1914"/>
    <cellStyle name="Normal 8 9 2 3" xfId="1917"/>
    <cellStyle name="Normal 8 9 2 4" xfId="12679"/>
    <cellStyle name="Normal 8 9 2 5" xfId="16022"/>
    <cellStyle name="Normal 8 9 2 5 2" xfId="26526"/>
    <cellStyle name="Normal 8 9 20" xfId="12640"/>
    <cellStyle name="Normal 8 9 20 2" xfId="12642"/>
    <cellStyle name="Normal 8 9 20 3" xfId="12644"/>
    <cellStyle name="Normal 8 9 20 4" xfId="12646"/>
    <cellStyle name="Normal 8 9 20 5" xfId="16023"/>
    <cellStyle name="Normal 8 9 20 5 2" xfId="26527"/>
    <cellStyle name="Normal 8 9 21" xfId="12648"/>
    <cellStyle name="Normal 8 9 21 2" xfId="12650"/>
    <cellStyle name="Normal 8 9 21 3" xfId="12652"/>
    <cellStyle name="Normal 8 9 21 4" xfId="12654"/>
    <cellStyle name="Normal 8 9 21 5" xfId="16024"/>
    <cellStyle name="Normal 8 9 21 5 2" xfId="26528"/>
    <cellStyle name="Normal 8 9 22" xfId="12656"/>
    <cellStyle name="Normal 8 9 22 2" xfId="12658"/>
    <cellStyle name="Normal 8 9 22 3" xfId="12660"/>
    <cellStyle name="Normal 8 9 22 4" xfId="12662"/>
    <cellStyle name="Normal 8 9 22 5" xfId="16025"/>
    <cellStyle name="Normal 8 9 22 5 2" xfId="26529"/>
    <cellStyle name="Normal 8 9 23" xfId="12664"/>
    <cellStyle name="Normal 8 9 23 2" xfId="12666"/>
    <cellStyle name="Normal 8 9 23 3" xfId="12668"/>
    <cellStyle name="Normal 8 9 23 4" xfId="12670"/>
    <cellStyle name="Normal 8 9 23 5" xfId="16026"/>
    <cellStyle name="Normal 8 9 23 5 2" xfId="26530"/>
    <cellStyle name="Normal 8 9 24" xfId="9000"/>
    <cellStyle name="Normal 8 9 24 2" xfId="12672"/>
    <cellStyle name="Normal 8 9 24 3" xfId="12674"/>
    <cellStyle name="Normal 8 9 24 4" xfId="12676"/>
    <cellStyle name="Normal 8 9 24 5" xfId="16027"/>
    <cellStyle name="Normal 8 9 24 5 2" xfId="26531"/>
    <cellStyle name="Normal 8 9 25" xfId="9005"/>
    <cellStyle name="Normal 8 9 25 2" xfId="12681"/>
    <cellStyle name="Normal 8 9 25 3" xfId="12683"/>
    <cellStyle name="Normal 8 9 25 4" xfId="12685"/>
    <cellStyle name="Normal 8 9 25 5" xfId="16028"/>
    <cellStyle name="Normal 8 9 25 5 2" xfId="26532"/>
    <cellStyle name="Normal 8 9 26" xfId="9009"/>
    <cellStyle name="Normal 8 9 26 2" xfId="12687"/>
    <cellStyle name="Normal 8 9 26 3" xfId="12689"/>
    <cellStyle name="Normal 8 9 26 4" xfId="12691"/>
    <cellStyle name="Normal 8 9 26 5" xfId="16029"/>
    <cellStyle name="Normal 8 9 26 5 2" xfId="26533"/>
    <cellStyle name="Normal 8 9 27" xfId="12693"/>
    <cellStyle name="Normal 8 9 27 2" xfId="12695"/>
    <cellStyle name="Normal 8 9 27 3" xfId="12697"/>
    <cellStyle name="Normal 8 9 27 4" xfId="12699"/>
    <cellStyle name="Normal 8 9 27 5" xfId="16030"/>
    <cellStyle name="Normal 8 9 27 5 2" xfId="26534"/>
    <cellStyle name="Normal 8 9 28" xfId="12701"/>
    <cellStyle name="Normal 8 9 28 2" xfId="12703"/>
    <cellStyle name="Normal 8 9 28 3" xfId="12705"/>
    <cellStyle name="Normal 8 9 28 4" xfId="12707"/>
    <cellStyle name="Normal 8 9 28 5" xfId="16031"/>
    <cellStyle name="Normal 8 9 28 5 2" xfId="26535"/>
    <cellStyle name="Normal 8 9 29" xfId="12709"/>
    <cellStyle name="Normal 8 9 29 2" xfId="12711"/>
    <cellStyle name="Normal 8 9 29 3" xfId="12713"/>
    <cellStyle name="Normal 8 9 29 4" xfId="12715"/>
    <cellStyle name="Normal 8 9 29 5" xfId="16032"/>
    <cellStyle name="Normal 8 9 29 5 2" xfId="26536"/>
    <cellStyle name="Normal 8 9 3" xfId="12716"/>
    <cellStyle name="Normal 8 9 3 2" xfId="12718"/>
    <cellStyle name="Normal 8 9 3 3" xfId="12720"/>
    <cellStyle name="Normal 8 9 3 4" xfId="12722"/>
    <cellStyle name="Normal 8 9 3 5" xfId="16033"/>
    <cellStyle name="Normal 8 9 3 5 2" xfId="26537"/>
    <cellStyle name="Normal 8 9 30" xfId="9004"/>
    <cellStyle name="Normal 8 9 30 2" xfId="12680"/>
    <cellStyle name="Normal 8 9 30 3" xfId="12682"/>
    <cellStyle name="Normal 8 9 30 4" xfId="12684"/>
    <cellStyle name="Normal 8 9 30 5" xfId="16034"/>
    <cellStyle name="Normal 8 9 30 5 2" xfId="26538"/>
    <cellStyle name="Normal 8 9 31" xfId="9008"/>
    <cellStyle name="Normal 8 9 31 2" xfId="12686"/>
    <cellStyle name="Normal 8 9 31 3" xfId="12688"/>
    <cellStyle name="Normal 8 9 31 4" xfId="12690"/>
    <cellStyle name="Normal 8 9 31 5" xfId="16035"/>
    <cellStyle name="Normal 8 9 31 5 2" xfId="26539"/>
    <cellStyle name="Normal 8 9 32" xfId="12692"/>
    <cellStyle name="Normal 8 9 32 2" xfId="12694"/>
    <cellStyle name="Normal 8 9 32 3" xfId="12696"/>
    <cellStyle name="Normal 8 9 32 4" xfId="12698"/>
    <cellStyle name="Normal 8 9 32 5" xfId="16036"/>
    <cellStyle name="Normal 8 9 32 5 2" xfId="26540"/>
    <cellStyle name="Normal 8 9 33" xfId="12700"/>
    <cellStyle name="Normal 8 9 33 2" xfId="12702"/>
    <cellStyle name="Normal 8 9 33 3" xfId="12704"/>
    <cellStyle name="Normal 8 9 33 4" xfId="12706"/>
    <cellStyle name="Normal 8 9 33 5" xfId="16037"/>
    <cellStyle name="Normal 8 9 33 5 2" xfId="26541"/>
    <cellStyle name="Normal 8 9 34" xfId="12708"/>
    <cellStyle name="Normal 8 9 34 2" xfId="12710"/>
    <cellStyle name="Normal 8 9 34 3" xfId="12712"/>
    <cellStyle name="Normal 8 9 34 4" xfId="12714"/>
    <cellStyle name="Normal 8 9 34 5" xfId="16038"/>
    <cellStyle name="Normal 8 9 34 5 2" xfId="26542"/>
    <cellStyle name="Normal 8 9 35" xfId="12724"/>
    <cellStyle name="Normal 8 9 35 2" xfId="12726"/>
    <cellStyle name="Normal 8 9 35 3" xfId="12728"/>
    <cellStyle name="Normal 8 9 35 4" xfId="12730"/>
    <cellStyle name="Normal 8 9 35 5" xfId="16039"/>
    <cellStyle name="Normal 8 9 35 5 2" xfId="26543"/>
    <cellStyle name="Normal 8 9 36" xfId="12732"/>
    <cellStyle name="Normal 8 9 36 2" xfId="12734"/>
    <cellStyle name="Normal 8 9 36 3" xfId="12736"/>
    <cellStyle name="Normal 8 9 36 4" xfId="12738"/>
    <cellStyle name="Normal 8 9 36 5" xfId="16040"/>
    <cellStyle name="Normal 8 9 36 5 2" xfId="26544"/>
    <cellStyle name="Normal 8 9 37" xfId="11745"/>
    <cellStyle name="Normal 8 9 37 2" xfId="12740"/>
    <cellStyle name="Normal 8 9 37 3" xfId="12742"/>
    <cellStyle name="Normal 8 9 37 4" xfId="8141"/>
    <cellStyle name="Normal 8 9 37 5" xfId="16041"/>
    <cellStyle name="Normal 8 9 37 5 2" xfId="26545"/>
    <cellStyle name="Normal 8 9 38" xfId="11749"/>
    <cellStyle name="Normal 8 9 38 2" xfId="12744"/>
    <cellStyle name="Normal 8 9 38 3" xfId="12746"/>
    <cellStyle name="Normal 8 9 38 4" xfId="8166"/>
    <cellStyle name="Normal 8 9 38 5" xfId="16042"/>
    <cellStyle name="Normal 8 9 38 5 2" xfId="26546"/>
    <cellStyle name="Normal 8 9 39" xfId="11753"/>
    <cellStyle name="Normal 8 9 39 2" xfId="12748"/>
    <cellStyle name="Normal 8 9 39 3" xfId="12750"/>
    <cellStyle name="Normal 8 9 39 4" xfId="8171"/>
    <cellStyle name="Normal 8 9 39 5" xfId="16043"/>
    <cellStyle name="Normal 8 9 39 5 2" xfId="26547"/>
    <cellStyle name="Normal 8 9 4" xfId="12751"/>
    <cellStyle name="Normal 8 9 4 2" xfId="12752"/>
    <cellStyle name="Normal 8 9 4 3" xfId="12753"/>
    <cellStyle name="Normal 8 9 4 4" xfId="12754"/>
    <cellStyle name="Normal 8 9 4 5" xfId="16044"/>
    <cellStyle name="Normal 8 9 4 5 2" xfId="26548"/>
    <cellStyle name="Normal 8 9 40" xfId="12723"/>
    <cellStyle name="Normal 8 9 40 2" xfId="12725"/>
    <cellStyle name="Normal 8 9 40 3" xfId="12727"/>
    <cellStyle name="Normal 8 9 40 4" xfId="12729"/>
    <cellStyle name="Normal 8 9 40 5" xfId="16045"/>
    <cellStyle name="Normal 8 9 40 5 2" xfId="26549"/>
    <cellStyle name="Normal 8 9 41" xfId="12731"/>
    <cellStyle name="Normal 8 9 41 2" xfId="12733"/>
    <cellStyle name="Normal 8 9 41 3" xfId="12735"/>
    <cellStyle name="Normal 8 9 41 4" xfId="12737"/>
    <cellStyle name="Normal 8 9 41 5" xfId="16046"/>
    <cellStyle name="Normal 8 9 41 5 2" xfId="26550"/>
    <cellStyle name="Normal 8 9 42" xfId="11744"/>
    <cellStyle name="Normal 8 9 42 2" xfId="12739"/>
    <cellStyle name="Normal 8 9 42 3" xfId="12741"/>
    <cellStyle name="Normal 8 9 42 4" xfId="8140"/>
    <cellStyle name="Normal 8 9 42 5" xfId="16047"/>
    <cellStyle name="Normal 8 9 42 5 2" xfId="26551"/>
    <cellStyle name="Normal 8 9 43" xfId="11748"/>
    <cellStyle name="Normal 8 9 43 2" xfId="12743"/>
    <cellStyle name="Normal 8 9 43 3" xfId="12745"/>
    <cellStyle name="Normal 8 9 43 4" xfId="8165"/>
    <cellStyle name="Normal 8 9 43 5" xfId="16048"/>
    <cellStyle name="Normal 8 9 43 5 2" xfId="26552"/>
    <cellStyle name="Normal 8 9 44" xfId="11752"/>
    <cellStyle name="Normal 8 9 44 2" xfId="12747"/>
    <cellStyle name="Normal 8 9 44 3" xfId="12749"/>
    <cellStyle name="Normal 8 9 44 4" xfId="8170"/>
    <cellStyle name="Normal 8 9 44 5" xfId="16049"/>
    <cellStyle name="Normal 8 9 44 5 2" xfId="26553"/>
    <cellStyle name="Normal 8 9 45" xfId="12756"/>
    <cellStyle name="Normal 8 9 45 2" xfId="12758"/>
    <cellStyle name="Normal 8 9 45 3" xfId="12760"/>
    <cellStyle name="Normal 8 9 45 4" xfId="8177"/>
    <cellStyle name="Normal 8 9 45 5" xfId="16050"/>
    <cellStyle name="Normal 8 9 45 5 2" xfId="26554"/>
    <cellStyle name="Normal 8 9 46" xfId="12762"/>
    <cellStyle name="Normal 8 9 46 2" xfId="12764"/>
    <cellStyle name="Normal 8 9 46 3" xfId="12766"/>
    <cellStyle name="Normal 8 9 46 4" xfId="8184"/>
    <cellStyle name="Normal 8 9 46 5" xfId="16051"/>
    <cellStyle name="Normal 8 9 46 5 2" xfId="26555"/>
    <cellStyle name="Normal 8 9 47" xfId="12768"/>
    <cellStyle name="Normal 8 9 47 2" xfId="12770"/>
    <cellStyle name="Normal 8 9 47 3" xfId="12772"/>
    <cellStyle name="Normal 8 9 47 4" xfId="8191"/>
    <cellStyle name="Normal 8 9 47 5" xfId="16052"/>
    <cellStyle name="Normal 8 9 47 5 2" xfId="26556"/>
    <cellStyle name="Normal 8 9 48" xfId="12774"/>
    <cellStyle name="Normal 8 9 48 2" xfId="12776"/>
    <cellStyle name="Normal 8 9 48 3" xfId="12778"/>
    <cellStyle name="Normal 8 9 48 4" xfId="8198"/>
    <cellStyle name="Normal 8 9 48 5" xfId="16053"/>
    <cellStyle name="Normal 8 9 48 5 2" xfId="26557"/>
    <cellStyle name="Normal 8 9 49" xfId="12780"/>
    <cellStyle name="Normal 8 9 49 2" xfId="12782"/>
    <cellStyle name="Normal 8 9 49 3" xfId="12784"/>
    <cellStyle name="Normal 8 9 49 4" xfId="12786"/>
    <cellStyle name="Normal 8 9 49 5" xfId="16054"/>
    <cellStyle name="Normal 8 9 49 5 2" xfId="26558"/>
    <cellStyle name="Normal 8 9 5" xfId="12787"/>
    <cellStyle name="Normal 8 9 5 2" xfId="12788"/>
    <cellStyle name="Normal 8 9 5 3" xfId="12789"/>
    <cellStyle name="Normal 8 9 5 4" xfId="12790"/>
    <cellStyle name="Normal 8 9 5 5" xfId="16055"/>
    <cellStyle name="Normal 8 9 5 5 2" xfId="26559"/>
    <cellStyle name="Normal 8 9 50" xfId="12755"/>
    <cellStyle name="Normal 8 9 50 2" xfId="12757"/>
    <cellStyle name="Normal 8 9 50 3" xfId="12759"/>
    <cellStyle name="Normal 8 9 50 4" xfId="8176"/>
    <cellStyle name="Normal 8 9 50 5" xfId="16056"/>
    <cellStyle name="Normal 8 9 50 5 2" xfId="26560"/>
    <cellStyle name="Normal 8 9 51" xfId="12761"/>
    <cellStyle name="Normal 8 9 51 2" xfId="12763"/>
    <cellStyle name="Normal 8 9 51 3" xfId="12765"/>
    <cellStyle name="Normal 8 9 51 4" xfId="8183"/>
    <cellStyle name="Normal 8 9 51 5" xfId="16057"/>
    <cellStyle name="Normal 8 9 51 5 2" xfId="26561"/>
    <cellStyle name="Normal 8 9 52" xfId="12767"/>
    <cellStyle name="Normal 8 9 52 2" xfId="12769"/>
    <cellStyle name="Normal 8 9 52 3" xfId="12771"/>
    <cellStyle name="Normal 8 9 52 4" xfId="8190"/>
    <cellStyle name="Normal 8 9 52 5" xfId="16058"/>
    <cellStyle name="Normal 8 9 52 5 2" xfId="26562"/>
    <cellStyle name="Normal 8 9 53" xfId="12773"/>
    <cellStyle name="Normal 8 9 53 2" xfId="12775"/>
    <cellStyle name="Normal 8 9 53 3" xfId="12777"/>
    <cellStyle name="Normal 8 9 53 4" xfId="8197"/>
    <cellStyle name="Normal 8 9 53 5" xfId="16059"/>
    <cellStyle name="Normal 8 9 53 5 2" xfId="26563"/>
    <cellStyle name="Normal 8 9 54" xfId="12779"/>
    <cellStyle name="Normal 8 9 54 2" xfId="12781"/>
    <cellStyle name="Normal 8 9 54 3" xfId="12783"/>
    <cellStyle name="Normal 8 9 54 4" xfId="12785"/>
    <cellStyle name="Normal 8 9 54 5" xfId="16060"/>
    <cellStyle name="Normal 8 9 54 5 2" xfId="26564"/>
    <cellStyle name="Normal 8 9 55" xfId="12792"/>
    <cellStyle name="Normal 8 9 55 2" xfId="12794"/>
    <cellStyle name="Normal 8 9 55 3" xfId="12796"/>
    <cellStyle name="Normal 8 9 55 4" xfId="12798"/>
    <cellStyle name="Normal 8 9 55 5" xfId="16061"/>
    <cellStyle name="Normal 8 9 55 5 2" xfId="26565"/>
    <cellStyle name="Normal 8 9 56" xfId="12800"/>
    <cellStyle name="Normal 8 9 56 2" xfId="12802"/>
    <cellStyle name="Normal 8 9 56 3" xfId="12804"/>
    <cellStyle name="Normal 8 9 56 4" xfId="12806"/>
    <cellStyle name="Normal 8 9 56 5" xfId="16062"/>
    <cellStyle name="Normal 8 9 56 5 2" xfId="26566"/>
    <cellStyle name="Normal 8 9 57" xfId="12808"/>
    <cellStyle name="Normal 8 9 57 2" xfId="12810"/>
    <cellStyle name="Normal 8 9 57 3" xfId="12812"/>
    <cellStyle name="Normal 8 9 57 4" xfId="12814"/>
    <cellStyle name="Normal 8 9 57 5" xfId="16063"/>
    <cellStyle name="Normal 8 9 57 5 2" xfId="26567"/>
    <cellStyle name="Normal 8 9 58" xfId="12816"/>
    <cellStyle name="Normal 8 9 58 2" xfId="12818"/>
    <cellStyle name="Normal 8 9 58 3" xfId="12820"/>
    <cellStyle name="Normal 8 9 58 4" xfId="12822"/>
    <cellStyle name="Normal 8 9 58 5" xfId="16064"/>
    <cellStyle name="Normal 8 9 58 5 2" xfId="26568"/>
    <cellStyle name="Normal 8 9 59" xfId="12824"/>
    <cellStyle name="Normal 8 9 59 2" xfId="12826"/>
    <cellStyle name="Normal 8 9 59 3" xfId="12828"/>
    <cellStyle name="Normal 8 9 59 4" xfId="12830"/>
    <cellStyle name="Normal 8 9 59 5" xfId="16065"/>
    <cellStyle name="Normal 8 9 59 5 2" xfId="26569"/>
    <cellStyle name="Normal 8 9 6" xfId="12831"/>
    <cellStyle name="Normal 8 9 6 2" xfId="12832"/>
    <cellStyle name="Normal 8 9 6 3" xfId="12833"/>
    <cellStyle name="Normal 8 9 6 4" xfId="12834"/>
    <cellStyle name="Normal 8 9 6 5" xfId="16066"/>
    <cellStyle name="Normal 8 9 6 5 2" xfId="26570"/>
    <cellStyle name="Normal 8 9 60" xfId="12791"/>
    <cellStyle name="Normal 8 9 60 2" xfId="12793"/>
    <cellStyle name="Normal 8 9 60 3" xfId="12795"/>
    <cellStyle name="Normal 8 9 60 4" xfId="12797"/>
    <cellStyle name="Normal 8 9 60 5" xfId="16067"/>
    <cellStyle name="Normal 8 9 60 5 2" xfId="26571"/>
    <cellStyle name="Normal 8 9 61" xfId="12799"/>
    <cellStyle name="Normal 8 9 61 2" xfId="12801"/>
    <cellStyle name="Normal 8 9 61 3" xfId="12803"/>
    <cellStyle name="Normal 8 9 61 4" xfId="12805"/>
    <cellStyle name="Normal 8 9 61 5" xfId="16068"/>
    <cellStyle name="Normal 8 9 61 5 2" xfId="26572"/>
    <cellStyle name="Normal 8 9 62" xfId="12807"/>
    <cellStyle name="Normal 8 9 62 2" xfId="12809"/>
    <cellStyle name="Normal 8 9 62 3" xfId="12811"/>
    <cellStyle name="Normal 8 9 62 4" xfId="12813"/>
    <cellStyle name="Normal 8 9 62 5" xfId="16069"/>
    <cellStyle name="Normal 8 9 62 5 2" xfId="26573"/>
    <cellStyle name="Normal 8 9 63" xfId="12815"/>
    <cellStyle name="Normal 8 9 63 2" xfId="12817"/>
    <cellStyle name="Normal 8 9 63 3" xfId="12819"/>
    <cellStyle name="Normal 8 9 63 4" xfId="12821"/>
    <cellStyle name="Normal 8 9 63 5" xfId="16070"/>
    <cellStyle name="Normal 8 9 63 5 2" xfId="26574"/>
    <cellStyle name="Normal 8 9 64" xfId="12823"/>
    <cellStyle name="Normal 8 9 64 2" xfId="12825"/>
    <cellStyle name="Normal 8 9 64 3" xfId="12827"/>
    <cellStyle name="Normal 8 9 64 4" xfId="12829"/>
    <cellStyle name="Normal 8 9 64 5" xfId="16071"/>
    <cellStyle name="Normal 8 9 64 5 2" xfId="26575"/>
    <cellStyle name="Normal 8 9 65" xfId="12836"/>
    <cellStyle name="Normal 8 9 65 2" xfId="12838"/>
    <cellStyle name="Normal 8 9 65 3" xfId="12840"/>
    <cellStyle name="Normal 8 9 65 4" xfId="12842"/>
    <cellStyle name="Normal 8 9 65 5" xfId="16072"/>
    <cellStyle name="Normal 8 9 65 5 2" xfId="26576"/>
    <cellStyle name="Normal 8 9 66" xfId="12844"/>
    <cellStyle name="Normal 8 9 66 2" xfId="12846"/>
    <cellStyle name="Normal 8 9 66 3" xfId="12848"/>
    <cellStyle name="Normal 8 9 66 4" xfId="12850"/>
    <cellStyle name="Normal 8 9 66 5" xfId="16073"/>
    <cellStyle name="Normal 8 9 66 5 2" xfId="26577"/>
    <cellStyle name="Normal 8 9 67" xfId="12852"/>
    <cellStyle name="Normal 8 9 67 2" xfId="12854"/>
    <cellStyle name="Normal 8 9 67 3" xfId="12856"/>
    <cellStyle name="Normal 8 9 67 4" xfId="12858"/>
    <cellStyle name="Normal 8 9 67 5" xfId="16074"/>
    <cellStyle name="Normal 8 9 67 5 2" xfId="26578"/>
    <cellStyle name="Normal 8 9 68" xfId="12860"/>
    <cellStyle name="Normal 8 9 68 2" xfId="12862"/>
    <cellStyle name="Normal 8 9 68 3" xfId="12864"/>
    <cellStyle name="Normal 8 9 68 4" xfId="12866"/>
    <cellStyle name="Normal 8 9 68 5" xfId="16075"/>
    <cellStyle name="Normal 8 9 68 5 2" xfId="26579"/>
    <cellStyle name="Normal 8 9 69" xfId="9015"/>
    <cellStyle name="Normal 8 9 69 2" xfId="12868"/>
    <cellStyle name="Normal 8 9 69 3" xfId="12870"/>
    <cellStyle name="Normal 8 9 69 4" xfId="12872"/>
    <cellStyle name="Normal 8 9 69 5" xfId="16076"/>
    <cellStyle name="Normal 8 9 69 5 2" xfId="26580"/>
    <cellStyle name="Normal 8 9 7" xfId="12526"/>
    <cellStyle name="Normal 8 9 7 2" xfId="12873"/>
    <cellStyle name="Normal 8 9 7 3" xfId="12874"/>
    <cellStyle name="Normal 8 9 7 4" xfId="12875"/>
    <cellStyle name="Normal 8 9 7 5" xfId="16077"/>
    <cellStyle name="Normal 8 9 7 5 2" xfId="26581"/>
    <cellStyle name="Normal 8 9 70" xfId="12835"/>
    <cellStyle name="Normal 8 9 70 2" xfId="12837"/>
    <cellStyle name="Normal 8 9 70 3" xfId="12839"/>
    <cellStyle name="Normal 8 9 70 4" xfId="12841"/>
    <cellStyle name="Normal 8 9 70 5" xfId="16078"/>
    <cellStyle name="Normal 8 9 70 5 2" xfId="26582"/>
    <cellStyle name="Normal 8 9 71" xfId="12843"/>
    <cellStyle name="Normal 8 9 71 2" xfId="12845"/>
    <cellStyle name="Normal 8 9 71 3" xfId="12847"/>
    <cellStyle name="Normal 8 9 71 4" xfId="12849"/>
    <cellStyle name="Normal 8 9 71 5" xfId="16079"/>
    <cellStyle name="Normal 8 9 71 5 2" xfId="26583"/>
    <cellStyle name="Normal 8 9 72" xfId="12851"/>
    <cellStyle name="Normal 8 9 72 2" xfId="12853"/>
    <cellStyle name="Normal 8 9 72 3" xfId="12855"/>
    <cellStyle name="Normal 8 9 72 4" xfId="12857"/>
    <cellStyle name="Normal 8 9 72 5" xfId="16080"/>
    <cellStyle name="Normal 8 9 72 5 2" xfId="26584"/>
    <cellStyle name="Normal 8 9 73" xfId="12859"/>
    <cellStyle name="Normal 8 9 73 2" xfId="12861"/>
    <cellStyle name="Normal 8 9 73 3" xfId="12863"/>
    <cellStyle name="Normal 8 9 73 4" xfId="12865"/>
    <cellStyle name="Normal 8 9 73 5" xfId="16081"/>
    <cellStyle name="Normal 8 9 73 5 2" xfId="26585"/>
    <cellStyle name="Normal 8 9 74" xfId="9014"/>
    <cellStyle name="Normal 8 9 74 2" xfId="12867"/>
    <cellStyle name="Normal 8 9 74 3" xfId="12869"/>
    <cellStyle name="Normal 8 9 74 4" xfId="12871"/>
    <cellStyle name="Normal 8 9 74 5" xfId="16082"/>
    <cellStyle name="Normal 8 9 74 5 2" xfId="26586"/>
    <cellStyle name="Normal 8 9 75" xfId="9019"/>
    <cellStyle name="Normal 8 9 75 2" xfId="12876"/>
    <cellStyle name="Normal 8 9 75 3" xfId="12877"/>
    <cellStyle name="Normal 8 9 75 4" xfId="12878"/>
    <cellStyle name="Normal 8 9 75 5" xfId="16083"/>
    <cellStyle name="Normal 8 9 75 5 2" xfId="26587"/>
    <cellStyle name="Normal 8 9 76" xfId="9022"/>
    <cellStyle name="Normal 8 9 76 2" xfId="12879"/>
    <cellStyle name="Normal 8 9 76 3" xfId="12880"/>
    <cellStyle name="Normal 8 9 76 4" xfId="12881"/>
    <cellStyle name="Normal 8 9 76 5" xfId="16084"/>
    <cellStyle name="Normal 8 9 76 5 2" xfId="26588"/>
    <cellStyle name="Normal 8 9 77" xfId="12882"/>
    <cellStyle name="Normal 8 9 77 2" xfId="12883"/>
    <cellStyle name="Normal 8 9 77 3" xfId="12884"/>
    <cellStyle name="Normal 8 9 77 4" xfId="12885"/>
    <cellStyle name="Normal 8 9 77 5" xfId="16085"/>
    <cellStyle name="Normal 8 9 77 5 2" xfId="26589"/>
    <cellStyle name="Normal 8 9 78" xfId="12886"/>
    <cellStyle name="Normal 8 9 79" xfId="12887"/>
    <cellStyle name="Normal 8 9 8" xfId="12529"/>
    <cellStyle name="Normal 8 9 8 2" xfId="12888"/>
    <cellStyle name="Normal 8 9 8 3" xfId="12889"/>
    <cellStyle name="Normal 8 9 8 4" xfId="12890"/>
    <cellStyle name="Normal 8 9 8 5" xfId="16086"/>
    <cellStyle name="Normal 8 9 8 5 2" xfId="26590"/>
    <cellStyle name="Normal 8 9 80" xfId="9018"/>
    <cellStyle name="Normal 8 9 81" xfId="16011"/>
    <cellStyle name="Normal 8 9 81 2" xfId="26515"/>
    <cellStyle name="Normal 8 9 9" xfId="12532"/>
    <cellStyle name="Normal 8 9 9 2" xfId="12891"/>
    <cellStyle name="Normal 8 9 9 3" xfId="12892"/>
    <cellStyle name="Normal 8 9 9 4" xfId="12893"/>
    <cellStyle name="Normal 8 9 9 5" xfId="16087"/>
    <cellStyle name="Normal 8 9 9 5 2" xfId="26591"/>
    <cellStyle name="Normal 8 90" xfId="12586"/>
    <cellStyle name="Normal 8 90 2" xfId="12588"/>
    <cellStyle name="Normal 8 90 3" xfId="12590"/>
    <cellStyle name="Normal 8 90 4" xfId="12592"/>
    <cellStyle name="Normal 8 90 5" xfId="16088"/>
    <cellStyle name="Normal 8 90 5 2" xfId="26592"/>
    <cellStyle name="Normal 8 91" xfId="12594"/>
    <cellStyle name="Normal 8 91 2" xfId="12596"/>
    <cellStyle name="Normal 8 91 3" xfId="12598"/>
    <cellStyle name="Normal 8 91 4" xfId="12600"/>
    <cellStyle name="Normal 8 91 5" xfId="16089"/>
    <cellStyle name="Normal 8 91 5 2" xfId="26593"/>
    <cellStyle name="Normal 8 92" xfId="789"/>
    <cellStyle name="Normal 8 92 2" xfId="12602"/>
    <cellStyle name="Normal 8 92 3" xfId="12604"/>
    <cellStyle name="Normal 8 92 4" xfId="12606"/>
    <cellStyle name="Normal 8 92 5" xfId="16090"/>
    <cellStyle name="Normal 8 92 5 2" xfId="26594"/>
    <cellStyle name="Normal 8 93" xfId="1642"/>
    <cellStyle name="Normal 8 93 2" xfId="12608"/>
    <cellStyle name="Normal 8 93 3" xfId="12610"/>
    <cellStyle name="Normal 8 93 4" xfId="12612"/>
    <cellStyle name="Normal 8 93 5" xfId="16091"/>
    <cellStyle name="Normal 8 93 5 2" xfId="26595"/>
    <cellStyle name="Normal 8 94" xfId="1647"/>
    <cellStyle name="Normal 8 94 2" xfId="12614"/>
    <cellStyle name="Normal 8 94 3" xfId="12616"/>
    <cellStyle name="Normal 8 94 4" xfId="12618"/>
    <cellStyle name="Normal 8 94 5" xfId="16092"/>
    <cellStyle name="Normal 8 94 5 2" xfId="26596"/>
    <cellStyle name="Normal 8 95" xfId="12894"/>
    <cellStyle name="Normal 8 95 2" xfId="12895"/>
    <cellStyle name="Normal 8 95 3" xfId="12896"/>
    <cellStyle name="Normal 8 95 4" xfId="12897"/>
    <cellStyle name="Normal 8 95 5" xfId="16093"/>
    <cellStyle name="Normal 8 95 5 2" xfId="26597"/>
    <cellStyle name="Normal 8 96" xfId="12898"/>
    <cellStyle name="Normal 8 96 2" xfId="12899"/>
    <cellStyle name="Normal 8 96 3" xfId="12900"/>
    <cellStyle name="Normal 8 96 4" xfId="12901"/>
    <cellStyle name="Normal 8 96 5" xfId="16094"/>
    <cellStyle name="Normal 8 96 5 2" xfId="26598"/>
    <cellStyle name="Normal 8 97" xfId="12902"/>
    <cellStyle name="Normal 8 97 2" xfId="12903"/>
    <cellStyle name="Normal 8 97 3" xfId="12904"/>
    <cellStyle name="Normal 8 97 4" xfId="12905"/>
    <cellStyle name="Normal 8 97 5" xfId="16095"/>
    <cellStyle name="Normal 8 97 5 2" xfId="26599"/>
    <cellStyle name="Normal 8 98" xfId="12906"/>
    <cellStyle name="Normal 8 98 2" xfId="12907"/>
    <cellStyle name="Normal 8 98 3" xfId="12908"/>
    <cellStyle name="Normal 8 98 4" xfId="12909"/>
    <cellStyle name="Normal 8 98 5" xfId="16096"/>
    <cellStyle name="Normal 8 98 5 2" xfId="26600"/>
    <cellStyle name="Normal 8 99" xfId="12910"/>
    <cellStyle name="Normal 8 99 2" xfId="12911"/>
    <cellStyle name="Normal 8 99 3" xfId="12912"/>
    <cellStyle name="Normal 8 99 4" xfId="12913"/>
    <cellStyle name="Normal 8 99 5" xfId="16097"/>
    <cellStyle name="Normal 8 99 5 2" xfId="26601"/>
    <cellStyle name="Normal 80" xfId="1827"/>
    <cellStyle name="Normal 80 2" xfId="1832"/>
    <cellStyle name="Normal 80 3" xfId="1837"/>
    <cellStyle name="Normal 80 4" xfId="1842"/>
    <cellStyle name="Normal 80 5" xfId="10442"/>
    <cellStyle name="Normal 80 6" xfId="16098"/>
    <cellStyle name="Normal 80 6 2" xfId="26602"/>
    <cellStyle name="Normal 81" xfId="1846"/>
    <cellStyle name="Normal 81 2" xfId="1850"/>
    <cellStyle name="Normal 81 2 2" xfId="21151"/>
    <cellStyle name="Normal 81 2 3" xfId="36362"/>
    <cellStyle name="Normal 81 3" xfId="1854"/>
    <cellStyle name="Normal 81 3 2" xfId="21153"/>
    <cellStyle name="Normal 81 3 3" xfId="36363"/>
    <cellStyle name="Normal 81 4" xfId="1858"/>
    <cellStyle name="Normal 81 4 2" xfId="21155"/>
    <cellStyle name="Normal 81 5" xfId="10444"/>
    <cellStyle name="Normal 81 5 2" xfId="23441"/>
    <cellStyle name="Normal 81 6" xfId="10446"/>
    <cellStyle name="Normal 81 6 2" xfId="23443"/>
    <cellStyle name="Normal 81 6 3" xfId="36364"/>
    <cellStyle name="Normal 81 7" xfId="16099"/>
    <cellStyle name="Normal 81 7 2" xfId="36365"/>
    <cellStyle name="Normal 81 8" xfId="21149"/>
    <cellStyle name="Normal 81 9" xfId="36361"/>
    <cellStyle name="Normal 82" xfId="1862"/>
    <cellStyle name="Normal 82 2" xfId="1866"/>
    <cellStyle name="Normal 82 2 2" xfId="21159"/>
    <cellStyle name="Normal 82 2 3" xfId="36367"/>
    <cellStyle name="Normal 82 3" xfId="1870"/>
    <cellStyle name="Normal 82 3 2" xfId="21161"/>
    <cellStyle name="Normal 82 3 3" xfId="36368"/>
    <cellStyle name="Normal 82 4" xfId="1874"/>
    <cellStyle name="Normal 82 4 2" xfId="21163"/>
    <cellStyle name="Normal 82 5" xfId="10448"/>
    <cellStyle name="Normal 82 5 2" xfId="23445"/>
    <cellStyle name="Normal 82 6" xfId="10450"/>
    <cellStyle name="Normal 82 6 2" xfId="23447"/>
    <cellStyle name="Normal 82 6 3" xfId="36369"/>
    <cellStyle name="Normal 82 7" xfId="16100"/>
    <cellStyle name="Normal 82 7 2" xfId="36370"/>
    <cellStyle name="Normal 82 8" xfId="21157"/>
    <cellStyle name="Normal 82 9" xfId="36366"/>
    <cellStyle name="Normal 83" xfId="12938"/>
    <cellStyle name="Normal 83 2" xfId="23457"/>
    <cellStyle name="Normal 83 2 2" xfId="36372"/>
    <cellStyle name="Normal 83 3" xfId="36373"/>
    <cellStyle name="Normal 83 4" xfId="36371"/>
    <cellStyle name="Normal 84" xfId="16115"/>
    <cellStyle name="Normal 84 2" xfId="26616"/>
    <cellStyle name="Normal 84 2 2" xfId="36375"/>
    <cellStyle name="Normal 84 3" xfId="36376"/>
    <cellStyle name="Normal 84 4" xfId="16110"/>
    <cellStyle name="Normal 84 4 2" xfId="26611"/>
    <cellStyle name="Normal 84 4 3" xfId="36377"/>
    <cellStyle name="Normal 84 5" xfId="36374"/>
    <cellStyle name="Normal 85" xfId="16116"/>
    <cellStyle name="Normal 85 2" xfId="26617"/>
    <cellStyle name="Normal 85 3" xfId="36378"/>
    <cellStyle name="Normal 85 4" xfId="36379"/>
    <cellStyle name="Normal 85 4 2" xfId="36380"/>
    <cellStyle name="Normal 86" xfId="16118"/>
    <cellStyle name="Normal 86 2" xfId="26619"/>
    <cellStyle name="Normal 86 3" xfId="36381"/>
    <cellStyle name="Normal 86 4" xfId="36382"/>
    <cellStyle name="Normal 86 4 2" xfId="36383"/>
    <cellStyle name="Normal 86 5" xfId="36384"/>
    <cellStyle name="Normal 87" xfId="1919"/>
    <cellStyle name="Normal 87 2" xfId="12914"/>
    <cellStyle name="Normal 87 2 2" xfId="23454"/>
    <cellStyle name="Normal 87 2 3" xfId="36386"/>
    <cellStyle name="Normal 87 3" xfId="12717"/>
    <cellStyle name="Normal 87 3 2" xfId="23451"/>
    <cellStyle name="Normal 87 3 3" xfId="36387"/>
    <cellStyle name="Normal 87 4" xfId="12719"/>
    <cellStyle name="Normal 87 4 2" xfId="23452"/>
    <cellStyle name="Normal 87 5" xfId="12721"/>
    <cellStyle name="Normal 87 5 2" xfId="23453"/>
    <cellStyle name="Normal 87 6" xfId="12915"/>
    <cellStyle name="Normal 87 6 2" xfId="23455"/>
    <cellStyle name="Normal 87 6 3" xfId="36388"/>
    <cellStyle name="Normal 87 7" xfId="16101"/>
    <cellStyle name="Normal 87 7 2" xfId="36389"/>
    <cellStyle name="Normal 87 8" xfId="21173"/>
    <cellStyle name="Normal 87 9" xfId="36385"/>
    <cellStyle name="Normal 88" xfId="16138"/>
    <cellStyle name="Normal 88 2" xfId="26634"/>
    <cellStyle name="Normal 88 2 2" xfId="36391"/>
    <cellStyle name="Normal 88 3" xfId="36392"/>
    <cellStyle name="Normal 88 4" xfId="36390"/>
    <cellStyle name="Normal 89" xfId="16139"/>
    <cellStyle name="Normal 89 2" xfId="26635"/>
    <cellStyle name="Normal 89 2 2" xfId="36394"/>
    <cellStyle name="Normal 89 3" xfId="36395"/>
    <cellStyle name="Normal 89 4" xfId="36393"/>
    <cellStyle name="Normal 9" xfId="9099"/>
    <cellStyle name="Normal 9 2" xfId="12916"/>
    <cellStyle name="Normal 9 2 2" xfId="12917"/>
    <cellStyle name="Normal 9 2 3" xfId="12918"/>
    <cellStyle name="Normal 9 2 4" xfId="12919"/>
    <cellStyle name="Normal 9 2 5" xfId="16103"/>
    <cellStyle name="Normal 9 2 5 2" xfId="26604"/>
    <cellStyle name="Normal 9 3" xfId="12920"/>
    <cellStyle name="Normal 9 3 2" xfId="12921"/>
    <cellStyle name="Normal 9 3 2 2" xfId="3974"/>
    <cellStyle name="Normal 9 3 2 3" xfId="3979"/>
    <cellStyle name="Normal 9 3 2 4" xfId="12922"/>
    <cellStyle name="Normal 9 3 2 5" xfId="16105"/>
    <cellStyle name="Normal 9 3 2 5 2" xfId="26606"/>
    <cellStyle name="Normal 9 3 3" xfId="12923"/>
    <cellStyle name="Normal 9 3 3 2" xfId="3995"/>
    <cellStyle name="Normal 9 3 3 3" xfId="4000"/>
    <cellStyle name="Normal 9 3 3 4" xfId="12924"/>
    <cellStyle name="Normal 9 3 3 5" xfId="16106"/>
    <cellStyle name="Normal 9 3 3 5 2" xfId="26607"/>
    <cellStyle name="Normal 9 3 4" xfId="12925"/>
    <cellStyle name="Normal 9 3 4 2" xfId="4016"/>
    <cellStyle name="Normal 9 3 4 3" xfId="4021"/>
    <cellStyle name="Normal 9 3 4 4" xfId="12926"/>
    <cellStyle name="Normal 9 3 4 5" xfId="16107"/>
    <cellStyle name="Normal 9 3 4 5 2" xfId="26608"/>
    <cellStyle name="Normal 9 3 5" xfId="12927"/>
    <cellStyle name="Normal 9 3 6" xfId="12928"/>
    <cellStyle name="Normal 9 3 7" xfId="12929"/>
    <cellStyle name="Normal 9 3 8" xfId="16104"/>
    <cellStyle name="Normal 9 3 8 2" xfId="26605"/>
    <cellStyle name="Normal 9 4" xfId="12930"/>
    <cellStyle name="Normal 9 5" xfId="12931"/>
    <cellStyle name="Normal 9 6" xfId="12932"/>
    <cellStyle name="Normal 9 7" xfId="12933"/>
    <cellStyle name="Normal 9 8" xfId="16102"/>
    <cellStyle name="Normal 9 8 2" xfId="26603"/>
    <cellStyle name="Normal 9 9" xfId="22143"/>
    <cellStyle name="Normal 90" xfId="1906"/>
    <cellStyle name="Normal 90 10" xfId="19166"/>
    <cellStyle name="Normal 90 10 2" xfId="29657"/>
    <cellStyle name="Normal 90 11" xfId="19768"/>
    <cellStyle name="Normal 90 11 2" xfId="30259"/>
    <cellStyle name="Normal 90 12" xfId="20372"/>
    <cellStyle name="Normal 90 12 2" xfId="30862"/>
    <cellStyle name="Normal 90 13" xfId="20974"/>
    <cellStyle name="Normal 90 13 2" xfId="31464"/>
    <cellStyle name="Normal 90 14" xfId="21169"/>
    <cellStyle name="Normal 90 15" xfId="32066"/>
    <cellStyle name="Normal 90 16" xfId="32670"/>
    <cellStyle name="Normal 90 17" xfId="33280"/>
    <cellStyle name="Normal 90 18" xfId="36396"/>
    <cellStyle name="Normal 90 2" xfId="417"/>
    <cellStyle name="Normal 90 2 2" xfId="21012"/>
    <cellStyle name="Normal 90 2 3" xfId="36397"/>
    <cellStyle name="Normal 90 3" xfId="1908"/>
    <cellStyle name="Normal 90 3 2" xfId="21170"/>
    <cellStyle name="Normal 90 3 3" xfId="36398"/>
    <cellStyle name="Normal 90 4" xfId="1910"/>
    <cellStyle name="Normal 90 4 2" xfId="21171"/>
    <cellStyle name="Normal 90 5" xfId="16108"/>
    <cellStyle name="Normal 90 5 2" xfId="26609"/>
    <cellStyle name="Normal 90 6" xfId="16758"/>
    <cellStyle name="Normal 90 6 2" xfId="27249"/>
    <cellStyle name="Normal 90 7" xfId="17358"/>
    <cellStyle name="Normal 90 7 2" xfId="27849"/>
    <cellStyle name="Normal 90 8" xfId="17959"/>
    <cellStyle name="Normal 90 8 2" xfId="28450"/>
    <cellStyle name="Normal 90 9" xfId="18563"/>
    <cellStyle name="Normal 90 9 2" xfId="29054"/>
    <cellStyle name="Normal 91" xfId="16140"/>
    <cellStyle name="Normal 91 2" xfId="26636"/>
    <cellStyle name="Normal 91 2 2" xfId="36400"/>
    <cellStyle name="Normal 91 3" xfId="36401"/>
    <cellStyle name="Normal 91 4" xfId="36399"/>
    <cellStyle name="Normal 92" xfId="16141"/>
    <cellStyle name="Normal 92 2" xfId="26638"/>
    <cellStyle name="Normal 92 2 2" xfId="36403"/>
    <cellStyle name="Normal 92 3" xfId="36404"/>
    <cellStyle name="Normal 92 4" xfId="36402"/>
    <cellStyle name="Normal 93" xfId="16142"/>
    <cellStyle name="Normal 93 2" xfId="26639"/>
    <cellStyle name="Normal 93 2 2" xfId="36406"/>
    <cellStyle name="Normal 93 3" xfId="36407"/>
    <cellStyle name="Normal 93 4" xfId="36405"/>
    <cellStyle name="Normal 94" xfId="16143"/>
    <cellStyle name="Normal 94 2" xfId="26640"/>
    <cellStyle name="Normal 94 2 2" xfId="36409"/>
    <cellStyle name="Normal 94 3" xfId="36410"/>
    <cellStyle name="Normal 94 4" xfId="36408"/>
    <cellStyle name="Normal 95" xfId="16144"/>
    <cellStyle name="Normal 95 2" xfId="26641"/>
    <cellStyle name="Normal 95 2 2" xfId="36412"/>
    <cellStyle name="Normal 95 3" xfId="36413"/>
    <cellStyle name="Normal 95 4" xfId="36411"/>
    <cellStyle name="Normal 96" xfId="16145"/>
    <cellStyle name="Normal 96 2" xfId="26642"/>
    <cellStyle name="Normal 96 3" xfId="36414"/>
    <cellStyle name="Normal 96 4" xfId="36415"/>
    <cellStyle name="Normal 96 5" xfId="36416"/>
    <cellStyle name="Normal 97" xfId="16146"/>
    <cellStyle name="Normal 97 2" xfId="26643"/>
    <cellStyle name="Normal 97 2 2" xfId="36418"/>
    <cellStyle name="Normal 97 3" xfId="36419"/>
    <cellStyle name="Normal 97 4" xfId="36417"/>
    <cellStyle name="Normal 98" xfId="16148"/>
    <cellStyle name="Normal 98 2" xfId="26645"/>
    <cellStyle name="Normal 98 2 2" xfId="36421"/>
    <cellStyle name="Normal 98 3" xfId="36422"/>
    <cellStyle name="Normal 98 4" xfId="36420"/>
    <cellStyle name="Normal 99" xfId="16149"/>
    <cellStyle name="Normal 99 2" xfId="26646"/>
    <cellStyle name="Normal 99 2 2" xfId="36424"/>
    <cellStyle name="Normal 99 3" xfId="36425"/>
    <cellStyle name="Normal 99 4" xfId="36423"/>
    <cellStyle name="Note" xfId="33281" builtinId="10" customBuiltin="1"/>
    <cellStyle name="Note 2" xfId="32679"/>
    <cellStyle name="Output" xfId="10" builtinId="21" customBuiltin="1"/>
    <cellStyle name="Percent 2" xfId="12934"/>
    <cellStyle name="Percent 2 2" xfId="12935"/>
    <cellStyle name="Percent 2 3" xfId="12936"/>
    <cellStyle name="Percent 2 4" xfId="12937"/>
    <cellStyle name="Percent 2 5" xfId="12945"/>
    <cellStyle name="Percent 2 5 2" xfId="23462"/>
    <cellStyle name="Percent 3" xfId="36426"/>
    <cellStyle name="Title" xfId="1" builtinId="15" customBuiltin="1"/>
    <cellStyle name="Total" xfId="16" builtinId="25" customBuiltin="1"/>
    <cellStyle name="Warning Text" xfId="14" builtinId="11"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drawings/drawing1.xml><?xml version="1.0" encoding="utf-8"?>
<xdr:wsDr xmlns:xdr="http://schemas.openxmlformats.org/drawingml/2006/spreadsheetDrawing" xmlns:a="http://schemas.openxmlformats.org/drawingml/2006/main">
  <xdr:twoCellAnchor>
    <xdr:from>
      <xdr:col>7</xdr:col>
      <xdr:colOff>636445</xdr:colOff>
      <xdr:row>25</xdr:row>
      <xdr:rowOff>0</xdr:rowOff>
    </xdr:from>
    <xdr:to>
      <xdr:col>7</xdr:col>
      <xdr:colOff>137492</xdr:colOff>
      <xdr:row>27</xdr:row>
      <xdr:rowOff>53578</xdr:rowOff>
    </xdr:to>
    <xdr:sp macro="" textlink="">
      <xdr:nvSpPr>
        <xdr:cNvPr id="2" name=" "/>
        <xdr:cNvSpPr txBox="1"/>
      </xdr:nvSpPr>
      <xdr:spPr>
        <a:xfrm>
          <a:off x="7684945" y="4933950"/>
          <a:ext cx="0" cy="434578"/>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7</xdr:col>
      <xdr:colOff>636445</xdr:colOff>
      <xdr:row>55</xdr:row>
      <xdr:rowOff>0</xdr:rowOff>
    </xdr:from>
    <xdr:to>
      <xdr:col>7</xdr:col>
      <xdr:colOff>137492</xdr:colOff>
      <xdr:row>57</xdr:row>
      <xdr:rowOff>53578</xdr:rowOff>
    </xdr:to>
    <xdr:sp macro="" textlink="">
      <xdr:nvSpPr>
        <xdr:cNvPr id="3" name=" "/>
        <xdr:cNvSpPr txBox="1"/>
      </xdr:nvSpPr>
      <xdr:spPr>
        <a:xfrm>
          <a:off x="7684945" y="10648950"/>
          <a:ext cx="0" cy="434578"/>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7</xdr:col>
      <xdr:colOff>636445</xdr:colOff>
      <xdr:row>25</xdr:row>
      <xdr:rowOff>0</xdr:rowOff>
    </xdr:from>
    <xdr:to>
      <xdr:col>7</xdr:col>
      <xdr:colOff>137492</xdr:colOff>
      <xdr:row>27</xdr:row>
      <xdr:rowOff>53578</xdr:rowOff>
    </xdr:to>
    <xdr:sp macro="" textlink="">
      <xdr:nvSpPr>
        <xdr:cNvPr id="4" name=" "/>
        <xdr:cNvSpPr txBox="1"/>
      </xdr:nvSpPr>
      <xdr:spPr>
        <a:xfrm>
          <a:off x="7684945" y="4933950"/>
          <a:ext cx="0" cy="434578"/>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7</xdr:col>
      <xdr:colOff>636445</xdr:colOff>
      <xdr:row>55</xdr:row>
      <xdr:rowOff>0</xdr:rowOff>
    </xdr:from>
    <xdr:to>
      <xdr:col>7</xdr:col>
      <xdr:colOff>137492</xdr:colOff>
      <xdr:row>57</xdr:row>
      <xdr:rowOff>53578</xdr:rowOff>
    </xdr:to>
    <xdr:sp macro="" textlink="">
      <xdr:nvSpPr>
        <xdr:cNvPr id="5" name=" "/>
        <xdr:cNvSpPr txBox="1"/>
      </xdr:nvSpPr>
      <xdr:spPr>
        <a:xfrm>
          <a:off x="7684945" y="10648950"/>
          <a:ext cx="0" cy="434578"/>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636445</xdr:colOff>
      <xdr:row>54</xdr:row>
      <xdr:rowOff>0</xdr:rowOff>
    </xdr:from>
    <xdr:to>
      <xdr:col>7</xdr:col>
      <xdr:colOff>137492</xdr:colOff>
      <xdr:row>56</xdr:row>
      <xdr:rowOff>53578</xdr:rowOff>
    </xdr:to>
    <xdr:sp macro="" textlink="">
      <xdr:nvSpPr>
        <xdr:cNvPr id="2" name=" "/>
        <xdr:cNvSpPr txBox="1"/>
      </xdr:nvSpPr>
      <xdr:spPr>
        <a:xfrm>
          <a:off x="7684945" y="10458450"/>
          <a:ext cx="0" cy="434578"/>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7</xdr:col>
      <xdr:colOff>636445</xdr:colOff>
      <xdr:row>85</xdr:row>
      <xdr:rowOff>0</xdr:rowOff>
    </xdr:from>
    <xdr:to>
      <xdr:col>7</xdr:col>
      <xdr:colOff>137492</xdr:colOff>
      <xdr:row>205</xdr:row>
      <xdr:rowOff>53578</xdr:rowOff>
    </xdr:to>
    <xdr:sp macro="" textlink="">
      <xdr:nvSpPr>
        <xdr:cNvPr id="3" name=" "/>
        <xdr:cNvSpPr txBox="1"/>
      </xdr:nvSpPr>
      <xdr:spPr>
        <a:xfrm>
          <a:off x="7684945" y="16363950"/>
          <a:ext cx="0" cy="23408878"/>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oneCellAnchor>
    <xdr:from>
      <xdr:col>7</xdr:col>
      <xdr:colOff>912698</xdr:colOff>
      <xdr:row>112</xdr:row>
      <xdr:rowOff>0</xdr:rowOff>
    </xdr:from>
    <xdr:ext cx="184733" cy="206320"/>
    <xdr:sp macro="" textlink="">
      <xdr:nvSpPr>
        <xdr:cNvPr id="4" name="TextBox 3">
          <a:extLst>
            <a:ext uri="{FF2B5EF4-FFF2-40B4-BE49-F238E27FC236}">
              <a16:creationId xmlns="" xmlns:a16="http://schemas.microsoft.com/office/drawing/2014/main" id="{00000000-0008-0000-0100-000002000000}"/>
            </a:ext>
          </a:extLst>
        </xdr:cNvPr>
        <xdr:cNvSpPr txBox="1"/>
      </xdr:nvSpPr>
      <xdr:spPr>
        <a:xfrm>
          <a:off x="7684973" y="21507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5</xdr:col>
      <xdr:colOff>912698</xdr:colOff>
      <xdr:row>112</xdr:row>
      <xdr:rowOff>0</xdr:rowOff>
    </xdr:from>
    <xdr:ext cx="184733" cy="206320"/>
    <xdr:sp macro="" textlink="">
      <xdr:nvSpPr>
        <xdr:cNvPr id="5" name="TextBox 4">
          <a:extLst>
            <a:ext uri="{FF2B5EF4-FFF2-40B4-BE49-F238E27FC236}">
              <a16:creationId xmlns="" xmlns:a16="http://schemas.microsoft.com/office/drawing/2014/main" id="{00000000-0008-0000-0100-000002000000}"/>
            </a:ext>
          </a:extLst>
        </xdr:cNvPr>
        <xdr:cNvSpPr txBox="1"/>
      </xdr:nvSpPr>
      <xdr:spPr>
        <a:xfrm>
          <a:off x="7684973" y="21507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xdr:from>
      <xdr:col>7</xdr:col>
      <xdr:colOff>636445</xdr:colOff>
      <xdr:row>54</xdr:row>
      <xdr:rowOff>0</xdr:rowOff>
    </xdr:from>
    <xdr:to>
      <xdr:col>7</xdr:col>
      <xdr:colOff>137492</xdr:colOff>
      <xdr:row>56</xdr:row>
      <xdr:rowOff>53578</xdr:rowOff>
    </xdr:to>
    <xdr:sp macro="" textlink="">
      <xdr:nvSpPr>
        <xdr:cNvPr id="6" name=" ">
          <a:extLst>
            <a:ext uri="{FF2B5EF4-FFF2-40B4-BE49-F238E27FC236}">
              <a16:creationId xmlns="" xmlns:a16="http://schemas.microsoft.com/office/drawing/2014/main" id="{D636D6D8-F289-4D23-AA2E-4E423D5CD793}"/>
            </a:ext>
          </a:extLst>
        </xdr:cNvPr>
        <xdr:cNvSpPr txBox="1"/>
      </xdr:nvSpPr>
      <xdr:spPr>
        <a:xfrm>
          <a:off x="7313470" y="11249025"/>
          <a:ext cx="0" cy="434578"/>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7</xdr:col>
      <xdr:colOff>636445</xdr:colOff>
      <xdr:row>85</xdr:row>
      <xdr:rowOff>0</xdr:rowOff>
    </xdr:from>
    <xdr:to>
      <xdr:col>7</xdr:col>
      <xdr:colOff>137492</xdr:colOff>
      <xdr:row>205</xdr:row>
      <xdr:rowOff>53578</xdr:rowOff>
    </xdr:to>
    <xdr:sp macro="" textlink="">
      <xdr:nvSpPr>
        <xdr:cNvPr id="7" name=" ">
          <a:extLst>
            <a:ext uri="{FF2B5EF4-FFF2-40B4-BE49-F238E27FC236}">
              <a16:creationId xmlns="" xmlns:a16="http://schemas.microsoft.com/office/drawing/2014/main" id="{6A5D3DCE-32CE-401A-AC11-B18E487C86FE}"/>
            </a:ext>
          </a:extLst>
        </xdr:cNvPr>
        <xdr:cNvSpPr txBox="1"/>
      </xdr:nvSpPr>
      <xdr:spPr>
        <a:xfrm>
          <a:off x="7313470" y="17154525"/>
          <a:ext cx="0" cy="22913578"/>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oneCellAnchor>
    <xdr:from>
      <xdr:col>7</xdr:col>
      <xdr:colOff>912698</xdr:colOff>
      <xdr:row>112</xdr:row>
      <xdr:rowOff>0</xdr:rowOff>
    </xdr:from>
    <xdr:ext cx="184733" cy="206320"/>
    <xdr:sp macro="" textlink="">
      <xdr:nvSpPr>
        <xdr:cNvPr id="8" name="TextBox 7">
          <a:extLst>
            <a:ext uri="{FF2B5EF4-FFF2-40B4-BE49-F238E27FC236}">
              <a16:creationId xmlns="" xmlns:a16="http://schemas.microsoft.com/office/drawing/2014/main" id="{502A6512-2C38-4F46-BA1F-78E2AF618F97}"/>
            </a:ext>
          </a:extLst>
        </xdr:cNvPr>
        <xdr:cNvSpPr txBox="1"/>
      </xdr:nvSpPr>
      <xdr:spPr>
        <a:xfrm>
          <a:off x="7313498" y="222980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5</xdr:col>
      <xdr:colOff>912698</xdr:colOff>
      <xdr:row>112</xdr:row>
      <xdr:rowOff>0</xdr:rowOff>
    </xdr:from>
    <xdr:ext cx="184733" cy="206320"/>
    <xdr:sp macro="" textlink="">
      <xdr:nvSpPr>
        <xdr:cNvPr id="9" name="TextBox 8">
          <a:extLst>
            <a:ext uri="{FF2B5EF4-FFF2-40B4-BE49-F238E27FC236}">
              <a16:creationId xmlns="" xmlns:a16="http://schemas.microsoft.com/office/drawing/2014/main" id="{4354B184-6060-4500-AE11-47838D16BCCD}"/>
            </a:ext>
          </a:extLst>
        </xdr:cNvPr>
        <xdr:cNvSpPr txBox="1"/>
      </xdr:nvSpPr>
      <xdr:spPr>
        <a:xfrm>
          <a:off x="7923098" y="222980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7</xdr:col>
      <xdr:colOff>912698</xdr:colOff>
      <xdr:row>140</xdr:row>
      <xdr:rowOff>0</xdr:rowOff>
    </xdr:from>
    <xdr:ext cx="184733" cy="206320"/>
    <xdr:sp macro="" textlink="">
      <xdr:nvSpPr>
        <xdr:cNvPr id="2" name="TextBox 1">
          <a:extLst>
            <a:ext uri="{FF2B5EF4-FFF2-40B4-BE49-F238E27FC236}">
              <a16:creationId xmlns:a16="http://schemas.microsoft.com/office/drawing/2014/main" xmlns="" id="{00000000-0008-0000-0100-000002000000}"/>
            </a:ext>
          </a:extLst>
        </xdr:cNvPr>
        <xdr:cNvSpPr txBox="1"/>
      </xdr:nvSpPr>
      <xdr:spPr>
        <a:xfrm>
          <a:off x="7684973" y="2684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140</xdr:row>
      <xdr:rowOff>0</xdr:rowOff>
    </xdr:from>
    <xdr:ext cx="184733" cy="206320"/>
    <xdr:sp macro="" textlink="">
      <xdr:nvSpPr>
        <xdr:cNvPr id="3" name="TextBox 2">
          <a:extLst>
            <a:ext uri="{FF2B5EF4-FFF2-40B4-BE49-F238E27FC236}">
              <a16:creationId xmlns="" xmlns:a16="http://schemas.microsoft.com/office/drawing/2014/main" id="{00000000-0008-0000-0100-000002000000}"/>
            </a:ext>
          </a:extLst>
        </xdr:cNvPr>
        <xdr:cNvSpPr txBox="1"/>
      </xdr:nvSpPr>
      <xdr:spPr>
        <a:xfrm>
          <a:off x="7684973" y="2684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140</xdr:row>
      <xdr:rowOff>0</xdr:rowOff>
    </xdr:from>
    <xdr:ext cx="184733" cy="206320"/>
    <xdr:sp macro="" textlink="">
      <xdr:nvSpPr>
        <xdr:cNvPr id="4" name="TextBox 3">
          <a:extLst>
            <a:ext uri="{FF2B5EF4-FFF2-40B4-BE49-F238E27FC236}">
              <a16:creationId xmlns="" xmlns:a16="http://schemas.microsoft.com/office/drawing/2014/main" id="{00000000-0008-0000-0100-000002000000}"/>
            </a:ext>
          </a:extLst>
        </xdr:cNvPr>
        <xdr:cNvSpPr txBox="1"/>
      </xdr:nvSpPr>
      <xdr:spPr>
        <a:xfrm>
          <a:off x="7684973" y="2684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140</xdr:row>
      <xdr:rowOff>0</xdr:rowOff>
    </xdr:from>
    <xdr:ext cx="184733" cy="206320"/>
    <xdr:sp macro="" textlink="">
      <xdr:nvSpPr>
        <xdr:cNvPr id="5" name="TextBox 4">
          <a:extLst>
            <a:ext uri="{FF2B5EF4-FFF2-40B4-BE49-F238E27FC236}">
              <a16:creationId xmlns="" xmlns:a16="http://schemas.microsoft.com/office/drawing/2014/main" id="{00000000-0008-0000-0100-000002000000}"/>
            </a:ext>
          </a:extLst>
        </xdr:cNvPr>
        <xdr:cNvSpPr txBox="1"/>
      </xdr:nvSpPr>
      <xdr:spPr>
        <a:xfrm>
          <a:off x="7684973" y="2684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140</xdr:row>
      <xdr:rowOff>0</xdr:rowOff>
    </xdr:from>
    <xdr:ext cx="184733" cy="206320"/>
    <xdr:sp macro="" textlink="">
      <xdr:nvSpPr>
        <xdr:cNvPr id="6" name="TextBox 5">
          <a:extLst>
            <a:ext uri="{FF2B5EF4-FFF2-40B4-BE49-F238E27FC236}">
              <a16:creationId xmlns="" xmlns:a16="http://schemas.microsoft.com/office/drawing/2014/main" id="{00000000-0008-0000-0100-000002000000}"/>
            </a:ext>
          </a:extLst>
        </xdr:cNvPr>
        <xdr:cNvSpPr txBox="1"/>
      </xdr:nvSpPr>
      <xdr:spPr>
        <a:xfrm>
          <a:off x="7684973" y="2684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140</xdr:row>
      <xdr:rowOff>0</xdr:rowOff>
    </xdr:from>
    <xdr:ext cx="184733" cy="206320"/>
    <xdr:sp macro="" textlink="">
      <xdr:nvSpPr>
        <xdr:cNvPr id="7" name="TextBox 6">
          <a:extLst>
            <a:ext uri="{FF2B5EF4-FFF2-40B4-BE49-F238E27FC236}">
              <a16:creationId xmlns="" xmlns:a16="http://schemas.microsoft.com/office/drawing/2014/main" id="{00000000-0008-0000-0100-000002000000}"/>
            </a:ext>
          </a:extLst>
        </xdr:cNvPr>
        <xdr:cNvSpPr txBox="1"/>
      </xdr:nvSpPr>
      <xdr:spPr>
        <a:xfrm>
          <a:off x="7684973" y="2684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140</xdr:row>
      <xdr:rowOff>0</xdr:rowOff>
    </xdr:from>
    <xdr:ext cx="184733" cy="206320"/>
    <xdr:sp macro="" textlink="">
      <xdr:nvSpPr>
        <xdr:cNvPr id="8" name="TextBox 7">
          <a:extLst>
            <a:ext uri="{FF2B5EF4-FFF2-40B4-BE49-F238E27FC236}">
              <a16:creationId xmlns="" xmlns:a16="http://schemas.microsoft.com/office/drawing/2014/main" id="{00000000-0008-0000-0100-000002000000}"/>
            </a:ext>
          </a:extLst>
        </xdr:cNvPr>
        <xdr:cNvSpPr txBox="1"/>
      </xdr:nvSpPr>
      <xdr:spPr>
        <a:xfrm>
          <a:off x="7684973" y="2684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140</xdr:row>
      <xdr:rowOff>0</xdr:rowOff>
    </xdr:from>
    <xdr:ext cx="184733" cy="206320"/>
    <xdr:sp macro="" textlink="">
      <xdr:nvSpPr>
        <xdr:cNvPr id="9" name="TextBox 8">
          <a:extLst>
            <a:ext uri="{FF2B5EF4-FFF2-40B4-BE49-F238E27FC236}">
              <a16:creationId xmlns:a16="http://schemas.microsoft.com/office/drawing/2014/main" xmlns="" id="{00000000-0008-0000-0100-000002000000}"/>
            </a:ext>
          </a:extLst>
        </xdr:cNvPr>
        <xdr:cNvSpPr txBox="1"/>
      </xdr:nvSpPr>
      <xdr:spPr>
        <a:xfrm>
          <a:off x="7684973" y="2684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7</xdr:col>
      <xdr:colOff>912698</xdr:colOff>
      <xdr:row>40</xdr:row>
      <xdr:rowOff>0</xdr:rowOff>
    </xdr:from>
    <xdr:ext cx="184733" cy="206320"/>
    <xdr:sp macro="" textlink="">
      <xdr:nvSpPr>
        <xdr:cNvPr id="2" name="TextBox 1">
          <a:extLst>
            <a:ext uri="{FF2B5EF4-FFF2-40B4-BE49-F238E27FC236}">
              <a16:creationId xmlns:a16="http://schemas.microsoft.com/office/drawing/2014/main" xmlns=""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3" name="TextBox 2">
          <a:extLst>
            <a:ext uri="{FF2B5EF4-FFF2-40B4-BE49-F238E27FC236}">
              <a16:creationId xmlns="" xmlns:a16="http://schemas.microsoft.com/office/drawing/2014/main"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4" name="TextBox 3">
          <a:extLst>
            <a:ext uri="{FF2B5EF4-FFF2-40B4-BE49-F238E27FC236}">
              <a16:creationId xmlns="" xmlns:a16="http://schemas.microsoft.com/office/drawing/2014/main"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5" name="TextBox 4">
          <a:extLst>
            <a:ext uri="{FF2B5EF4-FFF2-40B4-BE49-F238E27FC236}">
              <a16:creationId xmlns="" xmlns:a16="http://schemas.microsoft.com/office/drawing/2014/main"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6" name="TextBox 5">
          <a:extLst>
            <a:ext uri="{FF2B5EF4-FFF2-40B4-BE49-F238E27FC236}">
              <a16:creationId xmlns="" xmlns:a16="http://schemas.microsoft.com/office/drawing/2014/main"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7" name="TextBox 6">
          <a:extLst>
            <a:ext uri="{FF2B5EF4-FFF2-40B4-BE49-F238E27FC236}">
              <a16:creationId xmlns="" xmlns:a16="http://schemas.microsoft.com/office/drawing/2014/main"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8" name="TextBox 7">
          <a:extLst>
            <a:ext uri="{FF2B5EF4-FFF2-40B4-BE49-F238E27FC236}">
              <a16:creationId xmlns:a16="http://schemas.microsoft.com/office/drawing/2014/main" xmlns=""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9" name="TextBox 8">
          <a:extLst>
            <a:ext uri="{FF2B5EF4-FFF2-40B4-BE49-F238E27FC236}">
              <a16:creationId xmlns="" xmlns:a16="http://schemas.microsoft.com/office/drawing/2014/main"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10" name="TextBox 9">
          <a:extLst>
            <a:ext uri="{FF2B5EF4-FFF2-40B4-BE49-F238E27FC236}">
              <a16:creationId xmlns="" xmlns:a16="http://schemas.microsoft.com/office/drawing/2014/main"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11" name="TextBox 10">
          <a:extLst>
            <a:ext uri="{FF2B5EF4-FFF2-40B4-BE49-F238E27FC236}">
              <a16:creationId xmlns="" xmlns:a16="http://schemas.microsoft.com/office/drawing/2014/main"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12" name="TextBox 11">
          <a:extLst>
            <a:ext uri="{FF2B5EF4-FFF2-40B4-BE49-F238E27FC236}">
              <a16:creationId xmlns="" xmlns:a16="http://schemas.microsoft.com/office/drawing/2014/main"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13" name="TextBox 12">
          <a:extLst>
            <a:ext uri="{FF2B5EF4-FFF2-40B4-BE49-F238E27FC236}">
              <a16:creationId xmlns="" xmlns:a16="http://schemas.microsoft.com/office/drawing/2014/main"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40</xdr:row>
      <xdr:rowOff>0</xdr:rowOff>
    </xdr:from>
    <xdr:ext cx="184733" cy="206320"/>
    <xdr:sp macro="" textlink="">
      <xdr:nvSpPr>
        <xdr:cNvPr id="14" name="TextBox 13">
          <a:extLst>
            <a:ext uri="{FF2B5EF4-FFF2-40B4-BE49-F238E27FC236}">
              <a16:creationId xmlns:a16="http://schemas.microsoft.com/office/drawing/2014/main" xmlns="" id="{00000000-0008-0000-0100-000002000000}"/>
            </a:ext>
          </a:extLst>
        </xdr:cNvPr>
        <xdr:cNvSpPr txBox="1"/>
      </xdr:nvSpPr>
      <xdr:spPr>
        <a:xfrm>
          <a:off x="7684973" y="77914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15" name="TextBox 14">
          <a:extLst>
            <a:ext uri="{FF2B5EF4-FFF2-40B4-BE49-F238E27FC236}">
              <a16:creationId xmlns:a16="http://schemas.microsoft.com/office/drawing/2014/main" xmlns=""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16" name="TextBox 15">
          <a:extLst>
            <a:ext uri="{FF2B5EF4-FFF2-40B4-BE49-F238E27FC236}">
              <a16:creationId xmlns="" xmlns:a16="http://schemas.microsoft.com/office/drawing/2014/main"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17" name="TextBox 16">
          <a:extLst>
            <a:ext uri="{FF2B5EF4-FFF2-40B4-BE49-F238E27FC236}">
              <a16:creationId xmlns="" xmlns:a16="http://schemas.microsoft.com/office/drawing/2014/main"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18" name="TextBox 17">
          <a:extLst>
            <a:ext uri="{FF2B5EF4-FFF2-40B4-BE49-F238E27FC236}">
              <a16:creationId xmlns="" xmlns:a16="http://schemas.microsoft.com/office/drawing/2014/main"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19" name="TextBox 18">
          <a:extLst>
            <a:ext uri="{FF2B5EF4-FFF2-40B4-BE49-F238E27FC236}">
              <a16:creationId xmlns="" xmlns:a16="http://schemas.microsoft.com/office/drawing/2014/main"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20" name="TextBox 19">
          <a:extLst>
            <a:ext uri="{FF2B5EF4-FFF2-40B4-BE49-F238E27FC236}">
              <a16:creationId xmlns="" xmlns:a16="http://schemas.microsoft.com/office/drawing/2014/main"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21" name="TextBox 20">
          <a:extLst>
            <a:ext uri="{FF2B5EF4-FFF2-40B4-BE49-F238E27FC236}">
              <a16:creationId xmlns:a16="http://schemas.microsoft.com/office/drawing/2014/main" xmlns=""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22" name="TextBox 21">
          <a:extLst>
            <a:ext uri="{FF2B5EF4-FFF2-40B4-BE49-F238E27FC236}">
              <a16:creationId xmlns="" xmlns:a16="http://schemas.microsoft.com/office/drawing/2014/main"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23" name="TextBox 22">
          <a:extLst>
            <a:ext uri="{FF2B5EF4-FFF2-40B4-BE49-F238E27FC236}">
              <a16:creationId xmlns="" xmlns:a16="http://schemas.microsoft.com/office/drawing/2014/main"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24" name="TextBox 23">
          <a:extLst>
            <a:ext uri="{FF2B5EF4-FFF2-40B4-BE49-F238E27FC236}">
              <a16:creationId xmlns="" xmlns:a16="http://schemas.microsoft.com/office/drawing/2014/main"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25" name="TextBox 24">
          <a:extLst>
            <a:ext uri="{FF2B5EF4-FFF2-40B4-BE49-F238E27FC236}">
              <a16:creationId xmlns="" xmlns:a16="http://schemas.microsoft.com/office/drawing/2014/main"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26" name="TextBox 25">
          <a:extLst>
            <a:ext uri="{FF2B5EF4-FFF2-40B4-BE49-F238E27FC236}">
              <a16:creationId xmlns="" xmlns:a16="http://schemas.microsoft.com/office/drawing/2014/main"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39</xdr:row>
      <xdr:rowOff>0</xdr:rowOff>
    </xdr:from>
    <xdr:ext cx="184733" cy="206320"/>
    <xdr:sp macro="" textlink="">
      <xdr:nvSpPr>
        <xdr:cNvPr id="27" name="TextBox 26">
          <a:extLst>
            <a:ext uri="{FF2B5EF4-FFF2-40B4-BE49-F238E27FC236}">
              <a16:creationId xmlns:a16="http://schemas.microsoft.com/office/drawing/2014/main" xmlns="" id="{00000000-0008-0000-0100-000002000000}"/>
            </a:ext>
          </a:extLst>
        </xdr:cNvPr>
        <xdr:cNvSpPr txBox="1"/>
      </xdr:nvSpPr>
      <xdr:spPr>
        <a:xfrm>
          <a:off x="7684973" y="76009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7</xdr:col>
      <xdr:colOff>912698</xdr:colOff>
      <xdr:row>107</xdr:row>
      <xdr:rowOff>0</xdr:rowOff>
    </xdr:from>
    <xdr:ext cx="184733" cy="206320"/>
    <xdr:sp macro="" textlink="">
      <xdr:nvSpPr>
        <xdr:cNvPr id="2" name="TextBox 1">
          <a:extLst>
            <a:ext uri="{FF2B5EF4-FFF2-40B4-BE49-F238E27FC236}">
              <a16:creationId xmlns:a16="http://schemas.microsoft.com/office/drawing/2014/main" xmlns="" id="{00000000-0008-0000-0100-000002000000}"/>
            </a:ext>
          </a:extLst>
        </xdr:cNvPr>
        <xdr:cNvSpPr txBox="1"/>
      </xdr:nvSpPr>
      <xdr:spPr>
        <a:xfrm>
          <a:off x="7684973" y="2052637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7</xdr:col>
      <xdr:colOff>912698</xdr:colOff>
      <xdr:row>71</xdr:row>
      <xdr:rowOff>0</xdr:rowOff>
    </xdr:from>
    <xdr:ext cx="184733" cy="206320"/>
    <xdr:sp macro="" textlink="">
      <xdr:nvSpPr>
        <xdr:cNvPr id="2" name="TextBox 1">
          <a:extLst>
            <a:ext uri="{FF2B5EF4-FFF2-40B4-BE49-F238E27FC236}">
              <a16:creationId xmlns="" xmlns:a16="http://schemas.microsoft.com/office/drawing/2014/main" id="{00000000-0008-0000-0100-000002000000}"/>
            </a:ext>
          </a:extLst>
        </xdr:cNvPr>
        <xdr:cNvSpPr txBox="1"/>
      </xdr:nvSpPr>
      <xdr:spPr>
        <a:xfrm>
          <a:off x="7684973" y="13620750"/>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121</xdr:row>
      <xdr:rowOff>0</xdr:rowOff>
    </xdr:from>
    <xdr:ext cx="184733" cy="206320"/>
    <xdr:sp macro="" textlink="">
      <xdr:nvSpPr>
        <xdr:cNvPr id="3" name="TextBox 2">
          <a:extLst>
            <a:ext uri="{FF2B5EF4-FFF2-40B4-BE49-F238E27FC236}">
              <a16:creationId xmlns="" xmlns:a16="http://schemas.microsoft.com/office/drawing/2014/main" id="{00000000-0008-0000-0100-000002000000}"/>
            </a:ext>
          </a:extLst>
        </xdr:cNvPr>
        <xdr:cNvSpPr txBox="1"/>
      </xdr:nvSpPr>
      <xdr:spPr>
        <a:xfrm>
          <a:off x="7684973" y="2277427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71</xdr:row>
      <xdr:rowOff>0</xdr:rowOff>
    </xdr:from>
    <xdr:ext cx="184733" cy="206320"/>
    <xdr:sp macro="" textlink="">
      <xdr:nvSpPr>
        <xdr:cNvPr id="4" name="TextBox 3">
          <a:extLst>
            <a:ext uri="{FF2B5EF4-FFF2-40B4-BE49-F238E27FC236}">
              <a16:creationId xmlns:a16="http://schemas.microsoft.com/office/drawing/2014/main" xmlns="" id="{E8898B74-DB0D-4B44-95D9-509BD44F99D3}"/>
            </a:ext>
          </a:extLst>
        </xdr:cNvPr>
        <xdr:cNvSpPr txBox="1"/>
      </xdr:nvSpPr>
      <xdr:spPr>
        <a:xfrm>
          <a:off x="1217498" y="144875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121</xdr:row>
      <xdr:rowOff>0</xdr:rowOff>
    </xdr:from>
    <xdr:ext cx="184733" cy="206320"/>
    <xdr:sp macro="" textlink="">
      <xdr:nvSpPr>
        <xdr:cNvPr id="5" name="TextBox 4">
          <a:extLst>
            <a:ext uri="{FF2B5EF4-FFF2-40B4-BE49-F238E27FC236}">
              <a16:creationId xmlns:a16="http://schemas.microsoft.com/office/drawing/2014/main" xmlns="" id="{CCA1B750-FE91-42A2-9DC4-0AD2C3C7B332}"/>
            </a:ext>
          </a:extLst>
        </xdr:cNvPr>
        <xdr:cNvSpPr txBox="1"/>
      </xdr:nvSpPr>
      <xdr:spPr>
        <a:xfrm>
          <a:off x="1217498" y="240125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7</xdr:col>
      <xdr:colOff>912698</xdr:colOff>
      <xdr:row>80</xdr:row>
      <xdr:rowOff>0</xdr:rowOff>
    </xdr:from>
    <xdr:ext cx="184733" cy="206320"/>
    <xdr:sp macro="" textlink="">
      <xdr:nvSpPr>
        <xdr:cNvPr id="2" name="TextBox 1">
          <a:extLst>
            <a:ext uri="{FF2B5EF4-FFF2-40B4-BE49-F238E27FC236}">
              <a16:creationId xmlns="" xmlns:a16="http://schemas.microsoft.com/office/drawing/2014/main" id="{00000000-0008-0000-0100-000002000000}"/>
            </a:ext>
          </a:extLst>
        </xdr:cNvPr>
        <xdr:cNvSpPr txBox="1"/>
      </xdr:nvSpPr>
      <xdr:spPr>
        <a:xfrm>
          <a:off x="7684973" y="1519237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80</xdr:row>
      <xdr:rowOff>0</xdr:rowOff>
    </xdr:from>
    <xdr:ext cx="184733" cy="206320"/>
    <xdr:sp macro="" textlink="">
      <xdr:nvSpPr>
        <xdr:cNvPr id="3" name="TextBox 2">
          <a:extLst>
            <a:ext uri="{FF2B5EF4-FFF2-40B4-BE49-F238E27FC236}">
              <a16:creationId xmlns="" xmlns:a16="http://schemas.microsoft.com/office/drawing/2014/main" id="{701D46A6-6871-4417-907A-9F06593AF264}"/>
            </a:ext>
          </a:extLst>
        </xdr:cNvPr>
        <xdr:cNvSpPr txBox="1"/>
      </xdr:nvSpPr>
      <xdr:spPr>
        <a:xfrm>
          <a:off x="1217498" y="162020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7</xdr:col>
      <xdr:colOff>912698</xdr:colOff>
      <xdr:row>106</xdr:row>
      <xdr:rowOff>0</xdr:rowOff>
    </xdr:from>
    <xdr:ext cx="184733" cy="206320"/>
    <xdr:sp macro="" textlink="">
      <xdr:nvSpPr>
        <xdr:cNvPr id="2" name="TextBox 1">
          <a:extLst>
            <a:ext uri="{FF2B5EF4-FFF2-40B4-BE49-F238E27FC236}">
              <a16:creationId xmlns:a16="http://schemas.microsoft.com/office/drawing/2014/main" xmlns="" id="{00000000-0008-0000-0100-000002000000}"/>
            </a:ext>
          </a:extLst>
        </xdr:cNvPr>
        <xdr:cNvSpPr txBox="1"/>
      </xdr:nvSpPr>
      <xdr:spPr>
        <a:xfrm>
          <a:off x="7684973" y="2033587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166</xdr:row>
      <xdr:rowOff>0</xdr:rowOff>
    </xdr:from>
    <xdr:ext cx="184733" cy="206320"/>
    <xdr:sp macro="" textlink="">
      <xdr:nvSpPr>
        <xdr:cNvPr id="3" name="TextBox 2">
          <a:extLst>
            <a:ext uri="{FF2B5EF4-FFF2-40B4-BE49-F238E27FC236}">
              <a16:creationId xmlns:a16="http://schemas.microsoft.com/office/drawing/2014/main" xmlns="" id="{00000000-0008-0000-0100-000002000000}"/>
            </a:ext>
          </a:extLst>
        </xdr:cNvPr>
        <xdr:cNvSpPr txBox="1"/>
      </xdr:nvSpPr>
      <xdr:spPr>
        <a:xfrm>
          <a:off x="7684973" y="313658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7</xdr:col>
      <xdr:colOff>912698</xdr:colOff>
      <xdr:row>139</xdr:row>
      <xdr:rowOff>0</xdr:rowOff>
    </xdr:from>
    <xdr:ext cx="184733" cy="206320"/>
    <xdr:sp macro="" textlink="">
      <xdr:nvSpPr>
        <xdr:cNvPr id="2" name="TextBox 1">
          <a:extLst>
            <a:ext uri="{FF2B5EF4-FFF2-40B4-BE49-F238E27FC236}">
              <a16:creationId xmlns="" xmlns:a16="http://schemas.microsoft.com/office/drawing/2014/main"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3" name="TextBox 2">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4" name="TextBox 3">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5" name="TextBox 4">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6" name="TextBox 5">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7" name="TextBox 6">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8" name="TextBox 7">
          <a:extLst>
            <a:ext uri="{FF2B5EF4-FFF2-40B4-BE49-F238E27FC236}">
              <a16:creationId xmlns="" xmlns:a16="http://schemas.microsoft.com/office/drawing/2014/main"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9" name="TextBox 8">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10" name="TextBox 9">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11" name="TextBox 10">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12" name="TextBox 11">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13" name="TextBox 12">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14" name="TextBox 13">
          <a:extLst>
            <a:ext uri="{FF2B5EF4-FFF2-40B4-BE49-F238E27FC236}">
              <a16:creationId xmlns="" xmlns:a16="http://schemas.microsoft.com/office/drawing/2014/main"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15" name="TextBox 14">
          <a:extLst>
            <a:ext uri="{FF2B5EF4-FFF2-40B4-BE49-F238E27FC236}">
              <a16:creationId xmlns="" xmlns:a16="http://schemas.microsoft.com/office/drawing/2014/main"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16" name="TextBox 15">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17" name="TextBox 16">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18" name="TextBox 17">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19" name="TextBox 18">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20" name="TextBox 19">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21" name="TextBox 20">
          <a:extLst>
            <a:ext uri="{FF2B5EF4-FFF2-40B4-BE49-F238E27FC236}">
              <a16:creationId xmlns="" xmlns:a16="http://schemas.microsoft.com/office/drawing/2014/main"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22" name="TextBox 21">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23" name="TextBox 22">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24" name="TextBox 23">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25" name="TextBox 24">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26" name="TextBox 25">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27" name="TextBox 26">
          <a:extLst>
            <a:ext uri="{FF2B5EF4-FFF2-40B4-BE49-F238E27FC236}">
              <a16:creationId xmlns="" xmlns:a16="http://schemas.microsoft.com/office/drawing/2014/main"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28" name="TextBox 27">
          <a:extLst>
            <a:ext uri="{FF2B5EF4-FFF2-40B4-BE49-F238E27FC236}">
              <a16:creationId xmlns="" xmlns:a16="http://schemas.microsoft.com/office/drawing/2014/main"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29" name="TextBox 28">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30" name="TextBox 29">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31" name="TextBox 30">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32" name="TextBox 31">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33" name="TextBox 32">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34" name="TextBox 33">
          <a:extLst>
            <a:ext uri="{FF2B5EF4-FFF2-40B4-BE49-F238E27FC236}">
              <a16:creationId xmlns:a16="http://schemas.microsoft.com/office/drawing/2014/main" xmlns=""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35" name="TextBox 34">
          <a:extLst>
            <a:ext uri="{FF2B5EF4-FFF2-40B4-BE49-F238E27FC236}">
              <a16:creationId xmlns="" xmlns:a16="http://schemas.microsoft.com/office/drawing/2014/main"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36" name="TextBox 35">
          <a:extLst>
            <a:ext uri="{FF2B5EF4-FFF2-40B4-BE49-F238E27FC236}">
              <a16:creationId xmlns="" xmlns:a16="http://schemas.microsoft.com/office/drawing/2014/main"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37" name="TextBox 36">
          <a:extLst>
            <a:ext uri="{FF2B5EF4-FFF2-40B4-BE49-F238E27FC236}">
              <a16:creationId xmlns="" xmlns:a16="http://schemas.microsoft.com/office/drawing/2014/main"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139</xdr:row>
      <xdr:rowOff>0</xdr:rowOff>
    </xdr:from>
    <xdr:ext cx="184733" cy="206320"/>
    <xdr:sp macro="" textlink="">
      <xdr:nvSpPr>
        <xdr:cNvPr id="38" name="TextBox 37">
          <a:extLst>
            <a:ext uri="{FF2B5EF4-FFF2-40B4-BE49-F238E27FC236}">
              <a16:creationId xmlns="" xmlns:a16="http://schemas.microsoft.com/office/drawing/2014/main" id="{00000000-0008-0000-0100-000002000000}"/>
            </a:ext>
          </a:extLst>
        </xdr:cNvPr>
        <xdr:cNvSpPr txBox="1"/>
      </xdr:nvSpPr>
      <xdr:spPr>
        <a:xfrm>
          <a:off x="7684973" y="272891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39" name="TextBox 38">
          <a:extLst>
            <a:ext uri="{FF2B5EF4-FFF2-40B4-BE49-F238E27FC236}">
              <a16:creationId xmlns="" xmlns:a16="http://schemas.microsoft.com/office/drawing/2014/main"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40" name="TextBox 39">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41" name="TextBox 40">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42" name="TextBox 41">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43" name="TextBox 42">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44" name="TextBox 43">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45" name="TextBox 44">
          <a:extLst>
            <a:ext uri="{FF2B5EF4-FFF2-40B4-BE49-F238E27FC236}">
              <a16:creationId xmlns="" xmlns:a16="http://schemas.microsoft.com/office/drawing/2014/main"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46" name="TextBox 45">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47" name="TextBox 46">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48" name="TextBox 47">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49" name="TextBox 48">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50" name="TextBox 49">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51" name="TextBox 50">
          <a:extLst>
            <a:ext uri="{FF2B5EF4-FFF2-40B4-BE49-F238E27FC236}">
              <a16:creationId xmlns="" xmlns:a16="http://schemas.microsoft.com/office/drawing/2014/main"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52" name="TextBox 51">
          <a:extLst>
            <a:ext uri="{FF2B5EF4-FFF2-40B4-BE49-F238E27FC236}">
              <a16:creationId xmlns="" xmlns:a16="http://schemas.microsoft.com/office/drawing/2014/main"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53" name="TextBox 52">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54" name="TextBox 53">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55" name="TextBox 54">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56" name="TextBox 55">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57" name="TextBox 56">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58" name="TextBox 57">
          <a:extLst>
            <a:ext uri="{FF2B5EF4-FFF2-40B4-BE49-F238E27FC236}">
              <a16:creationId xmlns="" xmlns:a16="http://schemas.microsoft.com/office/drawing/2014/main"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59" name="TextBox 58">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60" name="TextBox 59">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61" name="TextBox 60">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62" name="TextBox 61">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63" name="TextBox 62">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64" name="TextBox 63">
          <a:extLst>
            <a:ext uri="{FF2B5EF4-FFF2-40B4-BE49-F238E27FC236}">
              <a16:creationId xmlns="" xmlns:a16="http://schemas.microsoft.com/office/drawing/2014/main"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65" name="TextBox 64">
          <a:extLst>
            <a:ext uri="{FF2B5EF4-FFF2-40B4-BE49-F238E27FC236}">
              <a16:creationId xmlns="" xmlns:a16="http://schemas.microsoft.com/office/drawing/2014/main"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66" name="TextBox 65">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67" name="TextBox 66">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68" name="TextBox 67">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69" name="TextBox 68">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70" name="TextBox 69">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71" name="TextBox 70">
          <a:extLst>
            <a:ext uri="{FF2B5EF4-FFF2-40B4-BE49-F238E27FC236}">
              <a16:creationId xmlns:a16="http://schemas.microsoft.com/office/drawing/2014/main" xmlns=""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72" name="TextBox 71">
          <a:extLst>
            <a:ext uri="{FF2B5EF4-FFF2-40B4-BE49-F238E27FC236}">
              <a16:creationId xmlns="" xmlns:a16="http://schemas.microsoft.com/office/drawing/2014/main"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73" name="TextBox 72">
          <a:extLst>
            <a:ext uri="{FF2B5EF4-FFF2-40B4-BE49-F238E27FC236}">
              <a16:creationId xmlns="" xmlns:a16="http://schemas.microsoft.com/office/drawing/2014/main"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74" name="TextBox 73">
          <a:extLst>
            <a:ext uri="{FF2B5EF4-FFF2-40B4-BE49-F238E27FC236}">
              <a16:creationId xmlns="" xmlns:a16="http://schemas.microsoft.com/office/drawing/2014/main"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912698</xdr:colOff>
      <xdr:row>168</xdr:row>
      <xdr:rowOff>0</xdr:rowOff>
    </xdr:from>
    <xdr:ext cx="184733" cy="206320"/>
    <xdr:sp macro="" textlink="">
      <xdr:nvSpPr>
        <xdr:cNvPr id="75" name="TextBox 74">
          <a:extLst>
            <a:ext uri="{FF2B5EF4-FFF2-40B4-BE49-F238E27FC236}">
              <a16:creationId xmlns="" xmlns:a16="http://schemas.microsoft.com/office/drawing/2014/main" id="{00000000-0008-0000-0100-000002000000}"/>
            </a:ext>
          </a:extLst>
        </xdr:cNvPr>
        <xdr:cNvSpPr txBox="1"/>
      </xdr:nvSpPr>
      <xdr:spPr>
        <a:xfrm>
          <a:off x="8018348" y="26641425"/>
          <a:ext cx="184733" cy="206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dimension ref="A1:Q16"/>
  <sheetViews>
    <sheetView workbookViewId="0">
      <selection activeCell="E35" sqref="E35"/>
    </sheetView>
  </sheetViews>
  <sheetFormatPr defaultRowHeight="15"/>
  <cols>
    <col min="1" max="1" width="5.7109375" customWidth="1"/>
    <col min="2" max="2" width="8.7109375" customWidth="1"/>
    <col min="3" max="5" width="5.7109375" customWidth="1"/>
    <col min="6" max="7" width="6.140625" customWidth="1"/>
    <col min="8" max="8" width="6" customWidth="1"/>
    <col min="9" max="9" width="5.85546875" customWidth="1"/>
    <col min="10" max="10" width="7.5703125" customWidth="1"/>
    <col min="11" max="11" width="13" customWidth="1"/>
    <col min="12" max="12" width="11.28515625" customWidth="1"/>
    <col min="13" max="13" width="6.42578125" customWidth="1"/>
    <col min="14" max="14" width="31.140625" customWidth="1"/>
    <col min="15" max="15" width="24.42578125" customWidth="1"/>
    <col min="16" max="16" width="11" customWidth="1"/>
  </cols>
  <sheetData>
    <row r="1" spans="1:17">
      <c r="A1" s="81" t="s">
        <v>0</v>
      </c>
      <c r="B1" s="81"/>
      <c r="C1" s="81"/>
      <c r="D1" s="81"/>
      <c r="E1" s="81"/>
      <c r="F1" s="81"/>
      <c r="G1" s="81"/>
      <c r="H1" s="81"/>
      <c r="I1" s="81"/>
      <c r="J1" s="81"/>
      <c r="K1" s="81"/>
      <c r="L1" s="81"/>
      <c r="M1" s="81"/>
      <c r="N1" s="81"/>
      <c r="O1" s="81"/>
      <c r="P1" s="81"/>
      <c r="Q1" s="81"/>
    </row>
    <row r="2" spans="1:17">
      <c r="A2" s="81" t="s">
        <v>168</v>
      </c>
      <c r="B2" s="81"/>
      <c r="C2" s="81"/>
      <c r="D2" s="81"/>
      <c r="E2" s="81"/>
      <c r="F2" s="81"/>
      <c r="G2" s="81"/>
      <c r="H2" s="81"/>
      <c r="I2" s="81"/>
      <c r="J2" s="81"/>
      <c r="K2" s="81"/>
      <c r="L2" s="81"/>
      <c r="M2" s="81"/>
      <c r="N2" s="81"/>
      <c r="O2" s="81"/>
      <c r="P2" s="81"/>
      <c r="Q2" s="81"/>
    </row>
    <row r="3" spans="1:17" ht="15.75" thickBot="1">
      <c r="A3" s="1"/>
      <c r="B3" s="1"/>
      <c r="C3" s="1"/>
      <c r="D3" s="1"/>
      <c r="E3" s="1"/>
      <c r="F3" s="1"/>
      <c r="G3" s="1"/>
      <c r="H3" s="1"/>
      <c r="I3" s="1"/>
      <c r="J3" s="1"/>
      <c r="K3" s="1"/>
      <c r="L3" s="1"/>
      <c r="M3" s="1"/>
      <c r="N3" s="1"/>
      <c r="O3" s="1"/>
      <c r="P3" s="1"/>
      <c r="Q3" s="1"/>
    </row>
    <row r="4" spans="1:17">
      <c r="A4" s="82" t="s">
        <v>1</v>
      </c>
      <c r="B4" s="84" t="s">
        <v>2</v>
      </c>
      <c r="C4" s="86" t="s">
        <v>3</v>
      </c>
      <c r="D4" s="86"/>
      <c r="E4" s="86"/>
      <c r="F4" s="89" t="s">
        <v>4</v>
      </c>
      <c r="G4" s="90"/>
      <c r="H4" s="90"/>
      <c r="I4" s="91"/>
      <c r="J4" s="95" t="s">
        <v>5</v>
      </c>
      <c r="K4" s="77" t="s">
        <v>6</v>
      </c>
      <c r="L4" s="77" t="s">
        <v>7</v>
      </c>
      <c r="M4" s="77" t="s">
        <v>8</v>
      </c>
      <c r="N4" s="77" t="s">
        <v>9</v>
      </c>
      <c r="O4" s="77" t="s">
        <v>10</v>
      </c>
      <c r="P4" s="77" t="s">
        <v>11</v>
      </c>
      <c r="Q4" s="21"/>
    </row>
    <row r="5" spans="1:17" ht="15.75" thickBot="1">
      <c r="A5" s="82"/>
      <c r="B5" s="84"/>
      <c r="C5" s="87"/>
      <c r="D5" s="87"/>
      <c r="E5" s="87"/>
      <c r="F5" s="92"/>
      <c r="G5" s="93"/>
      <c r="H5" s="93"/>
      <c r="I5" s="94"/>
      <c r="J5" s="96"/>
      <c r="K5" s="78"/>
      <c r="L5" s="78"/>
      <c r="M5" s="78"/>
      <c r="N5" s="78"/>
      <c r="O5" s="78"/>
      <c r="P5" s="78"/>
      <c r="Q5" s="21"/>
    </row>
    <row r="6" spans="1:17">
      <c r="A6" s="83"/>
      <c r="B6" s="85"/>
      <c r="C6" s="87"/>
      <c r="D6" s="87"/>
      <c r="E6" s="88"/>
      <c r="F6" s="25" t="s">
        <v>12</v>
      </c>
      <c r="G6" s="25" t="s">
        <v>13</v>
      </c>
      <c r="H6" s="25" t="s">
        <v>14</v>
      </c>
      <c r="I6" s="25" t="s">
        <v>15</v>
      </c>
      <c r="J6" s="97"/>
      <c r="K6" s="78"/>
      <c r="L6" s="78"/>
      <c r="M6" s="78"/>
      <c r="N6" s="78"/>
      <c r="O6" s="78"/>
      <c r="P6" s="78"/>
      <c r="Q6" s="21"/>
    </row>
    <row r="7" spans="1:17">
      <c r="A7" s="24">
        <v>1</v>
      </c>
      <c r="B7" s="2">
        <v>44204</v>
      </c>
      <c r="C7" s="24">
        <f>SUM('Tgl. 08.01.2021'!C5)</f>
        <v>1</v>
      </c>
      <c r="D7" s="3" t="s">
        <v>16</v>
      </c>
      <c r="E7" s="4">
        <f>SUM('Tgl. 08.01.2021'!C19)</f>
        <v>15</v>
      </c>
      <c r="F7" s="24">
        <v>15</v>
      </c>
      <c r="G7" s="26" t="s">
        <v>97</v>
      </c>
      <c r="H7" s="26" t="s">
        <v>97</v>
      </c>
      <c r="I7" s="26" t="s">
        <v>97</v>
      </c>
      <c r="J7" s="24">
        <f>SUM(F7:I7)</f>
        <v>15</v>
      </c>
      <c r="K7" s="5">
        <f>SUM('Tgl. 08.01.2021'!L21)</f>
        <v>2785000</v>
      </c>
      <c r="L7" s="47">
        <f>SUM(J7*1000)-(M7*1000)</f>
        <v>15000</v>
      </c>
      <c r="M7" s="6">
        <v>0</v>
      </c>
      <c r="N7" s="6" t="s">
        <v>98</v>
      </c>
      <c r="O7" s="6" t="s">
        <v>99</v>
      </c>
      <c r="P7" s="2">
        <v>44204</v>
      </c>
      <c r="Q7" s="21"/>
    </row>
    <row r="8" spans="1:17">
      <c r="A8" s="24">
        <v>2</v>
      </c>
      <c r="B8" s="2">
        <v>44211</v>
      </c>
      <c r="C8" s="24">
        <f>SUM('Tgl. 15.01.2021'!C5)</f>
        <v>16</v>
      </c>
      <c r="D8" s="3" t="s">
        <v>16</v>
      </c>
      <c r="E8" s="24">
        <f>SUM('Tgl. 15.01.2021'!C12)</f>
        <v>23</v>
      </c>
      <c r="F8" s="24">
        <v>8</v>
      </c>
      <c r="G8" s="26" t="s">
        <v>97</v>
      </c>
      <c r="H8" s="26" t="s">
        <v>97</v>
      </c>
      <c r="I8" s="26" t="s">
        <v>97</v>
      </c>
      <c r="J8" s="24">
        <f>SUM(F8:I8)</f>
        <v>8</v>
      </c>
      <c r="K8" s="5">
        <f>SUM('Tgl. 15.01.2021'!L14)</f>
        <v>1842000</v>
      </c>
      <c r="L8" s="47">
        <f>SUM(J8*1000)-(M8*1000)</f>
        <v>8000</v>
      </c>
      <c r="M8" s="6">
        <v>0</v>
      </c>
      <c r="N8" s="6" t="s">
        <v>130</v>
      </c>
      <c r="O8" s="6" t="s">
        <v>131</v>
      </c>
      <c r="P8" s="2">
        <v>44211</v>
      </c>
      <c r="Q8" s="21"/>
    </row>
    <row r="9" spans="1:17">
      <c r="A9" s="24">
        <v>3</v>
      </c>
      <c r="B9" s="2">
        <v>44218</v>
      </c>
      <c r="C9" s="24">
        <f>SUM('Tgl. 22.01.2021'!C5)</f>
        <v>24</v>
      </c>
      <c r="D9" s="3" t="s">
        <v>16</v>
      </c>
      <c r="E9" s="24">
        <f>SUM('Tgl. 22.01.2021'!C6)</f>
        <v>25</v>
      </c>
      <c r="F9" s="24">
        <v>2</v>
      </c>
      <c r="G9" s="26" t="s">
        <v>97</v>
      </c>
      <c r="H9" s="26" t="s">
        <v>97</v>
      </c>
      <c r="I9" s="26" t="s">
        <v>97</v>
      </c>
      <c r="J9" s="24">
        <f>SUM(F9:I9)</f>
        <v>2</v>
      </c>
      <c r="K9" s="5">
        <f>SUM('Tgl. 22.01.2021'!L8)</f>
        <v>698000</v>
      </c>
      <c r="L9" s="47">
        <f>SUM(J9*1000)-(M9*1000)</f>
        <v>2000</v>
      </c>
      <c r="M9" s="6">
        <v>0</v>
      </c>
      <c r="N9" s="6" t="s">
        <v>144</v>
      </c>
      <c r="O9" s="6" t="s">
        <v>145</v>
      </c>
      <c r="P9" s="2">
        <v>44218</v>
      </c>
      <c r="Q9" s="21"/>
    </row>
    <row r="10" spans="1:17">
      <c r="A10" s="24">
        <v>4</v>
      </c>
      <c r="B10" s="2">
        <v>44225</v>
      </c>
      <c r="C10" s="24">
        <f>SUM('Tgl. 29.01.2021'!C5)</f>
        <v>26</v>
      </c>
      <c r="D10" s="3" t="s">
        <v>16</v>
      </c>
      <c r="E10" s="24">
        <f>SUM('Tgl. 29.01.2021'!C8)</f>
        <v>29</v>
      </c>
      <c r="F10" s="24">
        <v>4</v>
      </c>
      <c r="G10" s="26" t="s">
        <v>97</v>
      </c>
      <c r="H10" s="26" t="s">
        <v>97</v>
      </c>
      <c r="I10" s="26" t="s">
        <v>97</v>
      </c>
      <c r="J10" s="24">
        <f>SUM(F10:I10)</f>
        <v>4</v>
      </c>
      <c r="K10" s="5">
        <f>SUM('Tgl. 29.01.2021'!L10)</f>
        <v>596000</v>
      </c>
      <c r="L10" s="47">
        <f>SUM(J10*1000)-(M10*1000)</f>
        <v>4000</v>
      </c>
      <c r="M10" s="6">
        <v>0</v>
      </c>
      <c r="N10" s="6" t="s">
        <v>165</v>
      </c>
      <c r="O10" s="6" t="s">
        <v>166</v>
      </c>
      <c r="P10" s="2">
        <v>44225</v>
      </c>
      <c r="Q10" s="21"/>
    </row>
    <row r="11" spans="1:17">
      <c r="A11" s="79" t="s">
        <v>17</v>
      </c>
      <c r="B11" s="79"/>
      <c r="C11" s="79"/>
      <c r="D11" s="79"/>
      <c r="E11" s="79"/>
      <c r="F11" s="24">
        <f t="shared" ref="F11:M11" si="0">SUM(F7:F10)</f>
        <v>29</v>
      </c>
      <c r="G11" s="24">
        <f t="shared" si="0"/>
        <v>0</v>
      </c>
      <c r="H11" s="24">
        <f t="shared" si="0"/>
        <v>0</v>
      </c>
      <c r="I11" s="24">
        <f t="shared" si="0"/>
        <v>0</v>
      </c>
      <c r="J11" s="24">
        <f t="shared" si="0"/>
        <v>29</v>
      </c>
      <c r="K11" s="7">
        <f>SUM(K7:K10)</f>
        <v>5921000</v>
      </c>
      <c r="L11" s="47">
        <f t="shared" si="0"/>
        <v>29000</v>
      </c>
      <c r="M11" s="6">
        <f t="shared" si="0"/>
        <v>0</v>
      </c>
      <c r="N11" s="6"/>
      <c r="O11" s="6"/>
      <c r="P11" s="8"/>
      <c r="Q11" s="21"/>
    </row>
    <row r="12" spans="1:17">
      <c r="A12" s="80" t="s">
        <v>18</v>
      </c>
      <c r="B12" s="80"/>
      <c r="C12" s="22"/>
      <c r="D12" s="22"/>
      <c r="E12" s="11"/>
      <c r="F12" s="11"/>
      <c r="G12" s="11"/>
      <c r="H12" s="11"/>
      <c r="I12" s="9"/>
      <c r="J12" s="1"/>
      <c r="K12" s="1"/>
      <c r="L12" s="1"/>
      <c r="M12" s="9"/>
      <c r="N12" s="10"/>
      <c r="O12" s="10"/>
      <c r="P12" s="10"/>
      <c r="Q12" s="21"/>
    </row>
    <row r="13" spans="1:17">
      <c r="A13" s="80" t="s">
        <v>19</v>
      </c>
      <c r="B13" s="80"/>
      <c r="C13" s="80"/>
      <c r="D13" s="22"/>
      <c r="E13" s="22" t="s">
        <v>20</v>
      </c>
      <c r="F13" s="22"/>
      <c r="G13" s="12"/>
      <c r="H13" s="12"/>
      <c r="I13" s="12"/>
      <c r="J13" s="12"/>
      <c r="K13" s="1"/>
      <c r="L13" s="1"/>
      <c r="M13" s="13"/>
      <c r="N13" s="10"/>
      <c r="O13" s="10"/>
      <c r="P13" s="10"/>
      <c r="Q13" s="21"/>
    </row>
    <row r="14" spans="1:17">
      <c r="A14" s="80" t="s">
        <v>21</v>
      </c>
      <c r="B14" s="80"/>
      <c r="C14" s="80"/>
      <c r="D14" s="22"/>
      <c r="E14" s="80" t="s">
        <v>22</v>
      </c>
      <c r="F14" s="80"/>
      <c r="G14" s="80"/>
      <c r="H14" s="11"/>
      <c r="I14" s="9"/>
      <c r="J14" s="1"/>
      <c r="K14" s="1"/>
      <c r="L14" s="14"/>
      <c r="M14" s="13"/>
      <c r="N14" s="10"/>
      <c r="O14" s="10"/>
      <c r="P14" s="10"/>
      <c r="Q14" s="1"/>
    </row>
    <row r="15" spans="1:17">
      <c r="A15" s="21"/>
      <c r="B15" s="21"/>
      <c r="C15" s="21"/>
      <c r="D15" s="21"/>
      <c r="E15" s="21"/>
      <c r="F15" s="21"/>
      <c r="G15" s="21"/>
      <c r="H15" s="21"/>
      <c r="I15" s="21"/>
      <c r="J15" s="21"/>
      <c r="K15" s="21"/>
      <c r="L15" s="21"/>
      <c r="M15" s="21"/>
      <c r="N15" s="21"/>
      <c r="O15" s="21"/>
      <c r="P15" s="21"/>
      <c r="Q15" s="1"/>
    </row>
    <row r="16" spans="1:17" ht="15.75">
      <c r="A16" s="76" t="s">
        <v>23</v>
      </c>
      <c r="B16" s="76"/>
      <c r="C16" s="23" t="s">
        <v>24</v>
      </c>
      <c r="D16" s="76" t="s">
        <v>167</v>
      </c>
      <c r="E16" s="76"/>
      <c r="F16" s="21"/>
      <c r="G16" s="21"/>
      <c r="H16" s="21"/>
      <c r="I16" s="21"/>
      <c r="J16" s="21"/>
      <c r="K16" s="21"/>
      <c r="L16" s="21"/>
      <c r="M16" s="21"/>
      <c r="N16" s="21"/>
      <c r="O16" s="21"/>
      <c r="P16" s="21"/>
      <c r="Q16" s="1"/>
    </row>
  </sheetData>
  <mergeCells count="20">
    <mergeCell ref="A1:Q1"/>
    <mergeCell ref="A2:Q2"/>
    <mergeCell ref="A4:A6"/>
    <mergeCell ref="B4:B6"/>
    <mergeCell ref="C4:E6"/>
    <mergeCell ref="F4:I5"/>
    <mergeCell ref="J4:J6"/>
    <mergeCell ref="K4:K6"/>
    <mergeCell ref="L4:L6"/>
    <mergeCell ref="M4:M6"/>
    <mergeCell ref="O4:O6"/>
    <mergeCell ref="P4:P6"/>
    <mergeCell ref="A16:B16"/>
    <mergeCell ref="D16:E16"/>
    <mergeCell ref="N4:N6"/>
    <mergeCell ref="A11:E11"/>
    <mergeCell ref="A12:B12"/>
    <mergeCell ref="A13:C13"/>
    <mergeCell ref="A14:C14"/>
    <mergeCell ref="E14:G14"/>
  </mergeCells>
  <pageMargins left="0.7" right="0.7" top="0.75" bottom="0.75" header="0.3" footer="0.3"/>
  <pageSetup paperSize="14" scale="85" orientation="landscape" verticalDpi="598" r:id="rId1"/>
</worksheet>
</file>

<file path=xl/worksheets/sheet2.xml><?xml version="1.0" encoding="utf-8"?>
<worksheet xmlns="http://schemas.openxmlformats.org/spreadsheetml/2006/main" xmlns:r="http://schemas.openxmlformats.org/officeDocument/2006/relationships">
  <dimension ref="A1:M1079"/>
  <sheetViews>
    <sheetView workbookViewId="0">
      <selection activeCell="E32" sqref="E32"/>
    </sheetView>
  </sheetViews>
  <sheetFormatPr defaultRowHeight="15"/>
  <cols>
    <col min="1" max="1" width="6" customWidth="1"/>
    <col min="2" max="3" width="6.85546875" customWidth="1"/>
    <col min="4" max="4" width="26.85546875" customWidth="1"/>
    <col min="5" max="5" width="27.7109375" customWidth="1"/>
    <col min="6" max="6" width="24.140625" customWidth="1"/>
    <col min="7" max="7" width="10" customWidth="1"/>
    <col min="8" max="8" width="15.5703125" customWidth="1"/>
    <col min="9" max="9" width="10.5703125" customWidth="1"/>
    <col min="10" max="10" width="9.140625" customWidth="1"/>
    <col min="11" max="11" width="8" customWidth="1"/>
    <col min="12" max="12" width="10" bestFit="1" customWidth="1"/>
  </cols>
  <sheetData>
    <row r="1" spans="1:11" ht="15.75">
      <c r="A1" s="98" t="s">
        <v>25</v>
      </c>
      <c r="B1" s="98"/>
      <c r="C1" s="98"/>
      <c r="D1" s="98"/>
      <c r="E1" s="98"/>
      <c r="F1" s="98"/>
      <c r="G1" s="98"/>
      <c r="H1" s="98"/>
      <c r="I1" s="98"/>
      <c r="J1" s="98"/>
      <c r="K1" s="98"/>
    </row>
    <row r="2" spans="1:11" ht="15.75">
      <c r="A2" s="99" t="s">
        <v>100</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16" t="s">
        <v>1</v>
      </c>
      <c r="B4" s="17" t="s">
        <v>27</v>
      </c>
      <c r="C4" s="17" t="s">
        <v>28</v>
      </c>
      <c r="D4" s="16" t="s">
        <v>29</v>
      </c>
      <c r="E4" s="16" t="s">
        <v>30</v>
      </c>
      <c r="F4" s="16" t="s">
        <v>31</v>
      </c>
      <c r="G4" s="16" t="s">
        <v>32</v>
      </c>
      <c r="H4" s="16" t="s">
        <v>46</v>
      </c>
      <c r="I4" s="18" t="s">
        <v>33</v>
      </c>
      <c r="J4" s="16" t="s">
        <v>34</v>
      </c>
      <c r="K4" s="16" t="s">
        <v>35</v>
      </c>
    </row>
    <row r="5" spans="1:11">
      <c r="A5" s="19">
        <v>1</v>
      </c>
      <c r="B5" s="19">
        <v>1</v>
      </c>
      <c r="C5" s="19">
        <v>1</v>
      </c>
      <c r="D5" s="27" t="s">
        <v>62</v>
      </c>
      <c r="E5" s="27" t="s">
        <v>40</v>
      </c>
      <c r="F5" s="27" t="s">
        <v>44</v>
      </c>
      <c r="G5" s="27" t="s">
        <v>82</v>
      </c>
      <c r="H5" s="28" t="s">
        <v>38</v>
      </c>
      <c r="I5" s="28" t="s">
        <v>47</v>
      </c>
      <c r="J5" s="29">
        <v>249000</v>
      </c>
      <c r="K5" s="19">
        <v>1000</v>
      </c>
    </row>
    <row r="6" spans="1:11">
      <c r="A6" s="19">
        <v>2</v>
      </c>
      <c r="B6" s="19">
        <v>2</v>
      </c>
      <c r="C6" s="19">
        <v>2</v>
      </c>
      <c r="D6" s="27" t="s">
        <v>63</v>
      </c>
      <c r="E6" s="27" t="s">
        <v>64</v>
      </c>
      <c r="F6" s="27" t="s">
        <v>65</v>
      </c>
      <c r="G6" s="27" t="s">
        <v>83</v>
      </c>
      <c r="H6" s="28" t="s">
        <v>39</v>
      </c>
      <c r="I6" s="28" t="s">
        <v>48</v>
      </c>
      <c r="J6" s="29">
        <v>249000</v>
      </c>
      <c r="K6" s="19">
        <v>1000</v>
      </c>
    </row>
    <row r="7" spans="1:11">
      <c r="A7" s="19">
        <v>3</v>
      </c>
      <c r="B7" s="19">
        <v>3</v>
      </c>
      <c r="C7" s="19">
        <v>3</v>
      </c>
      <c r="D7" s="27" t="s">
        <v>66</v>
      </c>
      <c r="E7" s="27" t="s">
        <v>67</v>
      </c>
      <c r="F7" s="27" t="s">
        <v>37</v>
      </c>
      <c r="G7" s="27" t="s">
        <v>84</v>
      </c>
      <c r="H7" s="28" t="s">
        <v>39</v>
      </c>
      <c r="I7" s="28" t="s">
        <v>49</v>
      </c>
      <c r="J7" s="29">
        <v>249000</v>
      </c>
      <c r="K7" s="19">
        <v>1000</v>
      </c>
    </row>
    <row r="8" spans="1:11">
      <c r="A8" s="19">
        <v>4</v>
      </c>
      <c r="B8" s="19">
        <v>4</v>
      </c>
      <c r="C8" s="19">
        <v>4</v>
      </c>
      <c r="D8" s="27" t="s">
        <v>68</v>
      </c>
      <c r="E8" s="27" t="s">
        <v>43</v>
      </c>
      <c r="F8" s="27" t="s">
        <v>69</v>
      </c>
      <c r="G8" s="27" t="s">
        <v>85</v>
      </c>
      <c r="H8" s="28" t="s">
        <v>39</v>
      </c>
      <c r="I8" s="28" t="s">
        <v>50</v>
      </c>
      <c r="J8" s="29">
        <v>249000</v>
      </c>
      <c r="K8" s="19">
        <v>1000</v>
      </c>
    </row>
    <row r="9" spans="1:11">
      <c r="A9" s="19">
        <v>5</v>
      </c>
      <c r="B9" s="19">
        <v>5</v>
      </c>
      <c r="C9" s="19">
        <v>5</v>
      </c>
      <c r="D9" s="27" t="s">
        <v>70</v>
      </c>
      <c r="E9" s="27" t="s">
        <v>43</v>
      </c>
      <c r="F9" s="27" t="s">
        <v>65</v>
      </c>
      <c r="G9" s="27" t="s">
        <v>86</v>
      </c>
      <c r="H9" s="28" t="s">
        <v>39</v>
      </c>
      <c r="I9" s="28" t="s">
        <v>51</v>
      </c>
      <c r="J9" s="29">
        <v>149000</v>
      </c>
      <c r="K9" s="19">
        <v>1000</v>
      </c>
    </row>
    <row r="10" spans="1:11">
      <c r="A10" s="19">
        <v>6</v>
      </c>
      <c r="B10" s="19">
        <v>6</v>
      </c>
      <c r="C10" s="19">
        <v>6</v>
      </c>
      <c r="D10" s="27" t="s">
        <v>71</v>
      </c>
      <c r="E10" s="27" t="s">
        <v>40</v>
      </c>
      <c r="F10" s="27" t="s">
        <v>37</v>
      </c>
      <c r="G10" s="27" t="s">
        <v>87</v>
      </c>
      <c r="H10" s="28" t="s">
        <v>39</v>
      </c>
      <c r="I10" s="28" t="s">
        <v>52</v>
      </c>
      <c r="J10" s="29">
        <v>149000</v>
      </c>
      <c r="K10" s="19">
        <v>1000</v>
      </c>
    </row>
    <row r="11" spans="1:11">
      <c r="A11" s="19">
        <v>7</v>
      </c>
      <c r="B11" s="19">
        <v>7</v>
      </c>
      <c r="C11" s="19">
        <v>7</v>
      </c>
      <c r="D11" s="27" t="s">
        <v>68</v>
      </c>
      <c r="E11" s="27" t="s">
        <v>43</v>
      </c>
      <c r="F11" s="27" t="s">
        <v>72</v>
      </c>
      <c r="G11" s="27" t="s">
        <v>88</v>
      </c>
      <c r="H11" s="28" t="s">
        <v>39</v>
      </c>
      <c r="I11" s="28" t="s">
        <v>53</v>
      </c>
      <c r="J11" s="29">
        <v>149000</v>
      </c>
      <c r="K11" s="19">
        <v>1000</v>
      </c>
    </row>
    <row r="12" spans="1:11">
      <c r="A12" s="19">
        <v>8</v>
      </c>
      <c r="B12" s="19">
        <v>8</v>
      </c>
      <c r="C12" s="19">
        <v>8</v>
      </c>
      <c r="D12" s="27" t="s">
        <v>73</v>
      </c>
      <c r="E12" s="27" t="s">
        <v>40</v>
      </c>
      <c r="F12" s="27" t="s">
        <v>69</v>
      </c>
      <c r="G12" s="27" t="s">
        <v>89</v>
      </c>
      <c r="H12" s="28" t="s">
        <v>39</v>
      </c>
      <c r="I12" s="28" t="s">
        <v>54</v>
      </c>
      <c r="J12" s="29">
        <v>149000</v>
      </c>
      <c r="K12" s="19">
        <v>1000</v>
      </c>
    </row>
    <row r="13" spans="1:11">
      <c r="A13" s="19">
        <v>9</v>
      </c>
      <c r="B13" s="19">
        <v>9</v>
      </c>
      <c r="C13" s="19">
        <v>9</v>
      </c>
      <c r="D13" s="27" t="s">
        <v>74</v>
      </c>
      <c r="E13" s="27" t="s">
        <v>36</v>
      </c>
      <c r="F13" s="27" t="s">
        <v>69</v>
      </c>
      <c r="G13" s="27" t="s">
        <v>90</v>
      </c>
      <c r="H13" s="28" t="s">
        <v>39</v>
      </c>
      <c r="I13" s="28" t="s">
        <v>55</v>
      </c>
      <c r="J13" s="29">
        <v>149000</v>
      </c>
      <c r="K13" s="19">
        <v>1000</v>
      </c>
    </row>
    <row r="14" spans="1:11">
      <c r="A14" s="19">
        <v>10</v>
      </c>
      <c r="B14" s="19">
        <v>10</v>
      </c>
      <c r="C14" s="19">
        <v>10</v>
      </c>
      <c r="D14" s="27" t="s">
        <v>41</v>
      </c>
      <c r="E14" s="27" t="s">
        <v>75</v>
      </c>
      <c r="F14" s="27" t="s">
        <v>65</v>
      </c>
      <c r="G14" s="27" t="s">
        <v>91</v>
      </c>
      <c r="H14" s="28" t="s">
        <v>39</v>
      </c>
      <c r="I14" s="28" t="s">
        <v>56</v>
      </c>
      <c r="J14" s="29">
        <v>149000</v>
      </c>
      <c r="K14" s="19">
        <v>1000</v>
      </c>
    </row>
    <row r="15" spans="1:11">
      <c r="A15" s="19">
        <v>11</v>
      </c>
      <c r="B15" s="19">
        <v>11</v>
      </c>
      <c r="C15" s="19">
        <v>11</v>
      </c>
      <c r="D15" s="27" t="s">
        <v>45</v>
      </c>
      <c r="E15" s="27" t="s">
        <v>76</v>
      </c>
      <c r="F15" s="27" t="s">
        <v>65</v>
      </c>
      <c r="G15" s="27" t="s">
        <v>92</v>
      </c>
      <c r="H15" s="28" t="s">
        <v>39</v>
      </c>
      <c r="I15" s="28" t="s">
        <v>57</v>
      </c>
      <c r="J15" s="29">
        <v>149000</v>
      </c>
      <c r="K15" s="19">
        <v>1000</v>
      </c>
    </row>
    <row r="16" spans="1:11">
      <c r="A16" s="19">
        <v>12</v>
      </c>
      <c r="B16" s="19">
        <v>12</v>
      </c>
      <c r="C16" s="19">
        <v>12</v>
      </c>
      <c r="D16" s="27" t="s">
        <v>77</v>
      </c>
      <c r="E16" s="27" t="s">
        <v>75</v>
      </c>
      <c r="F16" s="27" t="s">
        <v>65</v>
      </c>
      <c r="G16" s="27" t="s">
        <v>93</v>
      </c>
      <c r="H16" s="28" t="s">
        <v>39</v>
      </c>
      <c r="I16" s="28" t="s">
        <v>58</v>
      </c>
      <c r="J16" s="29">
        <v>149000</v>
      </c>
      <c r="K16" s="19">
        <v>1000</v>
      </c>
    </row>
    <row r="17" spans="1:13">
      <c r="A17" s="19">
        <v>13</v>
      </c>
      <c r="B17" s="19">
        <v>13</v>
      </c>
      <c r="C17" s="19">
        <v>13</v>
      </c>
      <c r="D17" s="27" t="s">
        <v>78</v>
      </c>
      <c r="E17" s="27" t="s">
        <v>79</v>
      </c>
      <c r="F17" s="27" t="s">
        <v>37</v>
      </c>
      <c r="G17" s="27" t="s">
        <v>94</v>
      </c>
      <c r="H17" s="28" t="s">
        <v>39</v>
      </c>
      <c r="I17" s="28" t="s">
        <v>59</v>
      </c>
      <c r="J17" s="29">
        <v>99000</v>
      </c>
      <c r="K17" s="19">
        <v>1000</v>
      </c>
    </row>
    <row r="18" spans="1:13">
      <c r="A18" s="19">
        <v>14</v>
      </c>
      <c r="B18" s="19">
        <v>14</v>
      </c>
      <c r="C18" s="19">
        <v>14</v>
      </c>
      <c r="D18" s="27" t="s">
        <v>80</v>
      </c>
      <c r="E18" s="27" t="s">
        <v>42</v>
      </c>
      <c r="F18" s="27" t="s">
        <v>65</v>
      </c>
      <c r="G18" s="27" t="s">
        <v>95</v>
      </c>
      <c r="H18" s="28" t="s">
        <v>39</v>
      </c>
      <c r="I18" s="28" t="s">
        <v>60</v>
      </c>
      <c r="J18" s="29">
        <v>249000</v>
      </c>
      <c r="K18" s="19">
        <v>1000</v>
      </c>
    </row>
    <row r="19" spans="1:13">
      <c r="A19" s="19">
        <v>15</v>
      </c>
      <c r="B19" s="19">
        <v>15</v>
      </c>
      <c r="C19" s="19">
        <v>15</v>
      </c>
      <c r="D19" s="27" t="s">
        <v>81</v>
      </c>
      <c r="E19" s="27" t="s">
        <v>43</v>
      </c>
      <c r="F19" s="27" t="s">
        <v>37</v>
      </c>
      <c r="G19" s="27" t="s">
        <v>96</v>
      </c>
      <c r="H19" s="28" t="s">
        <v>39</v>
      </c>
      <c r="I19" s="28" t="s">
        <v>61</v>
      </c>
      <c r="J19" s="29">
        <v>249000</v>
      </c>
      <c r="K19" s="19">
        <v>1000</v>
      </c>
    </row>
    <row r="20" spans="1:13">
      <c r="L20" s="20">
        <f>SUM(J5:J19)</f>
        <v>2785000</v>
      </c>
      <c r="M20" s="20">
        <f>SUM(K5:K19)</f>
        <v>15000</v>
      </c>
    </row>
    <row r="21" spans="1:13">
      <c r="J21" s="101" t="s">
        <v>132</v>
      </c>
      <c r="K21" s="101"/>
      <c r="L21" s="20">
        <f>SUM(L20)</f>
        <v>2785000</v>
      </c>
      <c r="M21" s="20">
        <f>SUM(M20)</f>
        <v>15000</v>
      </c>
    </row>
    <row r="837" spans="12:13">
      <c r="L837" s="20"/>
      <c r="M837" s="20"/>
    </row>
    <row r="1059" spans="12:13">
      <c r="L1059" s="20" t="e">
        <f>SUM(#REF!)</f>
        <v>#REF!</v>
      </c>
      <c r="M1059" s="20" t="e">
        <f>SUM(#REF!)</f>
        <v>#REF!</v>
      </c>
    </row>
    <row r="1078" spans="12:13">
      <c r="L1078" s="20" t="e">
        <f>SUM(#REF!)</f>
        <v>#REF!</v>
      </c>
      <c r="M1078" s="20" t="e">
        <f>SUM(#REF!)</f>
        <v>#REF!</v>
      </c>
    </row>
    <row r="1079" spans="12:13">
      <c r="L1079" s="20" t="e">
        <f>SUM(L837:L1078)</f>
        <v>#REF!</v>
      </c>
      <c r="M1079" s="20" t="e">
        <f>SUM(M837:M1078)</f>
        <v>#REF!</v>
      </c>
    </row>
  </sheetData>
  <mergeCells count="4">
    <mergeCell ref="A1:K1"/>
    <mergeCell ref="A2:K2"/>
    <mergeCell ref="D3:I3"/>
    <mergeCell ref="J21:K21"/>
  </mergeCells>
  <pageMargins left="0.7" right="0.7" top="0.75" bottom="0.75" header="0.3" footer="0.3"/>
  <pageSetup paperSize="14" scale="95" orientation="landscape" verticalDpi="598" r:id="rId1"/>
</worksheet>
</file>

<file path=xl/worksheets/sheet3.xml><?xml version="1.0" encoding="utf-8"?>
<worksheet xmlns="http://schemas.openxmlformats.org/spreadsheetml/2006/main" xmlns:r="http://schemas.openxmlformats.org/officeDocument/2006/relationships">
  <dimension ref="A1:M14"/>
  <sheetViews>
    <sheetView workbookViewId="0">
      <selection activeCell="Q31" sqref="Q31"/>
    </sheetView>
  </sheetViews>
  <sheetFormatPr defaultRowHeight="15"/>
  <cols>
    <col min="1" max="1" width="6.7109375" customWidth="1"/>
    <col min="2" max="2" width="7.28515625" customWidth="1"/>
    <col min="3" max="3" width="6.42578125" customWidth="1"/>
    <col min="4" max="4" width="27.7109375" customWidth="1"/>
    <col min="5" max="5" width="26.85546875" customWidth="1"/>
    <col min="6" max="6" width="24.140625" customWidth="1"/>
    <col min="7" max="7" width="10.7109375" customWidth="1"/>
    <col min="8" max="8" width="14" customWidth="1"/>
    <col min="9" max="9" width="10.7109375" customWidth="1"/>
    <col min="10" max="10" width="9" customWidth="1"/>
    <col min="11" max="11" width="8.28515625" customWidth="1"/>
  </cols>
  <sheetData>
    <row r="1" spans="1:13" ht="15.75">
      <c r="A1" s="98" t="s">
        <v>25</v>
      </c>
      <c r="B1" s="98"/>
      <c r="C1" s="98"/>
      <c r="D1" s="98"/>
      <c r="E1" s="98"/>
      <c r="F1" s="98"/>
      <c r="G1" s="98"/>
      <c r="H1" s="98"/>
      <c r="I1" s="98"/>
      <c r="J1" s="98"/>
      <c r="K1" s="98"/>
    </row>
    <row r="2" spans="1:13" ht="15.75">
      <c r="A2" s="99" t="s">
        <v>101</v>
      </c>
      <c r="B2" s="99"/>
      <c r="C2" s="99"/>
      <c r="D2" s="99"/>
      <c r="E2" s="99"/>
      <c r="F2" s="99"/>
      <c r="G2" s="99"/>
      <c r="H2" s="99"/>
      <c r="I2" s="99"/>
      <c r="J2" s="99"/>
      <c r="K2" s="99"/>
    </row>
    <row r="3" spans="1:13" ht="15.75">
      <c r="A3" s="15"/>
      <c r="B3" s="15"/>
      <c r="C3" s="15"/>
      <c r="D3" s="100" t="s">
        <v>26</v>
      </c>
      <c r="E3" s="100"/>
      <c r="F3" s="100"/>
      <c r="G3" s="100"/>
      <c r="H3" s="100"/>
      <c r="I3" s="100"/>
      <c r="J3" s="15"/>
      <c r="K3" s="15"/>
    </row>
    <row r="4" spans="1:13" ht="25.5">
      <c r="A4" s="16" t="s">
        <v>1</v>
      </c>
      <c r="B4" s="17" t="s">
        <v>27</v>
      </c>
      <c r="C4" s="17" t="s">
        <v>28</v>
      </c>
      <c r="D4" s="16" t="s">
        <v>29</v>
      </c>
      <c r="E4" s="16" t="s">
        <v>30</v>
      </c>
      <c r="F4" s="16" t="s">
        <v>31</v>
      </c>
      <c r="G4" s="16" t="s">
        <v>32</v>
      </c>
      <c r="H4" s="16" t="s">
        <v>46</v>
      </c>
      <c r="I4" s="18" t="s">
        <v>33</v>
      </c>
      <c r="J4" s="16" t="s">
        <v>34</v>
      </c>
      <c r="K4" s="16" t="s">
        <v>35</v>
      </c>
    </row>
    <row r="5" spans="1:13">
      <c r="A5" s="19">
        <v>1</v>
      </c>
      <c r="B5" s="19">
        <v>16</v>
      </c>
      <c r="C5" s="19">
        <v>16</v>
      </c>
      <c r="D5" s="27" t="s">
        <v>109</v>
      </c>
      <c r="E5" s="27" t="s">
        <v>110</v>
      </c>
      <c r="F5" s="27" t="s">
        <v>65</v>
      </c>
      <c r="G5" s="27" t="s">
        <v>123</v>
      </c>
      <c r="H5" s="28" t="s">
        <v>39</v>
      </c>
      <c r="I5" s="28" t="s">
        <v>102</v>
      </c>
      <c r="J5" s="29">
        <v>249000</v>
      </c>
      <c r="K5" s="19">
        <v>1000</v>
      </c>
    </row>
    <row r="6" spans="1:13">
      <c r="A6" s="19">
        <v>2</v>
      </c>
      <c r="B6" s="19">
        <v>17</v>
      </c>
      <c r="C6" s="19">
        <v>17</v>
      </c>
      <c r="D6" s="27" t="s">
        <v>111</v>
      </c>
      <c r="E6" s="27" t="s">
        <v>112</v>
      </c>
      <c r="F6" s="27" t="s">
        <v>69</v>
      </c>
      <c r="G6" s="27" t="s">
        <v>124</v>
      </c>
      <c r="H6" s="28" t="s">
        <v>39</v>
      </c>
      <c r="I6" s="28" t="s">
        <v>103</v>
      </c>
      <c r="J6" s="29">
        <v>199000</v>
      </c>
      <c r="K6" s="19">
        <v>1000</v>
      </c>
    </row>
    <row r="7" spans="1:13">
      <c r="A7" s="19">
        <v>3</v>
      </c>
      <c r="B7" s="19">
        <v>18</v>
      </c>
      <c r="C7" s="19">
        <v>18</v>
      </c>
      <c r="D7" s="27" t="s">
        <v>113</v>
      </c>
      <c r="E7" s="27" t="s">
        <v>36</v>
      </c>
      <c r="F7" s="27" t="s">
        <v>69</v>
      </c>
      <c r="G7" s="27" t="s">
        <v>125</v>
      </c>
      <c r="H7" s="28" t="s">
        <v>39</v>
      </c>
      <c r="I7" s="28" t="s">
        <v>143</v>
      </c>
      <c r="J7" s="29">
        <v>249000</v>
      </c>
      <c r="K7" s="19">
        <v>1000</v>
      </c>
    </row>
    <row r="8" spans="1:13">
      <c r="A8" s="19">
        <v>4</v>
      </c>
      <c r="B8" s="19">
        <v>19</v>
      </c>
      <c r="C8" s="19">
        <v>19</v>
      </c>
      <c r="D8" s="27" t="s">
        <v>41</v>
      </c>
      <c r="E8" s="27" t="s">
        <v>114</v>
      </c>
      <c r="F8" s="27" t="s">
        <v>69</v>
      </c>
      <c r="G8" s="27" t="s">
        <v>126</v>
      </c>
      <c r="H8" s="28" t="s">
        <v>39</v>
      </c>
      <c r="I8" s="28" t="s">
        <v>104</v>
      </c>
      <c r="J8" s="29">
        <v>249000</v>
      </c>
      <c r="K8" s="19">
        <v>1000</v>
      </c>
    </row>
    <row r="9" spans="1:13">
      <c r="A9" s="19">
        <v>5</v>
      </c>
      <c r="B9" s="19">
        <v>20</v>
      </c>
      <c r="C9" s="19">
        <v>20</v>
      </c>
      <c r="D9" s="27" t="s">
        <v>115</v>
      </c>
      <c r="E9" s="27" t="s">
        <v>116</v>
      </c>
      <c r="F9" s="27" t="s">
        <v>44</v>
      </c>
      <c r="G9" s="27" t="s">
        <v>126</v>
      </c>
      <c r="H9" s="28" t="s">
        <v>39</v>
      </c>
      <c r="I9" s="28" t="s">
        <v>105</v>
      </c>
      <c r="J9" s="29">
        <v>199000</v>
      </c>
      <c r="K9" s="19">
        <v>1000</v>
      </c>
    </row>
    <row r="10" spans="1:13">
      <c r="A10" s="19">
        <v>6</v>
      </c>
      <c r="B10" s="19">
        <v>21</v>
      </c>
      <c r="C10" s="19">
        <v>21</v>
      </c>
      <c r="D10" s="27" t="s">
        <v>117</v>
      </c>
      <c r="E10" s="27" t="s">
        <v>118</v>
      </c>
      <c r="F10" s="27" t="s">
        <v>72</v>
      </c>
      <c r="G10" s="27" t="s">
        <v>127</v>
      </c>
      <c r="H10" s="28" t="s">
        <v>39</v>
      </c>
      <c r="I10" s="28" t="s">
        <v>106</v>
      </c>
      <c r="J10" s="29">
        <v>199000</v>
      </c>
      <c r="K10" s="19">
        <v>1000</v>
      </c>
    </row>
    <row r="11" spans="1:13">
      <c r="A11" s="19">
        <v>7</v>
      </c>
      <c r="B11" s="19">
        <v>22</v>
      </c>
      <c r="C11" s="19">
        <v>22</v>
      </c>
      <c r="D11" s="27" t="s">
        <v>119</v>
      </c>
      <c r="E11" s="27" t="s">
        <v>120</v>
      </c>
      <c r="F11" s="27" t="s">
        <v>69</v>
      </c>
      <c r="G11" s="27" t="s">
        <v>128</v>
      </c>
      <c r="H11" s="28" t="s">
        <v>39</v>
      </c>
      <c r="I11" s="28" t="s">
        <v>107</v>
      </c>
      <c r="J11" s="29">
        <v>249000</v>
      </c>
      <c r="K11" s="19">
        <v>1000</v>
      </c>
    </row>
    <row r="12" spans="1:13">
      <c r="A12" s="19">
        <v>8</v>
      </c>
      <c r="B12" s="19">
        <v>23</v>
      </c>
      <c r="C12" s="19">
        <v>23</v>
      </c>
      <c r="D12" s="27" t="s">
        <v>121</v>
      </c>
      <c r="E12" s="27" t="s">
        <v>122</v>
      </c>
      <c r="F12" s="27" t="s">
        <v>65</v>
      </c>
      <c r="G12" s="27" t="s">
        <v>129</v>
      </c>
      <c r="H12" s="28" t="s">
        <v>39</v>
      </c>
      <c r="I12" s="28" t="s">
        <v>108</v>
      </c>
      <c r="J12" s="29">
        <v>249000</v>
      </c>
      <c r="K12" s="19">
        <v>1000</v>
      </c>
    </row>
    <row r="13" spans="1:13">
      <c r="L13" s="20">
        <f>SUM(J5:J12)</f>
        <v>1842000</v>
      </c>
      <c r="M13" s="20">
        <f>SUM(K5:K12)</f>
        <v>8000</v>
      </c>
    </row>
    <row r="14" spans="1:13">
      <c r="J14" s="101" t="s">
        <v>132</v>
      </c>
      <c r="K14" s="101"/>
      <c r="L14" s="20">
        <f>SUM(L13)</f>
        <v>1842000</v>
      </c>
      <c r="M14" s="20">
        <f>SUM(M13)</f>
        <v>8000</v>
      </c>
    </row>
  </sheetData>
  <mergeCells count="4">
    <mergeCell ref="A1:K1"/>
    <mergeCell ref="A2:K2"/>
    <mergeCell ref="D3:I3"/>
    <mergeCell ref="J14:K14"/>
  </mergeCells>
  <pageMargins left="0.7" right="0.7" top="0.75" bottom="0.75" header="0.3" footer="0.3"/>
  <pageSetup paperSize="14" scale="95" orientation="landscape" verticalDpi="598" r:id="rId1"/>
</worksheet>
</file>

<file path=xl/worksheets/sheet4.xml><?xml version="1.0" encoding="utf-8"?>
<worksheet xmlns="http://schemas.openxmlformats.org/spreadsheetml/2006/main" xmlns:r="http://schemas.openxmlformats.org/officeDocument/2006/relationships">
  <dimension ref="A1:M8"/>
  <sheetViews>
    <sheetView workbookViewId="0">
      <selection activeCell="I16" sqref="I16"/>
    </sheetView>
  </sheetViews>
  <sheetFormatPr defaultRowHeight="15"/>
  <cols>
    <col min="1" max="2" width="6.42578125" customWidth="1"/>
    <col min="3" max="3" width="6.5703125" customWidth="1"/>
    <col min="4" max="4" width="27.42578125" customWidth="1"/>
    <col min="5" max="5" width="27.5703125" customWidth="1"/>
    <col min="6" max="6" width="28" customWidth="1"/>
    <col min="7" max="7" width="11.42578125" customWidth="1"/>
    <col min="8" max="8" width="17" customWidth="1"/>
    <col min="9" max="9" width="11.85546875" customWidth="1"/>
    <col min="10" max="10" width="8.5703125" customWidth="1"/>
    <col min="11" max="11" width="8.42578125" customWidth="1"/>
  </cols>
  <sheetData>
    <row r="1" spans="1:13" ht="15.75">
      <c r="A1" s="98" t="s">
        <v>25</v>
      </c>
      <c r="B1" s="98"/>
      <c r="C1" s="98"/>
      <c r="D1" s="98"/>
      <c r="E1" s="98"/>
      <c r="F1" s="98"/>
      <c r="G1" s="98"/>
      <c r="H1" s="98"/>
      <c r="I1" s="98"/>
      <c r="J1" s="98"/>
      <c r="K1" s="98"/>
    </row>
    <row r="2" spans="1:13" ht="15.75">
      <c r="A2" s="99" t="s">
        <v>133</v>
      </c>
      <c r="B2" s="99"/>
      <c r="C2" s="99"/>
      <c r="D2" s="99"/>
      <c r="E2" s="99"/>
      <c r="F2" s="99"/>
      <c r="G2" s="99"/>
      <c r="H2" s="99"/>
      <c r="I2" s="99"/>
      <c r="J2" s="99"/>
      <c r="K2" s="99"/>
    </row>
    <row r="3" spans="1:13" ht="15.75">
      <c r="A3" s="15"/>
      <c r="B3" s="15"/>
      <c r="C3" s="15"/>
      <c r="D3" s="100" t="s">
        <v>26</v>
      </c>
      <c r="E3" s="100"/>
      <c r="F3" s="100"/>
      <c r="G3" s="100"/>
      <c r="H3" s="100"/>
      <c r="I3" s="100"/>
      <c r="J3" s="15"/>
      <c r="K3" s="15"/>
    </row>
    <row r="4" spans="1:13" ht="25.5">
      <c r="A4" s="16" t="s">
        <v>1</v>
      </c>
      <c r="B4" s="17" t="s">
        <v>27</v>
      </c>
      <c r="C4" s="17" t="s">
        <v>28</v>
      </c>
      <c r="D4" s="16" t="s">
        <v>29</v>
      </c>
      <c r="E4" s="16" t="s">
        <v>30</v>
      </c>
      <c r="F4" s="16" t="s">
        <v>31</v>
      </c>
      <c r="G4" s="16" t="s">
        <v>32</v>
      </c>
      <c r="H4" s="16" t="s">
        <v>46</v>
      </c>
      <c r="I4" s="18" t="s">
        <v>33</v>
      </c>
      <c r="J4" s="16" t="s">
        <v>34</v>
      </c>
      <c r="K4" s="16" t="s">
        <v>35</v>
      </c>
    </row>
    <row r="5" spans="1:13">
      <c r="A5" s="19">
        <v>1</v>
      </c>
      <c r="B5" s="19">
        <v>24</v>
      </c>
      <c r="C5" s="19">
        <v>24</v>
      </c>
      <c r="D5" s="30" t="s">
        <v>136</v>
      </c>
      <c r="E5" s="30" t="s">
        <v>42</v>
      </c>
      <c r="F5" s="30" t="s">
        <v>137</v>
      </c>
      <c r="G5" s="30" t="s">
        <v>141</v>
      </c>
      <c r="H5" s="26" t="s">
        <v>39</v>
      </c>
      <c r="I5" s="26" t="s">
        <v>134</v>
      </c>
      <c r="J5" s="19">
        <v>349000</v>
      </c>
      <c r="K5" s="19">
        <v>1000</v>
      </c>
    </row>
    <row r="6" spans="1:13">
      <c r="A6" s="19">
        <v>2</v>
      </c>
      <c r="B6" s="19">
        <v>25</v>
      </c>
      <c r="C6" s="19">
        <v>25</v>
      </c>
      <c r="D6" s="30" t="s">
        <v>138</v>
      </c>
      <c r="E6" s="30" t="s">
        <v>139</v>
      </c>
      <c r="F6" s="30" t="s">
        <v>140</v>
      </c>
      <c r="G6" s="30" t="s">
        <v>142</v>
      </c>
      <c r="H6" s="26" t="s">
        <v>39</v>
      </c>
      <c r="I6" s="26" t="s">
        <v>135</v>
      </c>
      <c r="J6" s="19">
        <v>349000</v>
      </c>
      <c r="K6" s="19">
        <v>1000</v>
      </c>
    </row>
    <row r="7" spans="1:13">
      <c r="J7" s="31"/>
      <c r="K7" s="31"/>
      <c r="L7" s="20">
        <f>SUM(J5:J6)</f>
        <v>698000</v>
      </c>
      <c r="M7" s="20">
        <f>SUM(K5:K6)</f>
        <v>2000</v>
      </c>
    </row>
    <row r="8" spans="1:13">
      <c r="J8" s="101" t="s">
        <v>132</v>
      </c>
      <c r="K8" s="101"/>
      <c r="L8" s="20">
        <f>SUM(L7)</f>
        <v>698000</v>
      </c>
      <c r="M8" s="20">
        <f>SUM(M7)</f>
        <v>2000</v>
      </c>
    </row>
  </sheetData>
  <mergeCells count="4">
    <mergeCell ref="A1:K1"/>
    <mergeCell ref="A2:K2"/>
    <mergeCell ref="D3:I3"/>
    <mergeCell ref="J8:K8"/>
  </mergeCells>
  <pageMargins left="0.7" right="0.7" top="0.75" bottom="0.75" header="0.3" footer="0.3"/>
  <pageSetup paperSize="14" scale="90" orientation="landscape" verticalDpi="598" r:id="rId1"/>
</worksheet>
</file>

<file path=xl/worksheets/sheet5.xml><?xml version="1.0" encoding="utf-8"?>
<worksheet xmlns="http://schemas.openxmlformats.org/spreadsheetml/2006/main" xmlns:r="http://schemas.openxmlformats.org/officeDocument/2006/relationships">
  <dimension ref="A1:M10"/>
  <sheetViews>
    <sheetView workbookViewId="0">
      <selection activeCell="E27" sqref="E27"/>
    </sheetView>
  </sheetViews>
  <sheetFormatPr defaultRowHeight="15"/>
  <cols>
    <col min="1" max="1" width="6.28515625" customWidth="1"/>
    <col min="2" max="2" width="6.140625" customWidth="1"/>
    <col min="3" max="3" width="6.5703125" customWidth="1"/>
    <col min="4" max="4" width="27.28515625" customWidth="1"/>
    <col min="5" max="5" width="27.42578125" customWidth="1"/>
    <col min="6" max="6" width="24.7109375" customWidth="1"/>
    <col min="7" max="7" width="10.140625" customWidth="1"/>
    <col min="8" max="8" width="13.140625" customWidth="1"/>
    <col min="9" max="9" width="10.140625" customWidth="1"/>
    <col min="10" max="10" width="8.85546875" customWidth="1"/>
    <col min="11" max="11" width="8" customWidth="1"/>
  </cols>
  <sheetData>
    <row r="1" spans="1:13" ht="15.75">
      <c r="A1" s="98" t="s">
        <v>25</v>
      </c>
      <c r="B1" s="98"/>
      <c r="C1" s="98"/>
      <c r="D1" s="98"/>
      <c r="E1" s="98"/>
      <c r="F1" s="98"/>
      <c r="G1" s="98"/>
      <c r="H1" s="98"/>
      <c r="I1" s="98"/>
      <c r="J1" s="98"/>
      <c r="K1" s="98"/>
    </row>
    <row r="2" spans="1:13" ht="15.75">
      <c r="A2" s="99" t="s">
        <v>146</v>
      </c>
      <c r="B2" s="99"/>
      <c r="C2" s="99"/>
      <c r="D2" s="99"/>
      <c r="E2" s="99"/>
      <c r="F2" s="99"/>
      <c r="G2" s="99"/>
      <c r="H2" s="99"/>
      <c r="I2" s="99"/>
      <c r="J2" s="99"/>
      <c r="K2" s="99"/>
    </row>
    <row r="3" spans="1:13" ht="15.75">
      <c r="A3" s="15"/>
      <c r="B3" s="15"/>
      <c r="C3" s="15"/>
      <c r="D3" s="100" t="s">
        <v>26</v>
      </c>
      <c r="E3" s="100"/>
      <c r="F3" s="100"/>
      <c r="G3" s="100"/>
      <c r="H3" s="100"/>
      <c r="I3" s="100"/>
      <c r="J3" s="15"/>
      <c r="K3" s="15"/>
    </row>
    <row r="4" spans="1:13" ht="38.25">
      <c r="A4" s="16" t="s">
        <v>1</v>
      </c>
      <c r="B4" s="17" t="s">
        <v>27</v>
      </c>
      <c r="C4" s="17" t="s">
        <v>28</v>
      </c>
      <c r="D4" s="16" t="s">
        <v>29</v>
      </c>
      <c r="E4" s="16" t="s">
        <v>30</v>
      </c>
      <c r="F4" s="16" t="s">
        <v>31</v>
      </c>
      <c r="G4" s="16" t="s">
        <v>32</v>
      </c>
      <c r="H4" s="16" t="s">
        <v>46</v>
      </c>
      <c r="I4" s="18" t="s">
        <v>33</v>
      </c>
      <c r="J4" s="16" t="s">
        <v>34</v>
      </c>
      <c r="K4" s="16" t="s">
        <v>35</v>
      </c>
    </row>
    <row r="5" spans="1:13">
      <c r="A5" s="19">
        <v>1</v>
      </c>
      <c r="B5" s="19">
        <v>26</v>
      </c>
      <c r="C5" s="19">
        <v>26</v>
      </c>
      <c r="D5" s="30" t="s">
        <v>151</v>
      </c>
      <c r="E5" s="30" t="s">
        <v>152</v>
      </c>
      <c r="F5" s="30" t="s">
        <v>37</v>
      </c>
      <c r="G5" s="30" t="s">
        <v>161</v>
      </c>
      <c r="H5" s="26" t="s">
        <v>38</v>
      </c>
      <c r="I5" s="26" t="s">
        <v>147</v>
      </c>
      <c r="J5" s="19">
        <v>149000</v>
      </c>
      <c r="K5" s="19">
        <v>1000</v>
      </c>
    </row>
    <row r="6" spans="1:13">
      <c r="A6" s="19">
        <v>2</v>
      </c>
      <c r="B6" s="19">
        <v>27</v>
      </c>
      <c r="C6" s="19">
        <v>27</v>
      </c>
      <c r="D6" s="30" t="s">
        <v>153</v>
      </c>
      <c r="E6" s="30" t="s">
        <v>42</v>
      </c>
      <c r="F6" s="30" t="s">
        <v>154</v>
      </c>
      <c r="G6" s="30" t="s">
        <v>162</v>
      </c>
      <c r="H6" s="26" t="s">
        <v>160</v>
      </c>
      <c r="I6" s="26" t="s">
        <v>148</v>
      </c>
      <c r="J6" s="19">
        <v>149000</v>
      </c>
      <c r="K6" s="19">
        <v>1000</v>
      </c>
    </row>
    <row r="7" spans="1:13">
      <c r="A7" s="19">
        <v>3</v>
      </c>
      <c r="B7" s="19">
        <v>28</v>
      </c>
      <c r="C7" s="19">
        <v>28</v>
      </c>
      <c r="D7" s="30" t="s">
        <v>155</v>
      </c>
      <c r="E7" s="30" t="s">
        <v>156</v>
      </c>
      <c r="F7" s="30" t="s">
        <v>157</v>
      </c>
      <c r="G7" s="30" t="s">
        <v>163</v>
      </c>
      <c r="H7" s="26" t="s">
        <v>38</v>
      </c>
      <c r="I7" s="26" t="s">
        <v>149</v>
      </c>
      <c r="J7" s="19">
        <v>149000</v>
      </c>
      <c r="K7" s="19">
        <v>1000</v>
      </c>
    </row>
    <row r="8" spans="1:13">
      <c r="A8" s="19">
        <v>4</v>
      </c>
      <c r="B8" s="19">
        <v>29</v>
      </c>
      <c r="C8" s="19">
        <v>29</v>
      </c>
      <c r="D8" s="30" t="s">
        <v>158</v>
      </c>
      <c r="E8" s="30"/>
      <c r="F8" s="30" t="s">
        <v>159</v>
      </c>
      <c r="G8" s="30" t="s">
        <v>164</v>
      </c>
      <c r="H8" s="26" t="s">
        <v>38</v>
      </c>
      <c r="I8" s="26" t="s">
        <v>150</v>
      </c>
      <c r="J8" s="19">
        <v>149000</v>
      </c>
      <c r="K8" s="19">
        <v>1000</v>
      </c>
    </row>
    <row r="9" spans="1:13">
      <c r="L9" s="20">
        <f>SUM(J5:J8)</f>
        <v>596000</v>
      </c>
      <c r="M9" s="20">
        <f>SUM(K5:K8)</f>
        <v>4000</v>
      </c>
    </row>
    <row r="10" spans="1:13">
      <c r="J10" s="101" t="s">
        <v>132</v>
      </c>
      <c r="K10" s="101"/>
      <c r="L10" s="20">
        <f>SUM(L9)</f>
        <v>596000</v>
      </c>
      <c r="M10" s="20">
        <f>SUM(M9)</f>
        <v>4000</v>
      </c>
    </row>
  </sheetData>
  <mergeCells count="4">
    <mergeCell ref="A1:K1"/>
    <mergeCell ref="A2:K2"/>
    <mergeCell ref="D3:I3"/>
    <mergeCell ref="J10:K10"/>
  </mergeCells>
  <pageMargins left="0.7" right="0.7" top="0.75" bottom="0.75" header="0.3" footer="0.3"/>
  <pageSetup paperSize="14" scale="95" orientation="landscape" verticalDpi="598" r:id="rId1"/>
</worksheet>
</file>

<file path=xl/worksheets/sheet6.xml><?xml version="1.0" encoding="utf-8"?>
<worksheet xmlns="http://schemas.openxmlformats.org/spreadsheetml/2006/main" xmlns:r="http://schemas.openxmlformats.org/officeDocument/2006/relationships">
  <dimension ref="A1:Q16"/>
  <sheetViews>
    <sheetView workbookViewId="0">
      <selection activeCell="I8" sqref="I8"/>
    </sheetView>
  </sheetViews>
  <sheetFormatPr defaultRowHeight="15"/>
  <cols>
    <col min="1" max="1" width="5.85546875" customWidth="1"/>
    <col min="3" max="3" width="6.5703125" customWidth="1"/>
    <col min="4" max="4" width="5.85546875" customWidth="1"/>
    <col min="5" max="5" width="6.5703125" customWidth="1"/>
    <col min="6" max="6" width="6.7109375" customWidth="1"/>
    <col min="7" max="8" width="6.85546875" customWidth="1"/>
    <col min="9" max="9" width="7" customWidth="1"/>
    <col min="10" max="10" width="7.42578125" customWidth="1"/>
    <col min="11" max="11" width="13" customWidth="1"/>
    <col min="12" max="12" width="10.140625" customWidth="1"/>
    <col min="13" max="13" width="6.28515625" customWidth="1"/>
    <col min="14" max="14" width="29.140625" customWidth="1"/>
    <col min="15" max="15" width="21.85546875" customWidth="1"/>
    <col min="16" max="16" width="10.7109375" customWidth="1"/>
  </cols>
  <sheetData>
    <row r="1" spans="1:17">
      <c r="A1" s="81" t="s">
        <v>0</v>
      </c>
      <c r="B1" s="81"/>
      <c r="C1" s="81"/>
      <c r="D1" s="81"/>
      <c r="E1" s="81"/>
      <c r="F1" s="81"/>
      <c r="G1" s="81"/>
      <c r="H1" s="81"/>
      <c r="I1" s="81"/>
      <c r="J1" s="81"/>
      <c r="K1" s="81"/>
      <c r="L1" s="81"/>
      <c r="M1" s="81"/>
      <c r="N1" s="81"/>
      <c r="O1" s="81"/>
      <c r="P1" s="81"/>
      <c r="Q1" s="81"/>
    </row>
    <row r="2" spans="1:17">
      <c r="A2" s="81" t="s">
        <v>170</v>
      </c>
      <c r="B2" s="81"/>
      <c r="C2" s="81"/>
      <c r="D2" s="81"/>
      <c r="E2" s="81"/>
      <c r="F2" s="81"/>
      <c r="G2" s="81"/>
      <c r="H2" s="81"/>
      <c r="I2" s="81"/>
      <c r="J2" s="81"/>
      <c r="K2" s="81"/>
      <c r="L2" s="81"/>
      <c r="M2" s="81"/>
      <c r="N2" s="81"/>
      <c r="O2" s="81"/>
      <c r="P2" s="81"/>
      <c r="Q2" s="81"/>
    </row>
    <row r="3" spans="1:17" ht="15.75" thickBot="1">
      <c r="A3" s="1"/>
      <c r="B3" s="1"/>
      <c r="C3" s="1"/>
      <c r="D3" s="1"/>
      <c r="E3" s="1"/>
      <c r="F3" s="1"/>
      <c r="G3" s="1"/>
      <c r="H3" s="1"/>
      <c r="I3" s="1"/>
      <c r="J3" s="1"/>
      <c r="K3" s="1"/>
      <c r="L3" s="1"/>
      <c r="M3" s="1"/>
      <c r="N3" s="1"/>
      <c r="O3" s="1"/>
      <c r="P3" s="1"/>
      <c r="Q3" s="1"/>
    </row>
    <row r="4" spans="1:17">
      <c r="A4" s="82" t="s">
        <v>1</v>
      </c>
      <c r="B4" s="84" t="s">
        <v>2</v>
      </c>
      <c r="C4" s="86" t="s">
        <v>3</v>
      </c>
      <c r="D4" s="86"/>
      <c r="E4" s="86"/>
      <c r="F4" s="89" t="s">
        <v>4</v>
      </c>
      <c r="G4" s="90"/>
      <c r="H4" s="90"/>
      <c r="I4" s="91"/>
      <c r="J4" s="95" t="s">
        <v>5</v>
      </c>
      <c r="K4" s="77" t="s">
        <v>6</v>
      </c>
      <c r="L4" s="77" t="s">
        <v>7</v>
      </c>
      <c r="M4" s="77" t="s">
        <v>8</v>
      </c>
      <c r="N4" s="77" t="s">
        <v>9</v>
      </c>
      <c r="O4" s="77" t="s">
        <v>10</v>
      </c>
      <c r="P4" s="77" t="s">
        <v>11</v>
      </c>
      <c r="Q4" s="21"/>
    </row>
    <row r="5" spans="1:17" ht="15.75" thickBot="1">
      <c r="A5" s="82"/>
      <c r="B5" s="84"/>
      <c r="C5" s="87"/>
      <c r="D5" s="87"/>
      <c r="E5" s="87"/>
      <c r="F5" s="92"/>
      <c r="G5" s="93"/>
      <c r="H5" s="93"/>
      <c r="I5" s="94"/>
      <c r="J5" s="96"/>
      <c r="K5" s="78"/>
      <c r="L5" s="78"/>
      <c r="M5" s="78"/>
      <c r="N5" s="78"/>
      <c r="O5" s="78"/>
      <c r="P5" s="78"/>
      <c r="Q5" s="21"/>
    </row>
    <row r="6" spans="1:17">
      <c r="A6" s="83"/>
      <c r="B6" s="85"/>
      <c r="C6" s="87"/>
      <c r="D6" s="87"/>
      <c r="E6" s="88"/>
      <c r="F6" s="33" t="s">
        <v>12</v>
      </c>
      <c r="G6" s="33" t="s">
        <v>13</v>
      </c>
      <c r="H6" s="33" t="s">
        <v>14</v>
      </c>
      <c r="I6" s="33" t="s">
        <v>15</v>
      </c>
      <c r="J6" s="97"/>
      <c r="K6" s="78"/>
      <c r="L6" s="78"/>
      <c r="M6" s="78"/>
      <c r="N6" s="78"/>
      <c r="O6" s="78"/>
      <c r="P6" s="78"/>
      <c r="Q6" s="21"/>
    </row>
    <row r="7" spans="1:17">
      <c r="A7" s="26">
        <v>1</v>
      </c>
      <c r="B7" s="2">
        <v>44232</v>
      </c>
      <c r="C7" s="26">
        <f>SUM('Tgl. 05.02.2021'!C5)</f>
        <v>30</v>
      </c>
      <c r="D7" s="3" t="s">
        <v>16</v>
      </c>
      <c r="E7" s="4">
        <f>SUM('Tgl. 05.02.2021'!C60)</f>
        <v>85</v>
      </c>
      <c r="F7" s="26">
        <v>56</v>
      </c>
      <c r="G7" s="26" t="s">
        <v>97</v>
      </c>
      <c r="H7" s="26" t="s">
        <v>97</v>
      </c>
      <c r="I7" s="26" t="s">
        <v>97</v>
      </c>
      <c r="J7" s="26">
        <f>SUM(F7:I7)</f>
        <v>56</v>
      </c>
      <c r="K7" s="5">
        <f>SUM('Tgl. 05.02.2021'!L62)</f>
        <v>6744000</v>
      </c>
      <c r="L7" s="46">
        <f>SUM(J7*1000)-(M7*1000)</f>
        <v>56000</v>
      </c>
      <c r="M7" s="6">
        <v>0</v>
      </c>
      <c r="N7" s="6" t="s">
        <v>397</v>
      </c>
      <c r="O7" s="6" t="s">
        <v>398</v>
      </c>
      <c r="P7" s="2">
        <v>44232</v>
      </c>
      <c r="Q7" s="21"/>
    </row>
    <row r="8" spans="1:17">
      <c r="A8" s="26">
        <v>2</v>
      </c>
      <c r="B8" s="2">
        <v>44246</v>
      </c>
      <c r="C8" s="26">
        <f>SUM('Tgl. 19.02.2021'!C5)</f>
        <v>86</v>
      </c>
      <c r="D8" s="3" t="s">
        <v>16</v>
      </c>
      <c r="E8" s="26">
        <f>SUM('Tgl. 19.02.2021'!C188)</f>
        <v>269</v>
      </c>
      <c r="F8" s="26">
        <v>184</v>
      </c>
      <c r="G8" s="26" t="s">
        <v>97</v>
      </c>
      <c r="H8" s="26" t="s">
        <v>97</v>
      </c>
      <c r="I8" s="26" t="s">
        <v>97</v>
      </c>
      <c r="J8" s="26">
        <f>SUM(F8:I8)</f>
        <v>184</v>
      </c>
      <c r="K8" s="5">
        <f>SUM('Tgl. 19.02.2021'!L190)</f>
        <v>28616000</v>
      </c>
      <c r="L8" s="46">
        <f>SUM(J8*1000)-(M8*1000)</f>
        <v>184000</v>
      </c>
      <c r="M8" s="6">
        <v>0</v>
      </c>
      <c r="N8" s="6" t="s">
        <v>1086</v>
      </c>
      <c r="O8" s="6" t="s">
        <v>1087</v>
      </c>
      <c r="P8" s="2">
        <v>44246</v>
      </c>
      <c r="Q8" s="21"/>
    </row>
    <row r="9" spans="1:17">
      <c r="A9" s="79" t="s">
        <v>17</v>
      </c>
      <c r="B9" s="79"/>
      <c r="C9" s="79"/>
      <c r="D9" s="79"/>
      <c r="E9" s="79"/>
      <c r="F9" s="26">
        <f t="shared" ref="F9:M9" si="0">SUM(F7:F8)</f>
        <v>240</v>
      </c>
      <c r="G9" s="26">
        <f t="shared" si="0"/>
        <v>0</v>
      </c>
      <c r="H9" s="26">
        <f t="shared" si="0"/>
        <v>0</v>
      </c>
      <c r="I9" s="26">
        <f t="shared" si="0"/>
        <v>0</v>
      </c>
      <c r="J9" s="26">
        <f t="shared" si="0"/>
        <v>240</v>
      </c>
      <c r="K9" s="7">
        <f t="shared" si="0"/>
        <v>35360000</v>
      </c>
      <c r="L9" s="7">
        <f t="shared" si="0"/>
        <v>240000</v>
      </c>
      <c r="M9" s="6">
        <f t="shared" si="0"/>
        <v>0</v>
      </c>
      <c r="N9" s="6"/>
      <c r="O9" s="6"/>
      <c r="P9" s="8"/>
      <c r="Q9" s="21"/>
    </row>
    <row r="10" spans="1:17">
      <c r="A10" s="80" t="s">
        <v>18</v>
      </c>
      <c r="B10" s="80"/>
      <c r="C10" s="34"/>
      <c r="D10" s="34"/>
      <c r="E10" s="11"/>
      <c r="F10" s="11"/>
      <c r="G10" s="11"/>
      <c r="H10" s="11"/>
      <c r="I10" s="9"/>
      <c r="J10" s="1"/>
      <c r="K10" s="1"/>
      <c r="L10" s="1"/>
      <c r="M10" s="9"/>
      <c r="N10" s="10"/>
      <c r="O10" s="10"/>
      <c r="P10" s="10"/>
      <c r="Q10" s="21"/>
    </row>
    <row r="11" spans="1:17">
      <c r="A11" s="80" t="s">
        <v>19</v>
      </c>
      <c r="B11" s="80"/>
      <c r="C11" s="80"/>
      <c r="D11" s="34"/>
      <c r="E11" s="34" t="s">
        <v>20</v>
      </c>
      <c r="F11" s="34"/>
      <c r="G11" s="12"/>
      <c r="H11" s="12"/>
      <c r="I11" s="12"/>
      <c r="J11" s="12"/>
      <c r="K11" s="1"/>
      <c r="L11" s="1"/>
      <c r="M11" s="13"/>
      <c r="N11" s="10"/>
      <c r="O11" s="10"/>
      <c r="P11" s="10"/>
      <c r="Q11" s="21"/>
    </row>
    <row r="12" spans="1:17">
      <c r="A12" s="80" t="s">
        <v>21</v>
      </c>
      <c r="B12" s="80"/>
      <c r="C12" s="80"/>
      <c r="D12" s="34"/>
      <c r="E12" s="80" t="s">
        <v>22</v>
      </c>
      <c r="F12" s="80"/>
      <c r="G12" s="80"/>
      <c r="H12" s="11"/>
      <c r="I12" s="9"/>
      <c r="J12" s="1"/>
      <c r="K12" s="1"/>
      <c r="L12" s="14"/>
      <c r="M12" s="13"/>
      <c r="N12" s="10"/>
      <c r="O12" s="10"/>
      <c r="P12" s="10"/>
      <c r="Q12" s="21"/>
    </row>
    <row r="13" spans="1:17">
      <c r="A13" s="21"/>
      <c r="B13" s="21"/>
      <c r="C13" s="21"/>
      <c r="D13" s="21"/>
      <c r="E13" s="21"/>
      <c r="F13" s="21"/>
      <c r="G13" s="21"/>
      <c r="H13" s="21"/>
      <c r="I13" s="21"/>
      <c r="J13" s="21"/>
      <c r="K13" s="21"/>
      <c r="L13" s="21"/>
      <c r="M13" s="21"/>
      <c r="N13" s="21"/>
      <c r="O13" s="21"/>
      <c r="P13" s="21"/>
      <c r="Q13" s="21"/>
    </row>
    <row r="14" spans="1:17" ht="15.75">
      <c r="A14" s="76" t="s">
        <v>23</v>
      </c>
      <c r="B14" s="76"/>
      <c r="C14" s="32" t="s">
        <v>24</v>
      </c>
      <c r="D14" s="76" t="s">
        <v>167</v>
      </c>
      <c r="E14" s="76"/>
      <c r="F14" s="21"/>
      <c r="G14" s="21"/>
      <c r="H14" s="21"/>
      <c r="I14" s="21"/>
      <c r="J14" s="21"/>
      <c r="K14" s="21"/>
      <c r="L14" s="21"/>
      <c r="M14" s="21"/>
      <c r="N14" s="21"/>
      <c r="O14" s="21"/>
      <c r="P14" s="21"/>
      <c r="Q14" s="1"/>
    </row>
    <row r="15" spans="1:17">
      <c r="Q15" s="1"/>
    </row>
    <row r="16" spans="1:17">
      <c r="Q16" s="1"/>
    </row>
  </sheetData>
  <mergeCells count="20">
    <mergeCell ref="A1:Q1"/>
    <mergeCell ref="A2:Q2"/>
    <mergeCell ref="A4:A6"/>
    <mergeCell ref="B4:B6"/>
    <mergeCell ref="C4:E6"/>
    <mergeCell ref="F4:I5"/>
    <mergeCell ref="J4:J6"/>
    <mergeCell ref="K4:K6"/>
    <mergeCell ref="L4:L6"/>
    <mergeCell ref="M4:M6"/>
    <mergeCell ref="O4:O6"/>
    <mergeCell ref="P4:P6"/>
    <mergeCell ref="A14:B14"/>
    <mergeCell ref="D14:E14"/>
    <mergeCell ref="N4:N6"/>
    <mergeCell ref="A9:E9"/>
    <mergeCell ref="A10:B10"/>
    <mergeCell ref="A11:C11"/>
    <mergeCell ref="A12:C12"/>
    <mergeCell ref="E12:G12"/>
  </mergeCells>
  <pageMargins left="0.7" right="0.7" top="0.75" bottom="0.75" header="0.3" footer="0.3"/>
  <pageSetup paperSize="14" scale="85" orientation="landscape" verticalDpi="598" r:id="rId1"/>
</worksheet>
</file>

<file path=xl/worksheets/sheet7.xml><?xml version="1.0" encoding="utf-8"?>
<worksheet xmlns="http://schemas.openxmlformats.org/spreadsheetml/2006/main" xmlns:r="http://schemas.openxmlformats.org/officeDocument/2006/relationships">
  <dimension ref="A1:M62"/>
  <sheetViews>
    <sheetView workbookViewId="0">
      <selection activeCell="G34" sqref="G34"/>
    </sheetView>
  </sheetViews>
  <sheetFormatPr defaultRowHeight="15"/>
  <cols>
    <col min="1" max="1" width="6.28515625" customWidth="1"/>
    <col min="2" max="2" width="6.7109375" customWidth="1"/>
    <col min="3" max="3" width="6.42578125" customWidth="1"/>
    <col min="4" max="4" width="29.140625" customWidth="1"/>
    <col min="5" max="5" width="27" customWidth="1"/>
    <col min="6" max="6" width="27.28515625" customWidth="1"/>
    <col min="7" max="7" width="10.140625" customWidth="1"/>
    <col min="8" max="8" width="12.7109375" customWidth="1"/>
    <col min="9" max="9" width="10" customWidth="1"/>
    <col min="10" max="10" width="9.28515625" customWidth="1"/>
    <col min="11" max="11" width="8" customWidth="1"/>
  </cols>
  <sheetData>
    <row r="1" spans="1:11" ht="15.75">
      <c r="A1" s="98" t="s">
        <v>25</v>
      </c>
      <c r="B1" s="98"/>
      <c r="C1" s="98"/>
      <c r="D1" s="98"/>
      <c r="E1" s="98"/>
      <c r="F1" s="98"/>
      <c r="G1" s="98"/>
      <c r="H1" s="98"/>
      <c r="I1" s="98"/>
      <c r="J1" s="98"/>
      <c r="K1" s="98"/>
    </row>
    <row r="2" spans="1:11" ht="15.75">
      <c r="A2" s="99" t="s">
        <v>169</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16" t="s">
        <v>1</v>
      </c>
      <c r="B4" s="17" t="s">
        <v>27</v>
      </c>
      <c r="C4" s="17" t="s">
        <v>28</v>
      </c>
      <c r="D4" s="16" t="s">
        <v>29</v>
      </c>
      <c r="E4" s="16" t="s">
        <v>30</v>
      </c>
      <c r="F4" s="16" t="s">
        <v>31</v>
      </c>
      <c r="G4" s="16" t="s">
        <v>32</v>
      </c>
      <c r="H4" s="16" t="s">
        <v>46</v>
      </c>
      <c r="I4" s="18" t="s">
        <v>33</v>
      </c>
      <c r="J4" s="16" t="s">
        <v>34</v>
      </c>
      <c r="K4" s="16" t="s">
        <v>35</v>
      </c>
    </row>
    <row r="5" spans="1:11">
      <c r="A5" s="19">
        <v>1</v>
      </c>
      <c r="B5" s="19">
        <v>1</v>
      </c>
      <c r="C5" s="19">
        <v>30</v>
      </c>
      <c r="D5" s="30" t="s">
        <v>224</v>
      </c>
      <c r="E5" s="30" t="s">
        <v>225</v>
      </c>
      <c r="F5" s="30" t="s">
        <v>226</v>
      </c>
      <c r="G5" s="30" t="s">
        <v>335</v>
      </c>
      <c r="H5" s="26" t="s">
        <v>38</v>
      </c>
      <c r="I5" s="28" t="s">
        <v>171</v>
      </c>
      <c r="J5" s="35">
        <v>149000</v>
      </c>
      <c r="K5" s="19">
        <v>1000</v>
      </c>
    </row>
    <row r="6" spans="1:11">
      <c r="A6" s="19">
        <v>2</v>
      </c>
      <c r="B6" s="19">
        <v>2</v>
      </c>
      <c r="C6" s="19">
        <v>31</v>
      </c>
      <c r="D6" s="30" t="s">
        <v>227</v>
      </c>
      <c r="E6" s="30" t="s">
        <v>228</v>
      </c>
      <c r="F6" s="30" t="s">
        <v>37</v>
      </c>
      <c r="G6" s="30" t="s">
        <v>336</v>
      </c>
      <c r="H6" s="26" t="s">
        <v>38</v>
      </c>
      <c r="I6" s="28" t="s">
        <v>172</v>
      </c>
      <c r="J6" s="35">
        <v>174000</v>
      </c>
      <c r="K6" s="19">
        <v>1000</v>
      </c>
    </row>
    <row r="7" spans="1:11">
      <c r="A7" s="19">
        <v>3</v>
      </c>
      <c r="B7" s="19">
        <v>3</v>
      </c>
      <c r="C7" s="19">
        <v>32</v>
      </c>
      <c r="D7" s="30" t="s">
        <v>229</v>
      </c>
      <c r="E7" s="30" t="s">
        <v>230</v>
      </c>
      <c r="F7" s="30" t="s">
        <v>37</v>
      </c>
      <c r="G7" s="30" t="s">
        <v>337</v>
      </c>
      <c r="H7" s="26" t="s">
        <v>38</v>
      </c>
      <c r="I7" s="28" t="s">
        <v>173</v>
      </c>
      <c r="J7" s="35">
        <v>49000</v>
      </c>
      <c r="K7" s="19">
        <v>1000</v>
      </c>
    </row>
    <row r="8" spans="1:11">
      <c r="A8" s="19">
        <v>4</v>
      </c>
      <c r="B8" s="19">
        <v>4</v>
      </c>
      <c r="C8" s="19">
        <v>33</v>
      </c>
      <c r="D8" s="30" t="s">
        <v>231</v>
      </c>
      <c r="E8" s="30" t="s">
        <v>232</v>
      </c>
      <c r="F8" s="30" t="s">
        <v>233</v>
      </c>
      <c r="G8" s="30" t="s">
        <v>338</v>
      </c>
      <c r="H8" s="26" t="s">
        <v>333</v>
      </c>
      <c r="I8" s="28" t="s">
        <v>174</v>
      </c>
      <c r="J8" s="35">
        <v>174000</v>
      </c>
      <c r="K8" s="19">
        <v>1000</v>
      </c>
    </row>
    <row r="9" spans="1:11">
      <c r="A9" s="19">
        <v>5</v>
      </c>
      <c r="B9" s="19">
        <v>5</v>
      </c>
      <c r="C9" s="19">
        <v>34</v>
      </c>
      <c r="D9" s="30" t="s">
        <v>234</v>
      </c>
      <c r="E9" s="30" t="s">
        <v>235</v>
      </c>
      <c r="F9" s="30" t="s">
        <v>236</v>
      </c>
      <c r="G9" s="30" t="s">
        <v>339</v>
      </c>
      <c r="H9" s="26" t="s">
        <v>38</v>
      </c>
      <c r="I9" s="28" t="s">
        <v>175</v>
      </c>
      <c r="J9" s="35">
        <v>49000</v>
      </c>
      <c r="K9" s="19">
        <v>1000</v>
      </c>
    </row>
    <row r="10" spans="1:11">
      <c r="A10" s="19">
        <v>6</v>
      </c>
      <c r="B10" s="19">
        <v>6</v>
      </c>
      <c r="C10" s="19">
        <v>35</v>
      </c>
      <c r="D10" s="30" t="s">
        <v>237</v>
      </c>
      <c r="E10" s="30" t="s">
        <v>238</v>
      </c>
      <c r="F10" s="30" t="s">
        <v>239</v>
      </c>
      <c r="G10" s="30" t="s">
        <v>340</v>
      </c>
      <c r="H10" s="26" t="s">
        <v>38</v>
      </c>
      <c r="I10" s="28" t="s">
        <v>176</v>
      </c>
      <c r="J10" s="35">
        <v>99000</v>
      </c>
      <c r="K10" s="19">
        <v>1000</v>
      </c>
    </row>
    <row r="11" spans="1:11">
      <c r="A11" s="19">
        <v>7</v>
      </c>
      <c r="B11" s="19">
        <v>7</v>
      </c>
      <c r="C11" s="19">
        <v>36</v>
      </c>
      <c r="D11" s="30" t="s">
        <v>240</v>
      </c>
      <c r="E11" s="30" t="s">
        <v>241</v>
      </c>
      <c r="F11" s="30" t="s">
        <v>242</v>
      </c>
      <c r="G11" s="30" t="s">
        <v>341</v>
      </c>
      <c r="H11" s="26" t="s">
        <v>334</v>
      </c>
      <c r="I11" s="28" t="s">
        <v>177</v>
      </c>
      <c r="J11" s="35">
        <v>149000</v>
      </c>
      <c r="K11" s="19">
        <v>1000</v>
      </c>
    </row>
    <row r="12" spans="1:11">
      <c r="A12" s="19">
        <v>8</v>
      </c>
      <c r="B12" s="19">
        <v>8</v>
      </c>
      <c r="C12" s="19">
        <v>37</v>
      </c>
      <c r="D12" s="30" t="s">
        <v>243</v>
      </c>
      <c r="E12" s="30" t="s">
        <v>244</v>
      </c>
      <c r="F12" s="30" t="s">
        <v>242</v>
      </c>
      <c r="G12" s="30" t="s">
        <v>342</v>
      </c>
      <c r="H12" s="26" t="s">
        <v>38</v>
      </c>
      <c r="I12" s="28" t="s">
        <v>178</v>
      </c>
      <c r="J12" s="35">
        <v>174000</v>
      </c>
      <c r="K12" s="19">
        <v>1000</v>
      </c>
    </row>
    <row r="13" spans="1:11">
      <c r="A13" s="19">
        <v>9</v>
      </c>
      <c r="B13" s="19">
        <v>9</v>
      </c>
      <c r="C13" s="19">
        <v>38</v>
      </c>
      <c r="D13" s="30" t="s">
        <v>245</v>
      </c>
      <c r="E13" s="30" t="s">
        <v>246</v>
      </c>
      <c r="F13" s="30" t="s">
        <v>242</v>
      </c>
      <c r="G13" s="30" t="s">
        <v>343</v>
      </c>
      <c r="H13" s="26" t="s">
        <v>160</v>
      </c>
      <c r="I13" s="28" t="s">
        <v>179</v>
      </c>
      <c r="J13" s="35">
        <v>149000</v>
      </c>
      <c r="K13" s="19">
        <v>1000</v>
      </c>
    </row>
    <row r="14" spans="1:11">
      <c r="A14" s="19">
        <v>10</v>
      </c>
      <c r="B14" s="19">
        <v>10</v>
      </c>
      <c r="C14" s="19">
        <v>39</v>
      </c>
      <c r="D14" s="30" t="s">
        <v>247</v>
      </c>
      <c r="E14" s="30" t="s">
        <v>248</v>
      </c>
      <c r="F14" s="30" t="s">
        <v>242</v>
      </c>
      <c r="G14" s="30" t="s">
        <v>344</v>
      </c>
      <c r="H14" s="26" t="s">
        <v>334</v>
      </c>
      <c r="I14" s="28" t="s">
        <v>180</v>
      </c>
      <c r="J14" s="35">
        <v>149000</v>
      </c>
      <c r="K14" s="19">
        <v>1000</v>
      </c>
    </row>
    <row r="15" spans="1:11">
      <c r="A15" s="19">
        <v>11</v>
      </c>
      <c r="B15" s="19">
        <v>11</v>
      </c>
      <c r="C15" s="19">
        <v>40</v>
      </c>
      <c r="D15" s="30" t="s">
        <v>249</v>
      </c>
      <c r="E15" s="30" t="s">
        <v>250</v>
      </c>
      <c r="F15" s="30" t="s">
        <v>251</v>
      </c>
      <c r="G15" s="30" t="s">
        <v>345</v>
      </c>
      <c r="H15" s="26" t="s">
        <v>160</v>
      </c>
      <c r="I15" s="28" t="s">
        <v>181</v>
      </c>
      <c r="J15" s="35">
        <v>149000</v>
      </c>
      <c r="K15" s="19">
        <v>1000</v>
      </c>
    </row>
    <row r="16" spans="1:11">
      <c r="A16" s="19">
        <v>12</v>
      </c>
      <c r="B16" s="19">
        <v>12</v>
      </c>
      <c r="C16" s="19">
        <v>41</v>
      </c>
      <c r="D16" s="30" t="s">
        <v>252</v>
      </c>
      <c r="E16" s="30" t="s">
        <v>252</v>
      </c>
      <c r="F16" s="30" t="s">
        <v>253</v>
      </c>
      <c r="G16" s="30" t="s">
        <v>346</v>
      </c>
      <c r="H16" s="26" t="s">
        <v>38</v>
      </c>
      <c r="I16" s="28" t="s">
        <v>182</v>
      </c>
      <c r="J16" s="35">
        <v>149000</v>
      </c>
      <c r="K16" s="19">
        <v>1000</v>
      </c>
    </row>
    <row r="17" spans="1:11">
      <c r="A17" s="19">
        <v>13</v>
      </c>
      <c r="B17" s="19">
        <v>13</v>
      </c>
      <c r="C17" s="19">
        <v>42</v>
      </c>
      <c r="D17" s="30" t="s">
        <v>254</v>
      </c>
      <c r="E17" s="30" t="s">
        <v>255</v>
      </c>
      <c r="F17" s="30" t="s">
        <v>242</v>
      </c>
      <c r="G17" s="30" t="s">
        <v>347</v>
      </c>
      <c r="H17" s="26" t="s">
        <v>333</v>
      </c>
      <c r="I17" s="28" t="s">
        <v>183</v>
      </c>
      <c r="J17" s="35">
        <v>99000</v>
      </c>
      <c r="K17" s="19">
        <v>1000</v>
      </c>
    </row>
    <row r="18" spans="1:11">
      <c r="A18" s="19">
        <v>14</v>
      </c>
      <c r="B18" s="19">
        <v>14</v>
      </c>
      <c r="C18" s="19">
        <v>43</v>
      </c>
      <c r="D18" s="30" t="s">
        <v>256</v>
      </c>
      <c r="E18" s="30" t="s">
        <v>257</v>
      </c>
      <c r="F18" s="30" t="s">
        <v>258</v>
      </c>
      <c r="G18" s="30" t="s">
        <v>348</v>
      </c>
      <c r="H18" s="26" t="s">
        <v>333</v>
      </c>
      <c r="I18" s="28" t="s">
        <v>184</v>
      </c>
      <c r="J18" s="35">
        <v>99000</v>
      </c>
      <c r="K18" s="19">
        <v>1000</v>
      </c>
    </row>
    <row r="19" spans="1:11">
      <c r="A19" s="19">
        <v>15</v>
      </c>
      <c r="B19" s="19">
        <v>15</v>
      </c>
      <c r="C19" s="19">
        <v>44</v>
      </c>
      <c r="D19" s="30" t="s">
        <v>259</v>
      </c>
      <c r="E19" s="30" t="s">
        <v>260</v>
      </c>
      <c r="F19" s="30" t="s">
        <v>261</v>
      </c>
      <c r="G19" s="30" t="s">
        <v>349</v>
      </c>
      <c r="H19" s="26" t="s">
        <v>38</v>
      </c>
      <c r="I19" s="28" t="s">
        <v>185</v>
      </c>
      <c r="J19" s="35">
        <v>49000</v>
      </c>
      <c r="K19" s="19">
        <v>1000</v>
      </c>
    </row>
    <row r="20" spans="1:11">
      <c r="A20" s="19">
        <v>16</v>
      </c>
      <c r="B20" s="19">
        <v>16</v>
      </c>
      <c r="C20" s="19">
        <v>45</v>
      </c>
      <c r="D20" s="30" t="s">
        <v>262</v>
      </c>
      <c r="E20" s="30" t="s">
        <v>263</v>
      </c>
      <c r="F20" s="30" t="s">
        <v>242</v>
      </c>
      <c r="G20" s="30" t="s">
        <v>350</v>
      </c>
      <c r="H20" s="26" t="s">
        <v>38</v>
      </c>
      <c r="I20" s="28" t="s">
        <v>186</v>
      </c>
      <c r="J20" s="35">
        <v>99000</v>
      </c>
      <c r="K20" s="19">
        <v>1000</v>
      </c>
    </row>
    <row r="21" spans="1:11">
      <c r="A21" s="19">
        <v>17</v>
      </c>
      <c r="B21" s="19">
        <v>17</v>
      </c>
      <c r="C21" s="19">
        <v>46</v>
      </c>
      <c r="D21" s="30" t="s">
        <v>264</v>
      </c>
      <c r="E21" s="30" t="s">
        <v>114</v>
      </c>
      <c r="F21" s="30" t="s">
        <v>242</v>
      </c>
      <c r="G21" s="30" t="s">
        <v>351</v>
      </c>
      <c r="H21" s="26" t="s">
        <v>38</v>
      </c>
      <c r="I21" s="28" t="s">
        <v>187</v>
      </c>
      <c r="J21" s="35">
        <v>174000</v>
      </c>
      <c r="K21" s="19">
        <v>1000</v>
      </c>
    </row>
    <row r="22" spans="1:11">
      <c r="A22" s="19">
        <v>18</v>
      </c>
      <c r="B22" s="19">
        <v>18</v>
      </c>
      <c r="C22" s="19">
        <v>47</v>
      </c>
      <c r="D22" s="30" t="s">
        <v>265</v>
      </c>
      <c r="E22" s="30" t="s">
        <v>266</v>
      </c>
      <c r="F22" s="30" t="s">
        <v>267</v>
      </c>
      <c r="G22" s="30" t="s">
        <v>352</v>
      </c>
      <c r="H22" s="26" t="s">
        <v>333</v>
      </c>
      <c r="I22" s="28" t="s">
        <v>188</v>
      </c>
      <c r="J22" s="35">
        <v>149000</v>
      </c>
      <c r="K22" s="19">
        <v>1000</v>
      </c>
    </row>
    <row r="23" spans="1:11">
      <c r="A23" s="19">
        <v>19</v>
      </c>
      <c r="B23" s="19">
        <v>19</v>
      </c>
      <c r="C23" s="19">
        <v>48</v>
      </c>
      <c r="D23" s="30" t="s">
        <v>268</v>
      </c>
      <c r="E23" s="30" t="s">
        <v>238</v>
      </c>
      <c r="F23" s="30" t="s">
        <v>236</v>
      </c>
      <c r="G23" s="30" t="s">
        <v>353</v>
      </c>
      <c r="H23" s="26" t="s">
        <v>38</v>
      </c>
      <c r="I23" s="28" t="s">
        <v>189</v>
      </c>
      <c r="J23" s="35">
        <v>49000</v>
      </c>
      <c r="K23" s="19">
        <v>1000</v>
      </c>
    </row>
    <row r="24" spans="1:11">
      <c r="A24" s="19">
        <v>20</v>
      </c>
      <c r="B24" s="19">
        <v>20</v>
      </c>
      <c r="C24" s="19">
        <v>49</v>
      </c>
      <c r="D24" s="30" t="s">
        <v>269</v>
      </c>
      <c r="E24" s="30" t="s">
        <v>270</v>
      </c>
      <c r="F24" s="30" t="s">
        <v>242</v>
      </c>
      <c r="G24" s="30" t="s">
        <v>354</v>
      </c>
      <c r="H24" s="26" t="s">
        <v>38</v>
      </c>
      <c r="I24" s="28" t="s">
        <v>190</v>
      </c>
      <c r="J24" s="35">
        <v>99000</v>
      </c>
      <c r="K24" s="19">
        <v>1000</v>
      </c>
    </row>
    <row r="25" spans="1:11">
      <c r="A25" s="19">
        <v>21</v>
      </c>
      <c r="B25" s="19">
        <v>21</v>
      </c>
      <c r="C25" s="19">
        <v>50</v>
      </c>
      <c r="D25" s="30" t="s">
        <v>271</v>
      </c>
      <c r="E25" s="30" t="s">
        <v>272</v>
      </c>
      <c r="F25" s="30" t="s">
        <v>242</v>
      </c>
      <c r="G25" s="30" t="s">
        <v>355</v>
      </c>
      <c r="H25" s="26" t="s">
        <v>38</v>
      </c>
      <c r="I25" s="28" t="s">
        <v>191</v>
      </c>
      <c r="J25" s="35">
        <v>49000</v>
      </c>
      <c r="K25" s="19">
        <v>1000</v>
      </c>
    </row>
    <row r="26" spans="1:11">
      <c r="A26" s="19">
        <v>22</v>
      </c>
      <c r="B26" s="19">
        <v>22</v>
      </c>
      <c r="C26" s="19">
        <v>51</v>
      </c>
      <c r="D26" s="30" t="s">
        <v>273</v>
      </c>
      <c r="E26" s="30" t="s">
        <v>238</v>
      </c>
      <c r="F26" s="30" t="s">
        <v>242</v>
      </c>
      <c r="G26" s="30" t="s">
        <v>356</v>
      </c>
      <c r="H26" s="26" t="s">
        <v>38</v>
      </c>
      <c r="I26" s="28" t="s">
        <v>192</v>
      </c>
      <c r="J26" s="35">
        <v>99000</v>
      </c>
      <c r="K26" s="19">
        <v>1000</v>
      </c>
    </row>
    <row r="27" spans="1:11">
      <c r="A27" s="19">
        <v>23</v>
      </c>
      <c r="B27" s="19">
        <v>23</v>
      </c>
      <c r="C27" s="19">
        <v>52</v>
      </c>
      <c r="D27" s="30" t="s">
        <v>274</v>
      </c>
      <c r="E27" s="30" t="s">
        <v>275</v>
      </c>
      <c r="F27" s="30" t="s">
        <v>276</v>
      </c>
      <c r="G27" s="30" t="s">
        <v>357</v>
      </c>
      <c r="H27" s="26" t="s">
        <v>38</v>
      </c>
      <c r="I27" s="28" t="s">
        <v>193</v>
      </c>
      <c r="J27" s="35">
        <v>149000</v>
      </c>
      <c r="K27" s="19">
        <v>1000</v>
      </c>
    </row>
    <row r="28" spans="1:11">
      <c r="A28" s="19">
        <v>24</v>
      </c>
      <c r="B28" s="19">
        <v>24</v>
      </c>
      <c r="C28" s="19">
        <v>53</v>
      </c>
      <c r="D28" s="30" t="s">
        <v>277</v>
      </c>
      <c r="E28" s="30" t="s">
        <v>278</v>
      </c>
      <c r="F28" s="30" t="s">
        <v>140</v>
      </c>
      <c r="G28" s="30" t="s">
        <v>358</v>
      </c>
      <c r="H28" s="26" t="s">
        <v>38</v>
      </c>
      <c r="I28" s="28" t="s">
        <v>194</v>
      </c>
      <c r="J28" s="35">
        <v>49000</v>
      </c>
      <c r="K28" s="19">
        <v>1000</v>
      </c>
    </row>
    <row r="29" spans="1:11">
      <c r="A29" s="19">
        <v>25</v>
      </c>
      <c r="B29" s="19">
        <v>25</v>
      </c>
      <c r="C29" s="19">
        <v>54</v>
      </c>
      <c r="D29" s="30" t="s">
        <v>279</v>
      </c>
      <c r="E29" s="30" t="s">
        <v>280</v>
      </c>
      <c r="F29" s="30" t="s">
        <v>281</v>
      </c>
      <c r="G29" s="30" t="s">
        <v>359</v>
      </c>
      <c r="H29" s="26" t="s">
        <v>38</v>
      </c>
      <c r="I29" s="28" t="s">
        <v>195</v>
      </c>
      <c r="J29" s="35">
        <v>99000</v>
      </c>
      <c r="K29" s="19">
        <v>1000</v>
      </c>
    </row>
    <row r="30" spans="1:11">
      <c r="A30" s="19">
        <v>26</v>
      </c>
      <c r="B30" s="19">
        <v>26</v>
      </c>
      <c r="C30" s="19">
        <v>55</v>
      </c>
      <c r="D30" s="30" t="s">
        <v>282</v>
      </c>
      <c r="E30" s="30" t="s">
        <v>283</v>
      </c>
      <c r="F30" s="30" t="s">
        <v>242</v>
      </c>
      <c r="G30" s="30" t="s">
        <v>343</v>
      </c>
      <c r="H30" s="26" t="s">
        <v>160</v>
      </c>
      <c r="I30" s="28" t="s">
        <v>196</v>
      </c>
      <c r="J30" s="35">
        <v>49000</v>
      </c>
      <c r="K30" s="19">
        <v>1000</v>
      </c>
    </row>
    <row r="31" spans="1:11">
      <c r="A31" s="19">
        <v>27</v>
      </c>
      <c r="B31" s="19">
        <v>27</v>
      </c>
      <c r="C31" s="19">
        <v>56</v>
      </c>
      <c r="D31" s="30" t="s">
        <v>284</v>
      </c>
      <c r="E31" s="30" t="s">
        <v>285</v>
      </c>
      <c r="F31" s="30" t="s">
        <v>242</v>
      </c>
      <c r="G31" s="30" t="s">
        <v>360</v>
      </c>
      <c r="H31" s="26" t="s">
        <v>38</v>
      </c>
      <c r="I31" s="28" t="s">
        <v>197</v>
      </c>
      <c r="J31" s="35">
        <v>99000</v>
      </c>
      <c r="K31" s="19">
        <v>1000</v>
      </c>
    </row>
    <row r="32" spans="1:11">
      <c r="A32" s="19">
        <v>28</v>
      </c>
      <c r="B32" s="19">
        <v>28</v>
      </c>
      <c r="C32" s="19">
        <v>57</v>
      </c>
      <c r="D32" s="30" t="s">
        <v>286</v>
      </c>
      <c r="E32" s="30" t="s">
        <v>287</v>
      </c>
      <c r="F32" s="30" t="s">
        <v>261</v>
      </c>
      <c r="G32" s="30" t="s">
        <v>361</v>
      </c>
      <c r="H32" s="26" t="s">
        <v>38</v>
      </c>
      <c r="I32" s="28" t="s">
        <v>198</v>
      </c>
      <c r="J32" s="35">
        <v>149000</v>
      </c>
      <c r="K32" s="19">
        <v>1000</v>
      </c>
    </row>
    <row r="33" spans="1:11">
      <c r="A33" s="19">
        <v>29</v>
      </c>
      <c r="B33" s="19">
        <v>29</v>
      </c>
      <c r="C33" s="19">
        <v>58</v>
      </c>
      <c r="D33" s="30" t="s">
        <v>288</v>
      </c>
      <c r="E33" s="30" t="s">
        <v>289</v>
      </c>
      <c r="F33" s="30" t="s">
        <v>261</v>
      </c>
      <c r="G33" s="30" t="s">
        <v>362</v>
      </c>
      <c r="H33" s="26" t="s">
        <v>38</v>
      </c>
      <c r="I33" s="28" t="s">
        <v>199</v>
      </c>
      <c r="J33" s="35">
        <v>49000</v>
      </c>
      <c r="K33" s="19">
        <v>1000</v>
      </c>
    </row>
    <row r="34" spans="1:11">
      <c r="A34" s="19">
        <v>30</v>
      </c>
      <c r="B34" s="19">
        <v>30</v>
      </c>
      <c r="C34" s="19">
        <v>59</v>
      </c>
      <c r="D34" s="30" t="s">
        <v>290</v>
      </c>
      <c r="E34" s="30" t="s">
        <v>291</v>
      </c>
      <c r="F34" s="30" t="s">
        <v>242</v>
      </c>
      <c r="G34" s="30" t="s">
        <v>363</v>
      </c>
      <c r="H34" s="26" t="s">
        <v>38</v>
      </c>
      <c r="I34" s="28" t="s">
        <v>200</v>
      </c>
      <c r="J34" s="35">
        <v>99000</v>
      </c>
      <c r="K34" s="19">
        <v>1000</v>
      </c>
    </row>
    <row r="35" spans="1:11">
      <c r="A35" s="19">
        <v>31</v>
      </c>
      <c r="B35" s="19">
        <v>31</v>
      </c>
      <c r="C35" s="19">
        <v>60</v>
      </c>
      <c r="D35" s="30" t="s">
        <v>292</v>
      </c>
      <c r="E35" s="30" t="s">
        <v>293</v>
      </c>
      <c r="F35" s="30" t="s">
        <v>242</v>
      </c>
      <c r="G35" s="30" t="s">
        <v>364</v>
      </c>
      <c r="H35" s="26" t="s">
        <v>38</v>
      </c>
      <c r="I35" s="28" t="s">
        <v>201</v>
      </c>
      <c r="J35" s="35">
        <v>49000</v>
      </c>
      <c r="K35" s="19">
        <v>1000</v>
      </c>
    </row>
    <row r="36" spans="1:11">
      <c r="A36" s="19">
        <v>32</v>
      </c>
      <c r="B36" s="19">
        <v>32</v>
      </c>
      <c r="C36" s="19">
        <v>61</v>
      </c>
      <c r="D36" s="30" t="s">
        <v>294</v>
      </c>
      <c r="E36" s="30"/>
      <c r="F36" s="30" t="s">
        <v>239</v>
      </c>
      <c r="G36" s="30" t="s">
        <v>365</v>
      </c>
      <c r="H36" s="26" t="s">
        <v>333</v>
      </c>
      <c r="I36" s="28" t="s">
        <v>202</v>
      </c>
      <c r="J36" s="35">
        <v>99000</v>
      </c>
      <c r="K36" s="19">
        <v>1000</v>
      </c>
    </row>
    <row r="37" spans="1:11">
      <c r="A37" s="19">
        <v>33</v>
      </c>
      <c r="B37" s="19">
        <v>33</v>
      </c>
      <c r="C37" s="19">
        <v>62</v>
      </c>
      <c r="D37" s="30" t="s">
        <v>295</v>
      </c>
      <c r="E37" s="30"/>
      <c r="F37" s="30" t="s">
        <v>239</v>
      </c>
      <c r="G37" s="30" t="s">
        <v>366</v>
      </c>
      <c r="H37" s="26" t="s">
        <v>38</v>
      </c>
      <c r="I37" s="28" t="s">
        <v>203</v>
      </c>
      <c r="J37" s="35">
        <v>149000</v>
      </c>
      <c r="K37" s="19">
        <v>1000</v>
      </c>
    </row>
    <row r="38" spans="1:11">
      <c r="A38" s="19">
        <v>34</v>
      </c>
      <c r="B38" s="19">
        <v>34</v>
      </c>
      <c r="C38" s="19">
        <v>63</v>
      </c>
      <c r="D38" s="30" t="s">
        <v>296</v>
      </c>
      <c r="E38" s="30" t="s">
        <v>297</v>
      </c>
      <c r="F38" s="30" t="s">
        <v>298</v>
      </c>
      <c r="G38" s="30" t="s">
        <v>367</v>
      </c>
      <c r="H38" s="26" t="s">
        <v>333</v>
      </c>
      <c r="I38" s="28" t="s">
        <v>204</v>
      </c>
      <c r="J38" s="35">
        <v>49000</v>
      </c>
      <c r="K38" s="19">
        <v>1000</v>
      </c>
    </row>
    <row r="39" spans="1:11">
      <c r="A39" s="19">
        <v>35</v>
      </c>
      <c r="B39" s="19">
        <v>35</v>
      </c>
      <c r="C39" s="19">
        <v>64</v>
      </c>
      <c r="D39" s="30" t="s">
        <v>299</v>
      </c>
      <c r="E39" s="30" t="s">
        <v>300</v>
      </c>
      <c r="F39" s="30" t="s">
        <v>239</v>
      </c>
      <c r="G39" s="30" t="s">
        <v>368</v>
      </c>
      <c r="H39" s="26" t="s">
        <v>333</v>
      </c>
      <c r="I39" s="28" t="s">
        <v>205</v>
      </c>
      <c r="J39" s="35">
        <v>49000</v>
      </c>
      <c r="K39" s="19">
        <v>1000</v>
      </c>
    </row>
    <row r="40" spans="1:11">
      <c r="A40" s="19">
        <v>36</v>
      </c>
      <c r="B40" s="19">
        <v>36</v>
      </c>
      <c r="C40" s="19">
        <v>65</v>
      </c>
      <c r="D40" s="30" t="s">
        <v>301</v>
      </c>
      <c r="E40" s="30" t="s">
        <v>238</v>
      </c>
      <c r="F40" s="30" t="s">
        <v>242</v>
      </c>
      <c r="G40" s="30" t="s">
        <v>369</v>
      </c>
      <c r="H40" s="26" t="s">
        <v>38</v>
      </c>
      <c r="I40" s="28" t="s">
        <v>206</v>
      </c>
      <c r="J40" s="35">
        <v>49000</v>
      </c>
      <c r="K40" s="19">
        <v>1000</v>
      </c>
    </row>
    <row r="41" spans="1:11">
      <c r="A41" s="19">
        <v>37</v>
      </c>
      <c r="B41" s="19">
        <v>37</v>
      </c>
      <c r="C41" s="19">
        <v>66</v>
      </c>
      <c r="D41" s="30" t="s">
        <v>302</v>
      </c>
      <c r="E41" s="30" t="s">
        <v>303</v>
      </c>
      <c r="F41" s="30" t="s">
        <v>258</v>
      </c>
      <c r="G41" s="30" t="s">
        <v>370</v>
      </c>
      <c r="H41" s="26" t="s">
        <v>38</v>
      </c>
      <c r="I41" s="28" t="s">
        <v>207</v>
      </c>
      <c r="J41" s="35">
        <v>99000</v>
      </c>
      <c r="K41" s="19">
        <v>1000</v>
      </c>
    </row>
    <row r="42" spans="1:11">
      <c r="A42" s="19">
        <v>38</v>
      </c>
      <c r="B42" s="19">
        <v>38</v>
      </c>
      <c r="C42" s="19">
        <v>67</v>
      </c>
      <c r="D42" s="30" t="s">
        <v>304</v>
      </c>
      <c r="E42" s="30" t="s">
        <v>305</v>
      </c>
      <c r="F42" s="30" t="s">
        <v>242</v>
      </c>
      <c r="G42" s="30" t="s">
        <v>371</v>
      </c>
      <c r="H42" s="26" t="s">
        <v>38</v>
      </c>
      <c r="I42" s="28" t="s">
        <v>208</v>
      </c>
      <c r="J42" s="35">
        <v>149000</v>
      </c>
      <c r="K42" s="19">
        <v>1000</v>
      </c>
    </row>
    <row r="43" spans="1:11">
      <c r="A43" s="19">
        <v>39</v>
      </c>
      <c r="B43" s="19">
        <v>39</v>
      </c>
      <c r="C43" s="19">
        <v>68</v>
      </c>
      <c r="D43" s="30" t="s">
        <v>306</v>
      </c>
      <c r="E43" s="30" t="s">
        <v>36</v>
      </c>
      <c r="F43" s="30" t="s">
        <v>261</v>
      </c>
      <c r="G43" s="30" t="s">
        <v>343</v>
      </c>
      <c r="H43" s="26" t="s">
        <v>333</v>
      </c>
      <c r="I43" s="28" t="s">
        <v>209</v>
      </c>
      <c r="J43" s="35">
        <v>99000</v>
      </c>
      <c r="K43" s="19">
        <v>1000</v>
      </c>
    </row>
    <row r="44" spans="1:11">
      <c r="A44" s="19">
        <v>40</v>
      </c>
      <c r="B44" s="19">
        <v>40</v>
      </c>
      <c r="C44" s="19">
        <v>69</v>
      </c>
      <c r="D44" s="30" t="s">
        <v>307</v>
      </c>
      <c r="E44" s="30" t="s">
        <v>308</v>
      </c>
      <c r="F44" s="30" t="s">
        <v>242</v>
      </c>
      <c r="G44" s="30" t="s">
        <v>372</v>
      </c>
      <c r="H44" s="26" t="s">
        <v>38</v>
      </c>
      <c r="I44" s="28" t="s">
        <v>210</v>
      </c>
      <c r="J44" s="35">
        <v>199000</v>
      </c>
      <c r="K44" s="19">
        <v>1000</v>
      </c>
    </row>
    <row r="45" spans="1:11">
      <c r="A45" s="19">
        <v>41</v>
      </c>
      <c r="B45" s="19">
        <v>41</v>
      </c>
      <c r="C45" s="19">
        <v>70</v>
      </c>
      <c r="D45" s="30" t="s">
        <v>309</v>
      </c>
      <c r="E45" s="30" t="s">
        <v>310</v>
      </c>
      <c r="F45" s="30" t="s">
        <v>242</v>
      </c>
      <c r="G45" s="30" t="s">
        <v>343</v>
      </c>
      <c r="H45" s="26" t="s">
        <v>333</v>
      </c>
      <c r="I45" s="28" t="s">
        <v>211</v>
      </c>
      <c r="J45" s="35">
        <v>99000</v>
      </c>
      <c r="K45" s="19">
        <v>1000</v>
      </c>
    </row>
    <row r="46" spans="1:11">
      <c r="A46" s="19">
        <v>42</v>
      </c>
      <c r="B46" s="19">
        <v>42</v>
      </c>
      <c r="C46" s="19">
        <v>71</v>
      </c>
      <c r="D46" s="30" t="s">
        <v>311</v>
      </c>
      <c r="E46" s="30" t="s">
        <v>238</v>
      </c>
      <c r="F46" s="30" t="s">
        <v>242</v>
      </c>
      <c r="G46" s="30" t="s">
        <v>373</v>
      </c>
      <c r="H46" s="26" t="s">
        <v>38</v>
      </c>
      <c r="I46" s="28" t="s">
        <v>212</v>
      </c>
      <c r="J46" s="35">
        <v>99000</v>
      </c>
      <c r="K46" s="19">
        <v>1000</v>
      </c>
    </row>
    <row r="47" spans="1:11">
      <c r="A47" s="19">
        <v>43</v>
      </c>
      <c r="B47" s="19">
        <v>43</v>
      </c>
      <c r="C47" s="19">
        <v>72</v>
      </c>
      <c r="D47" s="30" t="s">
        <v>312</v>
      </c>
      <c r="E47" s="30" t="s">
        <v>313</v>
      </c>
      <c r="F47" s="30" t="s">
        <v>157</v>
      </c>
      <c r="G47" s="30" t="s">
        <v>374</v>
      </c>
      <c r="H47" s="26" t="s">
        <v>38</v>
      </c>
      <c r="I47" s="28" t="s">
        <v>213</v>
      </c>
      <c r="J47" s="35">
        <v>149000</v>
      </c>
      <c r="K47" s="19">
        <v>1000</v>
      </c>
    </row>
    <row r="48" spans="1:11">
      <c r="A48" s="19">
        <v>44</v>
      </c>
      <c r="B48" s="19">
        <v>44</v>
      </c>
      <c r="C48" s="19">
        <v>73</v>
      </c>
      <c r="D48" s="30" t="s">
        <v>314</v>
      </c>
      <c r="E48" s="30" t="s">
        <v>36</v>
      </c>
      <c r="F48" s="30" t="s">
        <v>242</v>
      </c>
      <c r="G48" s="30" t="s">
        <v>375</v>
      </c>
      <c r="H48" s="26" t="s">
        <v>38</v>
      </c>
      <c r="I48" s="28" t="s">
        <v>214</v>
      </c>
      <c r="J48" s="35">
        <v>99000</v>
      </c>
      <c r="K48" s="19">
        <v>1000</v>
      </c>
    </row>
    <row r="49" spans="1:13">
      <c r="A49" s="19">
        <v>45</v>
      </c>
      <c r="B49" s="19">
        <v>45</v>
      </c>
      <c r="C49" s="19">
        <v>74</v>
      </c>
      <c r="D49" s="30" t="s">
        <v>315</v>
      </c>
      <c r="E49" s="30" t="s">
        <v>316</v>
      </c>
      <c r="F49" s="30" t="s">
        <v>242</v>
      </c>
      <c r="G49" s="30" t="s">
        <v>376</v>
      </c>
      <c r="H49" s="26" t="s">
        <v>38</v>
      </c>
      <c r="I49" s="28" t="s">
        <v>215</v>
      </c>
      <c r="J49" s="35">
        <v>149000</v>
      </c>
      <c r="K49" s="19">
        <v>1000</v>
      </c>
    </row>
    <row r="50" spans="1:13">
      <c r="A50" s="19">
        <v>46</v>
      </c>
      <c r="B50" s="19">
        <v>46</v>
      </c>
      <c r="C50" s="19">
        <v>75</v>
      </c>
      <c r="D50" s="30" t="s">
        <v>317</v>
      </c>
      <c r="E50" s="30" t="s">
        <v>318</v>
      </c>
      <c r="F50" s="30" t="s">
        <v>242</v>
      </c>
      <c r="G50" s="30" t="s">
        <v>377</v>
      </c>
      <c r="H50" s="26" t="s">
        <v>38</v>
      </c>
      <c r="I50" s="28" t="s">
        <v>216</v>
      </c>
      <c r="J50" s="35">
        <v>174000</v>
      </c>
      <c r="K50" s="19">
        <v>1000</v>
      </c>
    </row>
    <row r="51" spans="1:13">
      <c r="A51" s="19">
        <v>47</v>
      </c>
      <c r="B51" s="19">
        <v>47</v>
      </c>
      <c r="C51" s="19">
        <v>76</v>
      </c>
      <c r="D51" s="30" t="s">
        <v>319</v>
      </c>
      <c r="E51" s="30" t="s">
        <v>320</v>
      </c>
      <c r="F51" s="30" t="s">
        <v>239</v>
      </c>
      <c r="G51" s="30" t="s">
        <v>378</v>
      </c>
      <c r="H51" s="26" t="s">
        <v>333</v>
      </c>
      <c r="I51" s="28" t="s">
        <v>217</v>
      </c>
      <c r="J51" s="35">
        <v>99000</v>
      </c>
      <c r="K51" s="19">
        <v>1000</v>
      </c>
    </row>
    <row r="52" spans="1:13">
      <c r="A52" s="19">
        <v>48</v>
      </c>
      <c r="B52" s="19">
        <v>48</v>
      </c>
      <c r="C52" s="19">
        <v>77</v>
      </c>
      <c r="D52" s="30" t="s">
        <v>321</v>
      </c>
      <c r="E52" s="30" t="s">
        <v>238</v>
      </c>
      <c r="F52" s="30" t="s">
        <v>157</v>
      </c>
      <c r="G52" s="30" t="s">
        <v>379</v>
      </c>
      <c r="H52" s="26" t="s">
        <v>38</v>
      </c>
      <c r="I52" s="28" t="s">
        <v>218</v>
      </c>
      <c r="J52" s="35">
        <v>174000</v>
      </c>
      <c r="K52" s="19">
        <v>1000</v>
      </c>
    </row>
    <row r="53" spans="1:13">
      <c r="A53" s="19">
        <v>49</v>
      </c>
      <c r="B53" s="19">
        <v>49</v>
      </c>
      <c r="C53" s="19">
        <v>78</v>
      </c>
      <c r="D53" s="30" t="s">
        <v>322</v>
      </c>
      <c r="E53" s="30" t="s">
        <v>323</v>
      </c>
      <c r="F53" s="30" t="s">
        <v>242</v>
      </c>
      <c r="G53" s="30" t="s">
        <v>380</v>
      </c>
      <c r="H53" s="26" t="s">
        <v>333</v>
      </c>
      <c r="I53" s="28" t="s">
        <v>219</v>
      </c>
      <c r="J53" s="35">
        <v>149000</v>
      </c>
      <c r="K53" s="19">
        <v>1000</v>
      </c>
    </row>
    <row r="54" spans="1:13">
      <c r="A54" s="19">
        <v>50</v>
      </c>
      <c r="B54" s="19">
        <v>50</v>
      </c>
      <c r="C54" s="19">
        <v>79</v>
      </c>
      <c r="D54" s="30" t="s">
        <v>324</v>
      </c>
      <c r="E54" s="30" t="s">
        <v>325</v>
      </c>
      <c r="F54" s="30" t="s">
        <v>37</v>
      </c>
      <c r="G54" s="30" t="s">
        <v>381</v>
      </c>
      <c r="H54" s="26" t="s">
        <v>39</v>
      </c>
      <c r="I54" s="28" t="s">
        <v>220</v>
      </c>
      <c r="J54" s="35">
        <v>249000</v>
      </c>
      <c r="K54" s="19">
        <v>1000</v>
      </c>
    </row>
    <row r="55" spans="1:13">
      <c r="A55" s="19">
        <v>51</v>
      </c>
      <c r="B55" s="19">
        <v>51</v>
      </c>
      <c r="C55" s="19">
        <v>80</v>
      </c>
      <c r="D55" s="30" t="s">
        <v>326</v>
      </c>
      <c r="E55" s="30" t="s">
        <v>327</v>
      </c>
      <c r="F55" s="30" t="s">
        <v>328</v>
      </c>
      <c r="G55" s="30" t="s">
        <v>382</v>
      </c>
      <c r="H55" s="26" t="s">
        <v>39</v>
      </c>
      <c r="I55" s="28" t="s">
        <v>221</v>
      </c>
      <c r="J55" s="35">
        <v>249000</v>
      </c>
      <c r="K55" s="19">
        <v>1000</v>
      </c>
    </row>
    <row r="56" spans="1:13">
      <c r="A56" s="19">
        <v>52</v>
      </c>
      <c r="B56" s="19">
        <v>52</v>
      </c>
      <c r="C56" s="19">
        <v>81</v>
      </c>
      <c r="D56" s="30" t="s">
        <v>329</v>
      </c>
      <c r="E56" s="30" t="s">
        <v>330</v>
      </c>
      <c r="F56" s="30" t="s">
        <v>328</v>
      </c>
      <c r="G56" s="30" t="s">
        <v>383</v>
      </c>
      <c r="H56" s="26" t="s">
        <v>39</v>
      </c>
      <c r="I56" s="28" t="s">
        <v>222</v>
      </c>
      <c r="J56" s="35">
        <v>249000</v>
      </c>
      <c r="K56" s="19">
        <v>1000</v>
      </c>
    </row>
    <row r="57" spans="1:13">
      <c r="A57" s="19">
        <v>53</v>
      </c>
      <c r="B57" s="19">
        <v>53</v>
      </c>
      <c r="C57" s="19">
        <v>82</v>
      </c>
      <c r="D57" s="30" t="s">
        <v>331</v>
      </c>
      <c r="E57" s="30" t="s">
        <v>332</v>
      </c>
      <c r="F57" s="30" t="s">
        <v>239</v>
      </c>
      <c r="G57" s="30" t="s">
        <v>384</v>
      </c>
      <c r="H57" s="26" t="s">
        <v>38</v>
      </c>
      <c r="I57" s="28" t="s">
        <v>223</v>
      </c>
      <c r="J57" s="35">
        <v>249000</v>
      </c>
      <c r="K57" s="19">
        <v>1000</v>
      </c>
    </row>
    <row r="58" spans="1:13">
      <c r="A58" s="19">
        <v>54</v>
      </c>
      <c r="B58" s="19">
        <v>54</v>
      </c>
      <c r="C58" s="19">
        <v>83</v>
      </c>
      <c r="D58" s="30" t="s">
        <v>388</v>
      </c>
      <c r="E58" s="30" t="s">
        <v>389</v>
      </c>
      <c r="F58" s="30" t="s">
        <v>242</v>
      </c>
      <c r="G58" s="30" t="s">
        <v>394</v>
      </c>
      <c r="H58" s="26" t="s">
        <v>38</v>
      </c>
      <c r="I58" s="28" t="s">
        <v>385</v>
      </c>
      <c r="J58" s="35">
        <v>99000</v>
      </c>
      <c r="K58" s="19">
        <v>1000</v>
      </c>
    </row>
    <row r="59" spans="1:13">
      <c r="A59" s="19">
        <v>55</v>
      </c>
      <c r="B59" s="19">
        <v>55</v>
      </c>
      <c r="C59" s="19">
        <v>84</v>
      </c>
      <c r="D59" s="30" t="s">
        <v>390</v>
      </c>
      <c r="E59" s="30" t="s">
        <v>391</v>
      </c>
      <c r="F59" s="30" t="s">
        <v>242</v>
      </c>
      <c r="G59" s="30" t="s">
        <v>395</v>
      </c>
      <c r="H59" s="26" t="s">
        <v>38</v>
      </c>
      <c r="I59" s="28" t="s">
        <v>386</v>
      </c>
      <c r="J59" s="35">
        <v>99000</v>
      </c>
      <c r="K59" s="19">
        <v>1000</v>
      </c>
    </row>
    <row r="60" spans="1:13">
      <c r="A60" s="19">
        <v>56</v>
      </c>
      <c r="B60" s="19">
        <v>56</v>
      </c>
      <c r="C60" s="19">
        <v>85</v>
      </c>
      <c r="D60" s="30" t="s">
        <v>392</v>
      </c>
      <c r="E60" s="30" t="s">
        <v>393</v>
      </c>
      <c r="F60" s="30" t="s">
        <v>242</v>
      </c>
      <c r="G60" s="30" t="s">
        <v>396</v>
      </c>
      <c r="H60" s="26" t="s">
        <v>38</v>
      </c>
      <c r="I60" s="28" t="s">
        <v>387</v>
      </c>
      <c r="J60" s="35">
        <v>49000</v>
      </c>
      <c r="K60" s="19">
        <v>1000</v>
      </c>
    </row>
    <row r="61" spans="1:13">
      <c r="L61" s="20">
        <f>SUM(J5:J60)</f>
        <v>6744000</v>
      </c>
      <c r="M61" s="20">
        <f>SUM(K5:K60)</f>
        <v>56000</v>
      </c>
    </row>
    <row r="62" spans="1:13">
      <c r="J62" s="102" t="s">
        <v>132</v>
      </c>
      <c r="K62" s="102"/>
      <c r="L62" s="20">
        <f>SUM(L61)</f>
        <v>6744000</v>
      </c>
      <c r="M62" s="20">
        <f>SUM(M61)</f>
        <v>56000</v>
      </c>
    </row>
  </sheetData>
  <mergeCells count="4">
    <mergeCell ref="A1:K1"/>
    <mergeCell ref="A2:K2"/>
    <mergeCell ref="D3:I3"/>
    <mergeCell ref="J62:K62"/>
  </mergeCells>
  <pageMargins left="0.7" right="0.7" top="0.75" bottom="0.75" header="0.3" footer="0.3"/>
  <pageSetup paperSize="14" scale="95" orientation="landscape" verticalDpi="598" r:id="rId1"/>
</worksheet>
</file>

<file path=xl/worksheets/sheet8.xml><?xml version="1.0" encoding="utf-8"?>
<worksheet xmlns="http://schemas.openxmlformats.org/spreadsheetml/2006/main" xmlns:r="http://schemas.openxmlformats.org/officeDocument/2006/relationships">
  <dimension ref="A1:M190"/>
  <sheetViews>
    <sheetView topLeftCell="A151" workbookViewId="0">
      <selection activeCell="J187" sqref="J187"/>
    </sheetView>
  </sheetViews>
  <sheetFormatPr defaultRowHeight="15"/>
  <cols>
    <col min="1" max="1" width="6" customWidth="1"/>
    <col min="2" max="2" width="6.7109375" customWidth="1"/>
    <col min="3" max="3" width="6.28515625" customWidth="1"/>
    <col min="4" max="4" width="30.7109375" customWidth="1"/>
    <col min="5" max="5" width="28.42578125" customWidth="1"/>
    <col min="6" max="6" width="27.7109375" customWidth="1"/>
    <col min="7" max="7" width="11.140625" customWidth="1"/>
    <col min="8" max="8" width="15.85546875" customWidth="1"/>
    <col min="9" max="9" width="11" customWidth="1"/>
    <col min="10" max="10" width="8.28515625" customWidth="1"/>
    <col min="11" max="11" width="7.85546875" customWidth="1"/>
  </cols>
  <sheetData>
    <row r="1" spans="1:11" ht="15.75">
      <c r="A1" s="98" t="s">
        <v>25</v>
      </c>
      <c r="B1" s="98"/>
      <c r="C1" s="98"/>
      <c r="D1" s="98"/>
      <c r="E1" s="98"/>
      <c r="F1" s="98"/>
      <c r="G1" s="98"/>
      <c r="H1" s="98"/>
      <c r="I1" s="98"/>
      <c r="J1" s="98"/>
      <c r="K1" s="98"/>
    </row>
    <row r="2" spans="1:11" ht="15.75">
      <c r="A2" s="99" t="s">
        <v>399</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16" t="s">
        <v>1</v>
      </c>
      <c r="B4" s="17" t="s">
        <v>27</v>
      </c>
      <c r="C4" s="17" t="s">
        <v>28</v>
      </c>
      <c r="D4" s="16" t="s">
        <v>29</v>
      </c>
      <c r="E4" s="16" t="s">
        <v>30</v>
      </c>
      <c r="F4" s="16" t="s">
        <v>31</v>
      </c>
      <c r="G4" s="16" t="s">
        <v>32</v>
      </c>
      <c r="H4" s="16" t="s">
        <v>46</v>
      </c>
      <c r="I4" s="18" t="s">
        <v>33</v>
      </c>
      <c r="J4" s="16" t="s">
        <v>34</v>
      </c>
      <c r="K4" s="16" t="s">
        <v>35</v>
      </c>
    </row>
    <row r="5" spans="1:11">
      <c r="A5" s="19">
        <v>1</v>
      </c>
      <c r="B5" s="19">
        <v>57</v>
      </c>
      <c r="C5" s="19">
        <v>86</v>
      </c>
      <c r="D5" s="30" t="s">
        <v>560</v>
      </c>
      <c r="E5" s="30" t="s">
        <v>561</v>
      </c>
      <c r="F5" s="30" t="s">
        <v>242</v>
      </c>
      <c r="G5" s="30" t="s">
        <v>852</v>
      </c>
      <c r="H5" s="26" t="s">
        <v>38</v>
      </c>
      <c r="I5" s="26" t="s">
        <v>400</v>
      </c>
      <c r="J5" s="29">
        <v>99000</v>
      </c>
      <c r="K5" s="19">
        <v>1000</v>
      </c>
    </row>
    <row r="6" spans="1:11">
      <c r="A6" s="19">
        <v>2</v>
      </c>
      <c r="B6" s="19">
        <v>58</v>
      </c>
      <c r="C6" s="19">
        <v>87</v>
      </c>
      <c r="D6" s="30" t="s">
        <v>562</v>
      </c>
      <c r="E6" s="30" t="s">
        <v>238</v>
      </c>
      <c r="F6" s="30" t="s">
        <v>242</v>
      </c>
      <c r="G6" s="30" t="s">
        <v>853</v>
      </c>
      <c r="H6" s="26" t="s">
        <v>38</v>
      </c>
      <c r="I6" s="26" t="s">
        <v>401</v>
      </c>
      <c r="J6" s="29">
        <v>99000</v>
      </c>
      <c r="K6" s="19">
        <v>1000</v>
      </c>
    </row>
    <row r="7" spans="1:11">
      <c r="A7" s="19">
        <v>3</v>
      </c>
      <c r="B7" s="19">
        <v>59</v>
      </c>
      <c r="C7" s="19">
        <v>88</v>
      </c>
      <c r="D7" s="30" t="s">
        <v>563</v>
      </c>
      <c r="E7" s="30" t="s">
        <v>564</v>
      </c>
      <c r="F7" s="30" t="s">
        <v>565</v>
      </c>
      <c r="G7" s="30" t="s">
        <v>854</v>
      </c>
      <c r="H7" s="26" t="s">
        <v>38</v>
      </c>
      <c r="I7" s="26" t="s">
        <v>402</v>
      </c>
      <c r="J7" s="29">
        <v>99000</v>
      </c>
      <c r="K7" s="19">
        <v>1000</v>
      </c>
    </row>
    <row r="8" spans="1:11">
      <c r="A8" s="19">
        <v>4</v>
      </c>
      <c r="B8" s="19">
        <v>60</v>
      </c>
      <c r="C8" s="19">
        <v>89</v>
      </c>
      <c r="D8" s="30" t="s">
        <v>566</v>
      </c>
      <c r="E8" s="30" t="s">
        <v>567</v>
      </c>
      <c r="F8" s="30" t="s">
        <v>568</v>
      </c>
      <c r="G8" s="30" t="s">
        <v>855</v>
      </c>
      <c r="H8" s="26" t="s">
        <v>38</v>
      </c>
      <c r="I8" s="26" t="s">
        <v>403</v>
      </c>
      <c r="J8" s="29">
        <v>49000</v>
      </c>
      <c r="K8" s="19">
        <v>1000</v>
      </c>
    </row>
    <row r="9" spans="1:11">
      <c r="A9" s="19">
        <v>5</v>
      </c>
      <c r="B9" s="19">
        <v>61</v>
      </c>
      <c r="C9" s="19">
        <v>90</v>
      </c>
      <c r="D9" s="30" t="s">
        <v>569</v>
      </c>
      <c r="E9" s="30" t="s">
        <v>570</v>
      </c>
      <c r="F9" s="30" t="s">
        <v>242</v>
      </c>
      <c r="G9" s="30" t="s">
        <v>856</v>
      </c>
      <c r="H9" s="26" t="s">
        <v>38</v>
      </c>
      <c r="I9" s="26" t="s">
        <v>404</v>
      </c>
      <c r="J9" s="29">
        <v>174000</v>
      </c>
      <c r="K9" s="19">
        <v>1000</v>
      </c>
    </row>
    <row r="10" spans="1:11">
      <c r="A10" s="19">
        <v>6</v>
      </c>
      <c r="B10" s="19">
        <v>62</v>
      </c>
      <c r="C10" s="19">
        <v>91</v>
      </c>
      <c r="D10" s="30" t="s">
        <v>571</v>
      </c>
      <c r="E10" s="30" t="s">
        <v>572</v>
      </c>
      <c r="F10" s="30" t="s">
        <v>159</v>
      </c>
      <c r="G10" s="30" t="s">
        <v>857</v>
      </c>
      <c r="H10" s="26" t="s">
        <v>38</v>
      </c>
      <c r="I10" s="26" t="s">
        <v>405</v>
      </c>
      <c r="J10" s="29">
        <v>149000</v>
      </c>
      <c r="K10" s="19">
        <v>1000</v>
      </c>
    </row>
    <row r="11" spans="1:11">
      <c r="A11" s="19">
        <v>7</v>
      </c>
      <c r="B11" s="19">
        <v>63</v>
      </c>
      <c r="C11" s="19">
        <v>92</v>
      </c>
      <c r="D11" s="30" t="s">
        <v>573</v>
      </c>
      <c r="E11" s="30" t="s">
        <v>278</v>
      </c>
      <c r="F11" s="30" t="s">
        <v>568</v>
      </c>
      <c r="G11" s="30" t="s">
        <v>858</v>
      </c>
      <c r="H11" s="26" t="s">
        <v>333</v>
      </c>
      <c r="I11" s="26" t="s">
        <v>406</v>
      </c>
      <c r="J11" s="29">
        <v>99000</v>
      </c>
      <c r="K11" s="19">
        <v>1000</v>
      </c>
    </row>
    <row r="12" spans="1:11">
      <c r="A12" s="19">
        <v>8</v>
      </c>
      <c r="B12" s="19">
        <v>64</v>
      </c>
      <c r="C12" s="19">
        <v>93</v>
      </c>
      <c r="D12" s="30" t="s">
        <v>574</v>
      </c>
      <c r="E12" s="30" t="s">
        <v>575</v>
      </c>
      <c r="F12" s="30" t="s">
        <v>576</v>
      </c>
      <c r="G12" s="30" t="s">
        <v>859</v>
      </c>
      <c r="H12" s="26" t="s">
        <v>38</v>
      </c>
      <c r="I12" s="26" t="s">
        <v>407</v>
      </c>
      <c r="J12" s="29">
        <v>49000</v>
      </c>
      <c r="K12" s="19">
        <v>1000</v>
      </c>
    </row>
    <row r="13" spans="1:11">
      <c r="A13" s="19">
        <v>9</v>
      </c>
      <c r="B13" s="19">
        <v>65</v>
      </c>
      <c r="C13" s="19">
        <v>94</v>
      </c>
      <c r="D13" s="30" t="s">
        <v>577</v>
      </c>
      <c r="E13" s="30" t="s">
        <v>578</v>
      </c>
      <c r="F13" s="30" t="s">
        <v>267</v>
      </c>
      <c r="G13" s="30" t="s">
        <v>860</v>
      </c>
      <c r="H13" s="26" t="s">
        <v>333</v>
      </c>
      <c r="I13" s="26" t="s">
        <v>408</v>
      </c>
      <c r="J13" s="29">
        <v>99000</v>
      </c>
      <c r="K13" s="19">
        <v>1000</v>
      </c>
    </row>
    <row r="14" spans="1:11">
      <c r="A14" s="19">
        <v>10</v>
      </c>
      <c r="B14" s="19">
        <v>66</v>
      </c>
      <c r="C14" s="19">
        <v>95</v>
      </c>
      <c r="D14" s="30" t="s">
        <v>579</v>
      </c>
      <c r="E14" s="30" t="s">
        <v>580</v>
      </c>
      <c r="F14" s="30" t="s">
        <v>242</v>
      </c>
      <c r="G14" s="30" t="s">
        <v>861</v>
      </c>
      <c r="H14" s="26" t="s">
        <v>333</v>
      </c>
      <c r="I14" s="26" t="s">
        <v>409</v>
      </c>
      <c r="J14" s="29">
        <v>49000</v>
      </c>
      <c r="K14" s="19">
        <v>1000</v>
      </c>
    </row>
    <row r="15" spans="1:11">
      <c r="A15" s="19">
        <v>11</v>
      </c>
      <c r="B15" s="19">
        <v>67</v>
      </c>
      <c r="C15" s="19">
        <v>96</v>
      </c>
      <c r="D15" s="30" t="s">
        <v>581</v>
      </c>
      <c r="E15" s="30" t="s">
        <v>330</v>
      </c>
      <c r="F15" s="30" t="s">
        <v>239</v>
      </c>
      <c r="G15" s="30" t="s">
        <v>862</v>
      </c>
      <c r="H15" s="26" t="s">
        <v>333</v>
      </c>
      <c r="I15" s="26" t="s">
        <v>410</v>
      </c>
      <c r="J15" s="29">
        <v>49000</v>
      </c>
      <c r="K15" s="19">
        <v>1000</v>
      </c>
    </row>
    <row r="16" spans="1:11">
      <c r="A16" s="19">
        <v>12</v>
      </c>
      <c r="B16" s="19">
        <v>68</v>
      </c>
      <c r="C16" s="19">
        <v>97</v>
      </c>
      <c r="D16" s="36" t="s">
        <v>582</v>
      </c>
      <c r="E16" s="36" t="s">
        <v>583</v>
      </c>
      <c r="F16" s="36" t="s">
        <v>239</v>
      </c>
      <c r="G16" s="36" t="s">
        <v>863</v>
      </c>
      <c r="H16" s="37" t="s">
        <v>849</v>
      </c>
      <c r="I16" s="28" t="s">
        <v>411</v>
      </c>
      <c r="J16" s="29">
        <v>149000</v>
      </c>
      <c r="K16" s="19">
        <v>1000</v>
      </c>
    </row>
    <row r="17" spans="1:11">
      <c r="A17" s="19">
        <v>13</v>
      </c>
      <c r="B17" s="19">
        <v>69</v>
      </c>
      <c r="C17" s="19">
        <v>98</v>
      </c>
      <c r="D17" s="36" t="s">
        <v>584</v>
      </c>
      <c r="E17" s="36" t="s">
        <v>585</v>
      </c>
      <c r="F17" s="30" t="s">
        <v>261</v>
      </c>
      <c r="G17" s="36" t="s">
        <v>864</v>
      </c>
      <c r="H17" s="37" t="s">
        <v>849</v>
      </c>
      <c r="I17" s="37" t="s">
        <v>412</v>
      </c>
      <c r="J17" s="29">
        <v>149000</v>
      </c>
      <c r="K17" s="19">
        <v>1000</v>
      </c>
    </row>
    <row r="18" spans="1:11">
      <c r="A18" s="19">
        <v>14</v>
      </c>
      <c r="B18" s="19">
        <v>70</v>
      </c>
      <c r="C18" s="19">
        <v>99</v>
      </c>
      <c r="D18" s="36" t="s">
        <v>586</v>
      </c>
      <c r="E18" s="36" t="s">
        <v>325</v>
      </c>
      <c r="F18" s="36" t="s">
        <v>239</v>
      </c>
      <c r="G18" s="36" t="s">
        <v>865</v>
      </c>
      <c r="H18" s="37" t="s">
        <v>849</v>
      </c>
      <c r="I18" s="28" t="s">
        <v>413</v>
      </c>
      <c r="J18" s="29">
        <v>149000</v>
      </c>
      <c r="K18" s="19">
        <v>1000</v>
      </c>
    </row>
    <row r="19" spans="1:11">
      <c r="A19" s="19">
        <v>15</v>
      </c>
      <c r="B19" s="19">
        <v>71</v>
      </c>
      <c r="C19" s="19">
        <v>100</v>
      </c>
      <c r="D19" s="36" t="s">
        <v>587</v>
      </c>
      <c r="E19" s="36" t="s">
        <v>588</v>
      </c>
      <c r="F19" s="30" t="s">
        <v>261</v>
      </c>
      <c r="G19" s="36" t="s">
        <v>866</v>
      </c>
      <c r="H19" s="37" t="s">
        <v>849</v>
      </c>
      <c r="I19" s="37" t="s">
        <v>414</v>
      </c>
      <c r="J19" s="29">
        <v>149000</v>
      </c>
      <c r="K19" s="19">
        <v>1000</v>
      </c>
    </row>
    <row r="20" spans="1:11">
      <c r="A20" s="19">
        <v>16</v>
      </c>
      <c r="B20" s="19">
        <v>72</v>
      </c>
      <c r="C20" s="19">
        <v>101</v>
      </c>
      <c r="D20" s="36" t="s">
        <v>589</v>
      </c>
      <c r="E20" s="36" t="s">
        <v>590</v>
      </c>
      <c r="F20" s="36" t="s">
        <v>239</v>
      </c>
      <c r="G20" s="36" t="s">
        <v>867</v>
      </c>
      <c r="H20" s="37" t="s">
        <v>849</v>
      </c>
      <c r="I20" s="28" t="s">
        <v>415</v>
      </c>
      <c r="J20" s="29">
        <v>149000</v>
      </c>
      <c r="K20" s="19">
        <v>1000</v>
      </c>
    </row>
    <row r="21" spans="1:11">
      <c r="A21" s="19">
        <v>17</v>
      </c>
      <c r="B21" s="19">
        <v>73</v>
      </c>
      <c r="C21" s="19">
        <v>102</v>
      </c>
      <c r="D21" s="36" t="s">
        <v>591</v>
      </c>
      <c r="E21" s="36" t="s">
        <v>97</v>
      </c>
      <c r="F21" s="36" t="s">
        <v>239</v>
      </c>
      <c r="G21" s="36" t="s">
        <v>868</v>
      </c>
      <c r="H21" s="37" t="s">
        <v>849</v>
      </c>
      <c r="I21" s="37" t="s">
        <v>416</v>
      </c>
      <c r="J21" s="29">
        <v>149000</v>
      </c>
      <c r="K21" s="19">
        <v>1000</v>
      </c>
    </row>
    <row r="22" spans="1:11">
      <c r="A22" s="19">
        <v>18</v>
      </c>
      <c r="B22" s="19">
        <v>74</v>
      </c>
      <c r="C22" s="19">
        <v>103</v>
      </c>
      <c r="D22" s="36" t="s">
        <v>592</v>
      </c>
      <c r="E22" s="36" t="s">
        <v>593</v>
      </c>
      <c r="F22" s="36" t="s">
        <v>239</v>
      </c>
      <c r="G22" s="36" t="s">
        <v>869</v>
      </c>
      <c r="H22" s="37" t="s">
        <v>849</v>
      </c>
      <c r="I22" s="28" t="s">
        <v>417</v>
      </c>
      <c r="J22" s="29">
        <v>149000</v>
      </c>
      <c r="K22" s="19">
        <v>1000</v>
      </c>
    </row>
    <row r="23" spans="1:11">
      <c r="A23" s="19">
        <v>19</v>
      </c>
      <c r="B23" s="19">
        <v>75</v>
      </c>
      <c r="C23" s="19">
        <v>104</v>
      </c>
      <c r="D23" s="36" t="s">
        <v>594</v>
      </c>
      <c r="E23" s="36" t="s">
        <v>595</v>
      </c>
      <c r="F23" s="36" t="s">
        <v>239</v>
      </c>
      <c r="G23" s="36" t="s">
        <v>870</v>
      </c>
      <c r="H23" s="37" t="s">
        <v>849</v>
      </c>
      <c r="I23" s="37" t="s">
        <v>418</v>
      </c>
      <c r="J23" s="29">
        <v>149000</v>
      </c>
      <c r="K23" s="19">
        <v>1000</v>
      </c>
    </row>
    <row r="24" spans="1:11">
      <c r="A24" s="19">
        <v>20</v>
      </c>
      <c r="B24" s="19">
        <v>76</v>
      </c>
      <c r="C24" s="19">
        <v>105</v>
      </c>
      <c r="D24" s="36" t="s">
        <v>571</v>
      </c>
      <c r="E24" s="36" t="s">
        <v>596</v>
      </c>
      <c r="F24" s="36" t="s">
        <v>239</v>
      </c>
      <c r="G24" s="36" t="s">
        <v>871</v>
      </c>
      <c r="H24" s="37" t="s">
        <v>849</v>
      </c>
      <c r="I24" s="28" t="s">
        <v>419</v>
      </c>
      <c r="J24" s="29">
        <v>149000</v>
      </c>
      <c r="K24" s="19">
        <v>1000</v>
      </c>
    </row>
    <row r="25" spans="1:11">
      <c r="A25" s="19">
        <v>21</v>
      </c>
      <c r="B25" s="19">
        <v>77</v>
      </c>
      <c r="C25" s="19">
        <v>106</v>
      </c>
      <c r="D25" s="36" t="s">
        <v>597</v>
      </c>
      <c r="E25" s="36" t="s">
        <v>310</v>
      </c>
      <c r="F25" s="36" t="s">
        <v>239</v>
      </c>
      <c r="G25" s="36" t="s">
        <v>872</v>
      </c>
      <c r="H25" s="37" t="s">
        <v>849</v>
      </c>
      <c r="I25" s="37" t="s">
        <v>420</v>
      </c>
      <c r="J25" s="29">
        <v>149000</v>
      </c>
      <c r="K25" s="19">
        <v>1000</v>
      </c>
    </row>
    <row r="26" spans="1:11">
      <c r="A26" s="19">
        <v>22</v>
      </c>
      <c r="B26" s="19">
        <v>78</v>
      </c>
      <c r="C26" s="19">
        <v>107</v>
      </c>
      <c r="D26" s="36" t="s">
        <v>598</v>
      </c>
      <c r="E26" s="36" t="s">
        <v>599</v>
      </c>
      <c r="F26" s="36" t="s">
        <v>239</v>
      </c>
      <c r="G26" s="36" t="s">
        <v>873</v>
      </c>
      <c r="H26" s="37" t="s">
        <v>849</v>
      </c>
      <c r="I26" s="28" t="s">
        <v>421</v>
      </c>
      <c r="J26" s="29">
        <v>149000</v>
      </c>
      <c r="K26" s="19">
        <v>1000</v>
      </c>
    </row>
    <row r="27" spans="1:11">
      <c r="A27" s="19">
        <v>23</v>
      </c>
      <c r="B27" s="19">
        <v>79</v>
      </c>
      <c r="C27" s="19">
        <v>108</v>
      </c>
      <c r="D27" s="36" t="s">
        <v>600</v>
      </c>
      <c r="E27" s="36" t="s">
        <v>601</v>
      </c>
      <c r="F27" s="36" t="s">
        <v>239</v>
      </c>
      <c r="G27" s="36" t="s">
        <v>874</v>
      </c>
      <c r="H27" s="37" t="s">
        <v>849</v>
      </c>
      <c r="I27" s="37" t="s">
        <v>422</v>
      </c>
      <c r="J27" s="29">
        <v>149000</v>
      </c>
      <c r="K27" s="19">
        <v>1000</v>
      </c>
    </row>
    <row r="28" spans="1:11">
      <c r="A28" s="19">
        <v>24</v>
      </c>
      <c r="B28" s="19">
        <v>80</v>
      </c>
      <c r="C28" s="19">
        <v>109</v>
      </c>
      <c r="D28" s="36" t="s">
        <v>602</v>
      </c>
      <c r="E28" s="36" t="s">
        <v>603</v>
      </c>
      <c r="F28" s="36" t="s">
        <v>239</v>
      </c>
      <c r="G28" s="36" t="s">
        <v>875</v>
      </c>
      <c r="H28" s="37" t="s">
        <v>849</v>
      </c>
      <c r="I28" s="28" t="s">
        <v>423</v>
      </c>
      <c r="J28" s="29">
        <v>249000</v>
      </c>
      <c r="K28" s="19">
        <v>1000</v>
      </c>
    </row>
    <row r="29" spans="1:11">
      <c r="A29" s="19">
        <v>25</v>
      </c>
      <c r="B29" s="19">
        <v>81</v>
      </c>
      <c r="C29" s="19">
        <v>110</v>
      </c>
      <c r="D29" s="36" t="s">
        <v>604</v>
      </c>
      <c r="E29" s="36" t="s">
        <v>605</v>
      </c>
      <c r="F29" s="36" t="s">
        <v>239</v>
      </c>
      <c r="G29" s="36" t="s">
        <v>876</v>
      </c>
      <c r="H29" s="37" t="s">
        <v>849</v>
      </c>
      <c r="I29" s="37" t="s">
        <v>424</v>
      </c>
      <c r="J29" s="29">
        <v>249000</v>
      </c>
      <c r="K29" s="19">
        <v>1000</v>
      </c>
    </row>
    <row r="30" spans="1:11">
      <c r="A30" s="19">
        <v>26</v>
      </c>
      <c r="B30" s="19">
        <v>82</v>
      </c>
      <c r="C30" s="19">
        <v>111</v>
      </c>
      <c r="D30" s="36" t="s">
        <v>606</v>
      </c>
      <c r="E30" s="36" t="s">
        <v>607</v>
      </c>
      <c r="F30" s="36" t="s">
        <v>239</v>
      </c>
      <c r="G30" s="36" t="s">
        <v>877</v>
      </c>
      <c r="H30" s="37" t="s">
        <v>849</v>
      </c>
      <c r="I30" s="28" t="s">
        <v>425</v>
      </c>
      <c r="J30" s="29">
        <v>249000</v>
      </c>
      <c r="K30" s="19">
        <v>1000</v>
      </c>
    </row>
    <row r="31" spans="1:11">
      <c r="A31" s="19">
        <v>27</v>
      </c>
      <c r="B31" s="19">
        <v>83</v>
      </c>
      <c r="C31" s="19">
        <v>112</v>
      </c>
      <c r="D31" s="36" t="s">
        <v>608</v>
      </c>
      <c r="E31" s="36" t="s">
        <v>609</v>
      </c>
      <c r="F31" s="36" t="s">
        <v>239</v>
      </c>
      <c r="G31" s="36" t="s">
        <v>878</v>
      </c>
      <c r="H31" s="37" t="s">
        <v>849</v>
      </c>
      <c r="I31" s="37" t="s">
        <v>426</v>
      </c>
      <c r="J31" s="29">
        <v>149000</v>
      </c>
      <c r="K31" s="19">
        <v>1000</v>
      </c>
    </row>
    <row r="32" spans="1:11">
      <c r="A32" s="19">
        <v>28</v>
      </c>
      <c r="B32" s="19">
        <v>84</v>
      </c>
      <c r="C32" s="19">
        <v>113</v>
      </c>
      <c r="D32" s="36" t="s">
        <v>610</v>
      </c>
      <c r="E32" s="36" t="s">
        <v>611</v>
      </c>
      <c r="F32" s="36" t="s">
        <v>239</v>
      </c>
      <c r="G32" s="36" t="s">
        <v>879</v>
      </c>
      <c r="H32" s="37" t="s">
        <v>849</v>
      </c>
      <c r="I32" s="28" t="s">
        <v>427</v>
      </c>
      <c r="J32" s="29">
        <v>149000</v>
      </c>
      <c r="K32" s="19">
        <v>1000</v>
      </c>
    </row>
    <row r="33" spans="1:11">
      <c r="A33" s="19">
        <v>29</v>
      </c>
      <c r="B33" s="19">
        <v>85</v>
      </c>
      <c r="C33" s="19">
        <v>114</v>
      </c>
      <c r="D33" s="36" t="s">
        <v>612</v>
      </c>
      <c r="E33" s="36" t="s">
        <v>613</v>
      </c>
      <c r="F33" s="36" t="s">
        <v>239</v>
      </c>
      <c r="G33" s="36" t="s">
        <v>880</v>
      </c>
      <c r="H33" s="37" t="s">
        <v>849</v>
      </c>
      <c r="I33" s="37" t="s">
        <v>428</v>
      </c>
      <c r="J33" s="29">
        <v>149000</v>
      </c>
      <c r="K33" s="19">
        <v>1000</v>
      </c>
    </row>
    <row r="34" spans="1:11">
      <c r="A34" s="19">
        <v>30</v>
      </c>
      <c r="B34" s="19">
        <v>86</v>
      </c>
      <c r="C34" s="19">
        <v>115</v>
      </c>
      <c r="D34" s="36" t="s">
        <v>614</v>
      </c>
      <c r="E34" s="36" t="s">
        <v>561</v>
      </c>
      <c r="F34" s="36" t="s">
        <v>239</v>
      </c>
      <c r="G34" s="36" t="s">
        <v>881</v>
      </c>
      <c r="H34" s="37" t="s">
        <v>849</v>
      </c>
      <c r="I34" s="28" t="s">
        <v>429</v>
      </c>
      <c r="J34" s="29">
        <v>149000</v>
      </c>
      <c r="K34" s="19">
        <v>1000</v>
      </c>
    </row>
    <row r="35" spans="1:11">
      <c r="A35" s="19">
        <v>31</v>
      </c>
      <c r="B35" s="19">
        <v>87</v>
      </c>
      <c r="C35" s="19">
        <v>116</v>
      </c>
      <c r="D35" s="36" t="s">
        <v>615</v>
      </c>
      <c r="E35" s="36" t="s">
        <v>616</v>
      </c>
      <c r="F35" s="36" t="s">
        <v>239</v>
      </c>
      <c r="G35" s="36" t="s">
        <v>882</v>
      </c>
      <c r="H35" s="37" t="s">
        <v>849</v>
      </c>
      <c r="I35" s="37" t="s">
        <v>430</v>
      </c>
      <c r="J35" s="29">
        <v>149000</v>
      </c>
      <c r="K35" s="19">
        <v>1000</v>
      </c>
    </row>
    <row r="36" spans="1:11">
      <c r="A36" s="19">
        <v>32</v>
      </c>
      <c r="B36" s="19">
        <v>88</v>
      </c>
      <c r="C36" s="19">
        <v>117</v>
      </c>
      <c r="D36" s="36" t="s">
        <v>617</v>
      </c>
      <c r="E36" s="36" t="s">
        <v>618</v>
      </c>
      <c r="F36" s="36" t="s">
        <v>239</v>
      </c>
      <c r="G36" s="36" t="s">
        <v>883</v>
      </c>
      <c r="H36" s="37" t="s">
        <v>849</v>
      </c>
      <c r="I36" s="28" t="s">
        <v>431</v>
      </c>
      <c r="J36" s="29">
        <v>249000</v>
      </c>
      <c r="K36" s="19">
        <v>1000</v>
      </c>
    </row>
    <row r="37" spans="1:11">
      <c r="A37" s="19">
        <v>33</v>
      </c>
      <c r="B37" s="19">
        <v>89</v>
      </c>
      <c r="C37" s="19">
        <v>118</v>
      </c>
      <c r="D37" s="36" t="s">
        <v>619</v>
      </c>
      <c r="E37" s="36" t="s">
        <v>620</v>
      </c>
      <c r="F37" s="36" t="s">
        <v>239</v>
      </c>
      <c r="G37" s="36" t="s">
        <v>884</v>
      </c>
      <c r="H37" s="37" t="s">
        <v>849</v>
      </c>
      <c r="I37" s="37" t="s">
        <v>432</v>
      </c>
      <c r="J37" s="29">
        <v>149000</v>
      </c>
      <c r="K37" s="19">
        <v>1000</v>
      </c>
    </row>
    <row r="38" spans="1:11">
      <c r="A38" s="19">
        <v>34</v>
      </c>
      <c r="B38" s="19">
        <v>90</v>
      </c>
      <c r="C38" s="19">
        <v>119</v>
      </c>
      <c r="D38" s="36"/>
      <c r="E38" s="36" t="s">
        <v>238</v>
      </c>
      <c r="F38" s="36" t="s">
        <v>239</v>
      </c>
      <c r="G38" s="36" t="s">
        <v>885</v>
      </c>
      <c r="H38" s="37" t="s">
        <v>849</v>
      </c>
      <c r="I38" s="28" t="s">
        <v>433</v>
      </c>
      <c r="J38" s="29">
        <v>149000</v>
      </c>
      <c r="K38" s="19">
        <v>1000</v>
      </c>
    </row>
    <row r="39" spans="1:11">
      <c r="A39" s="19">
        <v>35</v>
      </c>
      <c r="B39" s="19">
        <v>91</v>
      </c>
      <c r="C39" s="19">
        <v>120</v>
      </c>
      <c r="D39" s="36" t="s">
        <v>621</v>
      </c>
      <c r="E39" s="36" t="s">
        <v>622</v>
      </c>
      <c r="F39" s="36" t="s">
        <v>239</v>
      </c>
      <c r="G39" s="36" t="s">
        <v>886</v>
      </c>
      <c r="H39" s="37" t="s">
        <v>849</v>
      </c>
      <c r="I39" s="37" t="s">
        <v>434</v>
      </c>
      <c r="J39" s="29">
        <v>149000</v>
      </c>
      <c r="K39" s="19">
        <v>1000</v>
      </c>
    </row>
    <row r="40" spans="1:11">
      <c r="A40" s="19">
        <v>36</v>
      </c>
      <c r="B40" s="19">
        <v>92</v>
      </c>
      <c r="C40" s="19">
        <v>121</v>
      </c>
      <c r="D40" s="36" t="s">
        <v>623</v>
      </c>
      <c r="E40" s="36" t="s">
        <v>624</v>
      </c>
      <c r="F40" s="36" t="s">
        <v>239</v>
      </c>
      <c r="G40" s="36" t="s">
        <v>887</v>
      </c>
      <c r="H40" s="37" t="s">
        <v>849</v>
      </c>
      <c r="I40" s="28" t="s">
        <v>435</v>
      </c>
      <c r="J40" s="29">
        <v>149000</v>
      </c>
      <c r="K40" s="19">
        <v>1000</v>
      </c>
    </row>
    <row r="41" spans="1:11">
      <c r="A41" s="19">
        <v>37</v>
      </c>
      <c r="B41" s="19">
        <v>93</v>
      </c>
      <c r="C41" s="19">
        <v>122</v>
      </c>
      <c r="D41" s="36" t="s">
        <v>625</v>
      </c>
      <c r="E41" s="36" t="s">
        <v>626</v>
      </c>
      <c r="F41" s="36" t="s">
        <v>239</v>
      </c>
      <c r="G41" s="36" t="s">
        <v>888</v>
      </c>
      <c r="H41" s="37" t="s">
        <v>849</v>
      </c>
      <c r="I41" s="37" t="s">
        <v>436</v>
      </c>
      <c r="J41" s="29">
        <v>149000</v>
      </c>
      <c r="K41" s="19">
        <v>1000</v>
      </c>
    </row>
    <row r="42" spans="1:11">
      <c r="A42" s="19">
        <v>38</v>
      </c>
      <c r="B42" s="19">
        <v>94</v>
      </c>
      <c r="C42" s="19">
        <v>123</v>
      </c>
      <c r="D42" s="36" t="s">
        <v>627</v>
      </c>
      <c r="E42" s="36" t="s">
        <v>628</v>
      </c>
      <c r="F42" s="36" t="s">
        <v>239</v>
      </c>
      <c r="G42" s="36" t="s">
        <v>889</v>
      </c>
      <c r="H42" s="37" t="s">
        <v>849</v>
      </c>
      <c r="I42" s="28" t="s">
        <v>437</v>
      </c>
      <c r="J42" s="29">
        <v>149000</v>
      </c>
      <c r="K42" s="19">
        <v>1000</v>
      </c>
    </row>
    <row r="43" spans="1:11">
      <c r="A43" s="19">
        <v>39</v>
      </c>
      <c r="B43" s="19">
        <v>95</v>
      </c>
      <c r="C43" s="19">
        <v>124</v>
      </c>
      <c r="D43" s="36" t="s">
        <v>629</v>
      </c>
      <c r="E43" s="36" t="s">
        <v>630</v>
      </c>
      <c r="F43" s="36" t="s">
        <v>239</v>
      </c>
      <c r="G43" s="36" t="s">
        <v>890</v>
      </c>
      <c r="H43" s="37" t="s">
        <v>849</v>
      </c>
      <c r="I43" s="37" t="s">
        <v>438</v>
      </c>
      <c r="J43" s="29">
        <v>149000</v>
      </c>
      <c r="K43" s="19">
        <v>1000</v>
      </c>
    </row>
    <row r="44" spans="1:11">
      <c r="A44" s="19">
        <v>40</v>
      </c>
      <c r="B44" s="19">
        <v>96</v>
      </c>
      <c r="C44" s="19">
        <v>125</v>
      </c>
      <c r="D44" s="36" t="s">
        <v>631</v>
      </c>
      <c r="E44" s="36" t="s">
        <v>632</v>
      </c>
      <c r="F44" s="36" t="s">
        <v>239</v>
      </c>
      <c r="G44" s="36" t="s">
        <v>891</v>
      </c>
      <c r="H44" s="37" t="s">
        <v>849</v>
      </c>
      <c r="I44" s="28" t="s">
        <v>439</v>
      </c>
      <c r="J44" s="29">
        <v>149000</v>
      </c>
      <c r="K44" s="19">
        <v>1000</v>
      </c>
    </row>
    <row r="45" spans="1:11">
      <c r="A45" s="19">
        <v>41</v>
      </c>
      <c r="B45" s="19">
        <v>97</v>
      </c>
      <c r="C45" s="19">
        <v>126</v>
      </c>
      <c r="D45" s="36" t="s">
        <v>633</v>
      </c>
      <c r="E45" s="36" t="s">
        <v>634</v>
      </c>
      <c r="F45" s="36" t="s">
        <v>239</v>
      </c>
      <c r="G45" s="36" t="s">
        <v>892</v>
      </c>
      <c r="H45" s="37" t="s">
        <v>849</v>
      </c>
      <c r="I45" s="37" t="s">
        <v>440</v>
      </c>
      <c r="J45" s="29">
        <v>249000</v>
      </c>
      <c r="K45" s="19">
        <v>1000</v>
      </c>
    </row>
    <row r="46" spans="1:11">
      <c r="A46" s="19">
        <v>42</v>
      </c>
      <c r="B46" s="19">
        <v>98</v>
      </c>
      <c r="C46" s="19">
        <v>127</v>
      </c>
      <c r="D46" s="36" t="s">
        <v>635</v>
      </c>
      <c r="E46" s="36" t="s">
        <v>636</v>
      </c>
      <c r="F46" s="36" t="s">
        <v>239</v>
      </c>
      <c r="G46" s="36" t="s">
        <v>893</v>
      </c>
      <c r="H46" s="37" t="s">
        <v>849</v>
      </c>
      <c r="I46" s="28" t="s">
        <v>441</v>
      </c>
      <c r="J46" s="29">
        <v>149000</v>
      </c>
      <c r="K46" s="19">
        <v>1000</v>
      </c>
    </row>
    <row r="47" spans="1:11">
      <c r="A47" s="19">
        <v>43</v>
      </c>
      <c r="B47" s="19">
        <v>99</v>
      </c>
      <c r="C47" s="19">
        <v>128</v>
      </c>
      <c r="D47" s="36" t="s">
        <v>637</v>
      </c>
      <c r="E47" s="36" t="s">
        <v>638</v>
      </c>
      <c r="F47" s="36" t="s">
        <v>239</v>
      </c>
      <c r="G47" s="36" t="s">
        <v>894</v>
      </c>
      <c r="H47" s="37" t="s">
        <v>849</v>
      </c>
      <c r="I47" s="37" t="s">
        <v>442</v>
      </c>
      <c r="J47" s="29">
        <v>149000</v>
      </c>
      <c r="K47" s="19">
        <v>1000</v>
      </c>
    </row>
    <row r="48" spans="1:11">
      <c r="A48" s="19">
        <v>44</v>
      </c>
      <c r="B48" s="19">
        <v>100</v>
      </c>
      <c r="C48" s="19">
        <v>129</v>
      </c>
      <c r="D48" s="36" t="s">
        <v>639</v>
      </c>
      <c r="E48" s="36" t="s">
        <v>248</v>
      </c>
      <c r="F48" s="36" t="s">
        <v>239</v>
      </c>
      <c r="G48" s="36" t="s">
        <v>895</v>
      </c>
      <c r="H48" s="37" t="s">
        <v>849</v>
      </c>
      <c r="I48" s="28" t="s">
        <v>443</v>
      </c>
      <c r="J48" s="29">
        <v>149000</v>
      </c>
      <c r="K48" s="19">
        <v>1000</v>
      </c>
    </row>
    <row r="49" spans="1:11">
      <c r="A49" s="19">
        <v>45</v>
      </c>
      <c r="B49" s="19">
        <v>101</v>
      </c>
      <c r="C49" s="19">
        <v>130</v>
      </c>
      <c r="D49" s="36" t="s">
        <v>640</v>
      </c>
      <c r="E49" s="36" t="s">
        <v>641</v>
      </c>
      <c r="F49" s="36" t="s">
        <v>239</v>
      </c>
      <c r="G49" s="36" t="s">
        <v>896</v>
      </c>
      <c r="H49" s="37" t="s">
        <v>849</v>
      </c>
      <c r="I49" s="37" t="s">
        <v>444</v>
      </c>
      <c r="J49" s="29">
        <v>149000</v>
      </c>
      <c r="K49" s="19">
        <v>1000</v>
      </c>
    </row>
    <row r="50" spans="1:11">
      <c r="A50" s="19">
        <v>46</v>
      </c>
      <c r="B50" s="19">
        <v>102</v>
      </c>
      <c r="C50" s="19">
        <v>131</v>
      </c>
      <c r="D50" s="36" t="s">
        <v>642</v>
      </c>
      <c r="E50" s="36" t="s">
        <v>643</v>
      </c>
      <c r="F50" s="36" t="s">
        <v>239</v>
      </c>
      <c r="G50" s="36" t="s">
        <v>897</v>
      </c>
      <c r="H50" s="37" t="s">
        <v>849</v>
      </c>
      <c r="I50" s="28" t="s">
        <v>445</v>
      </c>
      <c r="J50" s="29">
        <v>149000</v>
      </c>
      <c r="K50" s="19">
        <v>1000</v>
      </c>
    </row>
    <row r="51" spans="1:11">
      <c r="A51" s="19">
        <v>47</v>
      </c>
      <c r="B51" s="19">
        <v>103</v>
      </c>
      <c r="C51" s="19">
        <v>132</v>
      </c>
      <c r="D51" s="36" t="s">
        <v>644</v>
      </c>
      <c r="E51" s="36" t="s">
        <v>248</v>
      </c>
      <c r="F51" s="36" t="s">
        <v>239</v>
      </c>
      <c r="G51" s="36" t="s">
        <v>898</v>
      </c>
      <c r="H51" s="37" t="s">
        <v>849</v>
      </c>
      <c r="I51" s="37" t="s">
        <v>446</v>
      </c>
      <c r="J51" s="29">
        <v>149000</v>
      </c>
      <c r="K51" s="19">
        <v>1000</v>
      </c>
    </row>
    <row r="52" spans="1:11">
      <c r="A52" s="19">
        <v>48</v>
      </c>
      <c r="B52" s="19">
        <v>104</v>
      </c>
      <c r="C52" s="19">
        <v>133</v>
      </c>
      <c r="D52" s="36" t="s">
        <v>45</v>
      </c>
      <c r="E52" s="36" t="s">
        <v>645</v>
      </c>
      <c r="F52" s="36" t="s">
        <v>239</v>
      </c>
      <c r="G52" s="36" t="s">
        <v>899</v>
      </c>
      <c r="H52" s="37" t="s">
        <v>849</v>
      </c>
      <c r="I52" s="28" t="s">
        <v>447</v>
      </c>
      <c r="J52" s="29">
        <v>149000</v>
      </c>
      <c r="K52" s="19">
        <v>1000</v>
      </c>
    </row>
    <row r="53" spans="1:11">
      <c r="A53" s="19">
        <v>49</v>
      </c>
      <c r="B53" s="19">
        <v>105</v>
      </c>
      <c r="C53" s="19">
        <v>134</v>
      </c>
      <c r="D53" s="36" t="s">
        <v>646</v>
      </c>
      <c r="E53" s="36" t="s">
        <v>647</v>
      </c>
      <c r="F53" s="36" t="s">
        <v>239</v>
      </c>
      <c r="G53" s="36" t="s">
        <v>900</v>
      </c>
      <c r="H53" s="37" t="s">
        <v>849</v>
      </c>
      <c r="I53" s="37" t="s">
        <v>448</v>
      </c>
      <c r="J53" s="29">
        <v>149000</v>
      </c>
      <c r="K53" s="19">
        <v>1000</v>
      </c>
    </row>
    <row r="54" spans="1:11">
      <c r="A54" s="19">
        <v>50</v>
      </c>
      <c r="B54" s="19">
        <v>106</v>
      </c>
      <c r="C54" s="19">
        <v>135</v>
      </c>
      <c r="D54" s="36" t="s">
        <v>648</v>
      </c>
      <c r="E54" s="36" t="s">
        <v>649</v>
      </c>
      <c r="F54" s="36" t="s">
        <v>239</v>
      </c>
      <c r="G54" s="36" t="s">
        <v>901</v>
      </c>
      <c r="H54" s="37" t="s">
        <v>849</v>
      </c>
      <c r="I54" s="28" t="s">
        <v>449</v>
      </c>
      <c r="J54" s="29">
        <v>249000</v>
      </c>
      <c r="K54" s="19">
        <v>1000</v>
      </c>
    </row>
    <row r="55" spans="1:11">
      <c r="A55" s="19">
        <v>51</v>
      </c>
      <c r="B55" s="19">
        <v>107</v>
      </c>
      <c r="C55" s="19">
        <v>136</v>
      </c>
      <c r="D55" s="36" t="s">
        <v>650</v>
      </c>
      <c r="E55" s="36" t="s">
        <v>651</v>
      </c>
      <c r="F55" s="36" t="s">
        <v>239</v>
      </c>
      <c r="G55" s="36" t="s">
        <v>902</v>
      </c>
      <c r="H55" s="37" t="s">
        <v>849</v>
      </c>
      <c r="I55" s="37" t="s">
        <v>450</v>
      </c>
      <c r="J55" s="29">
        <v>149000</v>
      </c>
      <c r="K55" s="19">
        <v>1000</v>
      </c>
    </row>
    <row r="56" spans="1:11">
      <c r="A56" s="19">
        <v>52</v>
      </c>
      <c r="B56" s="19">
        <v>108</v>
      </c>
      <c r="C56" s="19">
        <v>137</v>
      </c>
      <c r="D56" s="36" t="s">
        <v>652</v>
      </c>
      <c r="E56" s="36" t="s">
        <v>653</v>
      </c>
      <c r="F56" s="36" t="s">
        <v>239</v>
      </c>
      <c r="G56" s="36" t="s">
        <v>903</v>
      </c>
      <c r="H56" s="37" t="s">
        <v>849</v>
      </c>
      <c r="I56" s="28" t="s">
        <v>451</v>
      </c>
      <c r="J56" s="29">
        <v>149000</v>
      </c>
      <c r="K56" s="19">
        <v>1000</v>
      </c>
    </row>
    <row r="57" spans="1:11">
      <c r="A57" s="19">
        <v>53</v>
      </c>
      <c r="B57" s="19">
        <v>109</v>
      </c>
      <c r="C57" s="19">
        <v>138</v>
      </c>
      <c r="D57" s="36" t="s">
        <v>654</v>
      </c>
      <c r="E57" s="36" t="s">
        <v>655</v>
      </c>
      <c r="F57" s="36" t="s">
        <v>239</v>
      </c>
      <c r="G57" s="36" t="s">
        <v>904</v>
      </c>
      <c r="H57" s="37" t="s">
        <v>849</v>
      </c>
      <c r="I57" s="37" t="s">
        <v>452</v>
      </c>
      <c r="J57" s="29">
        <v>249000</v>
      </c>
      <c r="K57" s="19">
        <v>1000</v>
      </c>
    </row>
    <row r="58" spans="1:11">
      <c r="A58" s="19">
        <v>54</v>
      </c>
      <c r="B58" s="19">
        <v>110</v>
      </c>
      <c r="C58" s="19">
        <v>139</v>
      </c>
      <c r="D58" s="36" t="s">
        <v>656</v>
      </c>
      <c r="E58" s="36" t="s">
        <v>657</v>
      </c>
      <c r="F58" s="36" t="s">
        <v>239</v>
      </c>
      <c r="G58" s="36" t="s">
        <v>905</v>
      </c>
      <c r="H58" s="37" t="s">
        <v>849</v>
      </c>
      <c r="I58" s="28" t="s">
        <v>453</v>
      </c>
      <c r="J58" s="29">
        <v>249000</v>
      </c>
      <c r="K58" s="19">
        <v>1000</v>
      </c>
    </row>
    <row r="59" spans="1:11">
      <c r="A59" s="19">
        <v>55</v>
      </c>
      <c r="B59" s="19">
        <v>111</v>
      </c>
      <c r="C59" s="19">
        <v>140</v>
      </c>
      <c r="D59" s="36" t="s">
        <v>658</v>
      </c>
      <c r="E59" s="36" t="s">
        <v>659</v>
      </c>
      <c r="F59" s="36" t="s">
        <v>239</v>
      </c>
      <c r="G59" s="36" t="s">
        <v>906</v>
      </c>
      <c r="H59" s="37" t="s">
        <v>849</v>
      </c>
      <c r="I59" s="37" t="s">
        <v>454</v>
      </c>
      <c r="J59" s="29">
        <v>249000</v>
      </c>
      <c r="K59" s="19">
        <v>1000</v>
      </c>
    </row>
    <row r="60" spans="1:11">
      <c r="A60" s="19">
        <v>56</v>
      </c>
      <c r="B60" s="19">
        <v>112</v>
      </c>
      <c r="C60" s="19">
        <v>141</v>
      </c>
      <c r="D60" s="36" t="s">
        <v>660</v>
      </c>
      <c r="E60" s="36" t="s">
        <v>661</v>
      </c>
      <c r="F60" s="36" t="s">
        <v>239</v>
      </c>
      <c r="G60" s="36" t="s">
        <v>907</v>
      </c>
      <c r="H60" s="37" t="s">
        <v>849</v>
      </c>
      <c r="I60" s="28" t="s">
        <v>455</v>
      </c>
      <c r="J60" s="29">
        <v>249000</v>
      </c>
      <c r="K60" s="19">
        <v>1000</v>
      </c>
    </row>
    <row r="61" spans="1:11">
      <c r="A61" s="19">
        <v>57</v>
      </c>
      <c r="B61" s="19">
        <v>113</v>
      </c>
      <c r="C61" s="19">
        <v>142</v>
      </c>
      <c r="D61" s="36" t="s">
        <v>662</v>
      </c>
      <c r="E61" s="36" t="s">
        <v>663</v>
      </c>
      <c r="F61" s="36" t="s">
        <v>239</v>
      </c>
      <c r="G61" s="36" t="s">
        <v>908</v>
      </c>
      <c r="H61" s="37" t="s">
        <v>849</v>
      </c>
      <c r="I61" s="37" t="s">
        <v>456</v>
      </c>
      <c r="J61" s="29">
        <v>249000</v>
      </c>
      <c r="K61" s="19">
        <v>1000</v>
      </c>
    </row>
    <row r="62" spans="1:11">
      <c r="A62" s="19">
        <v>58</v>
      </c>
      <c r="B62" s="19">
        <v>114</v>
      </c>
      <c r="C62" s="19">
        <v>143</v>
      </c>
      <c r="D62" s="36" t="s">
        <v>664</v>
      </c>
      <c r="E62" s="36" t="s">
        <v>665</v>
      </c>
      <c r="F62" s="36" t="s">
        <v>239</v>
      </c>
      <c r="G62" s="36" t="s">
        <v>909</v>
      </c>
      <c r="H62" s="37" t="s">
        <v>849</v>
      </c>
      <c r="I62" s="28" t="s">
        <v>457</v>
      </c>
      <c r="J62" s="29">
        <v>149000</v>
      </c>
      <c r="K62" s="19">
        <v>1000</v>
      </c>
    </row>
    <row r="63" spans="1:11">
      <c r="A63" s="19">
        <v>59</v>
      </c>
      <c r="B63" s="19">
        <v>115</v>
      </c>
      <c r="C63" s="19">
        <v>144</v>
      </c>
      <c r="D63" s="36" t="s">
        <v>666</v>
      </c>
      <c r="E63" s="36" t="s">
        <v>667</v>
      </c>
      <c r="F63" s="36" t="s">
        <v>239</v>
      </c>
      <c r="G63" s="36" t="s">
        <v>910</v>
      </c>
      <c r="H63" s="37" t="s">
        <v>849</v>
      </c>
      <c r="I63" s="37" t="s">
        <v>458</v>
      </c>
      <c r="J63" s="29">
        <v>149000</v>
      </c>
      <c r="K63" s="19">
        <v>1000</v>
      </c>
    </row>
    <row r="64" spans="1:11">
      <c r="A64" s="19">
        <v>60</v>
      </c>
      <c r="B64" s="19">
        <v>116</v>
      </c>
      <c r="C64" s="19">
        <v>145</v>
      </c>
      <c r="D64" s="36" t="s">
        <v>668</v>
      </c>
      <c r="E64" s="36" t="s">
        <v>669</v>
      </c>
      <c r="F64" s="36" t="s">
        <v>239</v>
      </c>
      <c r="G64" s="36" t="s">
        <v>911</v>
      </c>
      <c r="H64" s="37" t="s">
        <v>849</v>
      </c>
      <c r="I64" s="28" t="s">
        <v>459</v>
      </c>
      <c r="J64" s="29">
        <v>149000</v>
      </c>
      <c r="K64" s="19">
        <v>1000</v>
      </c>
    </row>
    <row r="65" spans="1:11">
      <c r="A65" s="19">
        <v>61</v>
      </c>
      <c r="B65" s="19">
        <v>117</v>
      </c>
      <c r="C65" s="19">
        <v>146</v>
      </c>
      <c r="D65" s="36" t="s">
        <v>670</v>
      </c>
      <c r="E65" s="36" t="s">
        <v>671</v>
      </c>
      <c r="F65" s="36" t="s">
        <v>239</v>
      </c>
      <c r="G65" s="36" t="s">
        <v>912</v>
      </c>
      <c r="H65" s="37" t="s">
        <v>849</v>
      </c>
      <c r="I65" s="37" t="s">
        <v>460</v>
      </c>
      <c r="J65" s="29">
        <v>149000</v>
      </c>
      <c r="K65" s="19">
        <v>1000</v>
      </c>
    </row>
    <row r="66" spans="1:11">
      <c r="A66" s="19">
        <v>62</v>
      </c>
      <c r="B66" s="19">
        <v>118</v>
      </c>
      <c r="C66" s="19">
        <v>147</v>
      </c>
      <c r="D66" s="36" t="s">
        <v>672</v>
      </c>
      <c r="E66" s="36" t="s">
        <v>673</v>
      </c>
      <c r="F66" s="36" t="s">
        <v>239</v>
      </c>
      <c r="G66" s="36" t="s">
        <v>913</v>
      </c>
      <c r="H66" s="37" t="s">
        <v>849</v>
      </c>
      <c r="I66" s="28" t="s">
        <v>461</v>
      </c>
      <c r="J66" s="29">
        <v>149000</v>
      </c>
      <c r="K66" s="19">
        <v>1000</v>
      </c>
    </row>
    <row r="67" spans="1:11">
      <c r="A67" s="19">
        <v>63</v>
      </c>
      <c r="B67" s="19">
        <v>119</v>
      </c>
      <c r="C67" s="19">
        <v>148</v>
      </c>
      <c r="D67" s="36" t="s">
        <v>674</v>
      </c>
      <c r="E67" s="36" t="s">
        <v>675</v>
      </c>
      <c r="F67" s="36" t="s">
        <v>239</v>
      </c>
      <c r="G67" s="36" t="s">
        <v>914</v>
      </c>
      <c r="H67" s="37" t="s">
        <v>849</v>
      </c>
      <c r="I67" s="37" t="s">
        <v>462</v>
      </c>
      <c r="J67" s="29">
        <v>249000</v>
      </c>
      <c r="K67" s="19">
        <v>1000</v>
      </c>
    </row>
    <row r="68" spans="1:11">
      <c r="A68" s="19">
        <v>64</v>
      </c>
      <c r="B68" s="19">
        <v>120</v>
      </c>
      <c r="C68" s="19">
        <v>149</v>
      </c>
      <c r="D68" s="36" t="s">
        <v>676</v>
      </c>
      <c r="E68" s="36" t="s">
        <v>677</v>
      </c>
      <c r="F68" s="36" t="s">
        <v>239</v>
      </c>
      <c r="G68" s="36" t="s">
        <v>915</v>
      </c>
      <c r="H68" s="37" t="s">
        <v>849</v>
      </c>
      <c r="I68" s="28" t="s">
        <v>463</v>
      </c>
      <c r="J68" s="29">
        <v>249000</v>
      </c>
      <c r="K68" s="19">
        <v>1000</v>
      </c>
    </row>
    <row r="69" spans="1:11">
      <c r="A69" s="19">
        <v>65</v>
      </c>
      <c r="B69" s="19">
        <v>121</v>
      </c>
      <c r="C69" s="19">
        <v>150</v>
      </c>
      <c r="D69" s="36" t="s">
        <v>678</v>
      </c>
      <c r="E69" s="36" t="s">
        <v>679</v>
      </c>
      <c r="F69" s="36" t="s">
        <v>239</v>
      </c>
      <c r="G69" s="36" t="s">
        <v>916</v>
      </c>
      <c r="H69" s="37" t="s">
        <v>849</v>
      </c>
      <c r="I69" s="37" t="s">
        <v>464</v>
      </c>
      <c r="J69" s="29">
        <v>149000</v>
      </c>
      <c r="K69" s="19">
        <v>1000</v>
      </c>
    </row>
    <row r="70" spans="1:11">
      <c r="A70" s="19">
        <v>66</v>
      </c>
      <c r="B70" s="19">
        <v>122</v>
      </c>
      <c r="C70" s="19">
        <v>151</v>
      </c>
      <c r="D70" s="36" t="s">
        <v>680</v>
      </c>
      <c r="E70" s="36" t="s">
        <v>681</v>
      </c>
      <c r="F70" s="36" t="s">
        <v>239</v>
      </c>
      <c r="G70" s="36" t="s">
        <v>917</v>
      </c>
      <c r="H70" s="37" t="s">
        <v>849</v>
      </c>
      <c r="I70" s="28" t="s">
        <v>465</v>
      </c>
      <c r="J70" s="29">
        <v>149000</v>
      </c>
      <c r="K70" s="19">
        <v>1000</v>
      </c>
    </row>
    <row r="71" spans="1:11">
      <c r="A71" s="19">
        <v>67</v>
      </c>
      <c r="B71" s="19">
        <v>123</v>
      </c>
      <c r="C71" s="19">
        <v>152</v>
      </c>
      <c r="D71" s="36" t="s">
        <v>682</v>
      </c>
      <c r="E71" s="36" t="s">
        <v>683</v>
      </c>
      <c r="F71" s="36" t="s">
        <v>239</v>
      </c>
      <c r="G71" s="36" t="s">
        <v>918</v>
      </c>
      <c r="H71" s="37" t="s">
        <v>849</v>
      </c>
      <c r="I71" s="37" t="s">
        <v>466</v>
      </c>
      <c r="J71" s="29">
        <v>149000</v>
      </c>
      <c r="K71" s="19">
        <v>1000</v>
      </c>
    </row>
    <row r="72" spans="1:11">
      <c r="A72" s="19">
        <v>68</v>
      </c>
      <c r="B72" s="19">
        <v>124</v>
      </c>
      <c r="C72" s="19">
        <v>153</v>
      </c>
      <c r="D72" s="36" t="s">
        <v>684</v>
      </c>
      <c r="E72" s="36" t="s">
        <v>685</v>
      </c>
      <c r="F72" s="36" t="s">
        <v>239</v>
      </c>
      <c r="G72" s="36" t="s">
        <v>919</v>
      </c>
      <c r="H72" s="37" t="s">
        <v>849</v>
      </c>
      <c r="I72" s="28" t="s">
        <v>467</v>
      </c>
      <c r="J72" s="29">
        <v>249000</v>
      </c>
      <c r="K72" s="19">
        <v>1000</v>
      </c>
    </row>
    <row r="73" spans="1:11">
      <c r="A73" s="19">
        <v>69</v>
      </c>
      <c r="B73" s="19">
        <v>125</v>
      </c>
      <c r="C73" s="19">
        <v>154</v>
      </c>
      <c r="D73" s="36" t="s">
        <v>686</v>
      </c>
      <c r="E73" s="36" t="s">
        <v>687</v>
      </c>
      <c r="F73" s="36" t="s">
        <v>239</v>
      </c>
      <c r="G73" s="36" t="s">
        <v>920</v>
      </c>
      <c r="H73" s="37" t="s">
        <v>849</v>
      </c>
      <c r="I73" s="37" t="s">
        <v>468</v>
      </c>
      <c r="J73" s="29">
        <v>249000</v>
      </c>
      <c r="K73" s="19">
        <v>1000</v>
      </c>
    </row>
    <row r="74" spans="1:11">
      <c r="A74" s="19">
        <v>70</v>
      </c>
      <c r="B74" s="19">
        <v>126</v>
      </c>
      <c r="C74" s="19">
        <v>155</v>
      </c>
      <c r="D74" s="36" t="s">
        <v>688</v>
      </c>
      <c r="E74" s="36" t="s">
        <v>689</v>
      </c>
      <c r="F74" s="36" t="s">
        <v>239</v>
      </c>
      <c r="G74" s="36" t="s">
        <v>921</v>
      </c>
      <c r="H74" s="37" t="s">
        <v>849</v>
      </c>
      <c r="I74" s="28" t="s">
        <v>469</v>
      </c>
      <c r="J74" s="29">
        <v>149000</v>
      </c>
      <c r="K74" s="19">
        <v>1000</v>
      </c>
    </row>
    <row r="75" spans="1:11">
      <c r="A75" s="19">
        <v>71</v>
      </c>
      <c r="B75" s="19">
        <v>127</v>
      </c>
      <c r="C75" s="19">
        <v>156</v>
      </c>
      <c r="D75" s="36" t="s">
        <v>690</v>
      </c>
      <c r="E75" s="36" t="s">
        <v>691</v>
      </c>
      <c r="F75" s="36" t="s">
        <v>239</v>
      </c>
      <c r="G75" s="36" t="s">
        <v>922</v>
      </c>
      <c r="H75" s="37" t="s">
        <v>849</v>
      </c>
      <c r="I75" s="37" t="s">
        <v>470</v>
      </c>
      <c r="J75" s="29">
        <v>249000</v>
      </c>
      <c r="K75" s="19">
        <v>1000</v>
      </c>
    </row>
    <row r="76" spans="1:11">
      <c r="A76" s="19">
        <v>72</v>
      </c>
      <c r="B76" s="19">
        <v>128</v>
      </c>
      <c r="C76" s="19">
        <v>157</v>
      </c>
      <c r="D76" s="36" t="s">
        <v>692</v>
      </c>
      <c r="E76" s="36" t="s">
        <v>693</v>
      </c>
      <c r="F76" s="36" t="s">
        <v>239</v>
      </c>
      <c r="G76" s="36" t="s">
        <v>923</v>
      </c>
      <c r="H76" s="37" t="s">
        <v>849</v>
      </c>
      <c r="I76" s="28" t="s">
        <v>471</v>
      </c>
      <c r="J76" s="29">
        <v>149000</v>
      </c>
      <c r="K76" s="19">
        <v>1000</v>
      </c>
    </row>
    <row r="77" spans="1:11">
      <c r="A77" s="19">
        <v>73</v>
      </c>
      <c r="B77" s="19">
        <v>129</v>
      </c>
      <c r="C77" s="19">
        <v>158</v>
      </c>
      <c r="D77" s="36" t="s">
        <v>694</v>
      </c>
      <c r="E77" s="36" t="s">
        <v>695</v>
      </c>
      <c r="F77" s="36" t="s">
        <v>239</v>
      </c>
      <c r="G77" s="36" t="s">
        <v>924</v>
      </c>
      <c r="H77" s="37" t="s">
        <v>849</v>
      </c>
      <c r="I77" s="37" t="s">
        <v>472</v>
      </c>
      <c r="J77" s="29">
        <v>149000</v>
      </c>
      <c r="K77" s="19">
        <v>1000</v>
      </c>
    </row>
    <row r="78" spans="1:11">
      <c r="A78" s="19">
        <v>74</v>
      </c>
      <c r="B78" s="19">
        <v>130</v>
      </c>
      <c r="C78" s="19">
        <v>159</v>
      </c>
      <c r="D78" s="36" t="s">
        <v>696</v>
      </c>
      <c r="E78" s="36" t="s">
        <v>697</v>
      </c>
      <c r="F78" s="36" t="s">
        <v>239</v>
      </c>
      <c r="G78" s="36" t="s">
        <v>925</v>
      </c>
      <c r="H78" s="37" t="s">
        <v>849</v>
      </c>
      <c r="I78" s="28" t="s">
        <v>473</v>
      </c>
      <c r="J78" s="29">
        <v>149000</v>
      </c>
      <c r="K78" s="19">
        <v>1000</v>
      </c>
    </row>
    <row r="79" spans="1:11">
      <c r="A79" s="19">
        <v>75</v>
      </c>
      <c r="B79" s="19">
        <v>131</v>
      </c>
      <c r="C79" s="19">
        <v>160</v>
      </c>
      <c r="D79" s="36" t="s">
        <v>698</v>
      </c>
      <c r="E79" s="36" t="s">
        <v>699</v>
      </c>
      <c r="F79" s="36" t="s">
        <v>239</v>
      </c>
      <c r="G79" s="36" t="s">
        <v>926</v>
      </c>
      <c r="H79" s="37" t="s">
        <v>849</v>
      </c>
      <c r="I79" s="37" t="s">
        <v>474</v>
      </c>
      <c r="J79" s="29">
        <v>149000</v>
      </c>
      <c r="K79" s="19">
        <v>1000</v>
      </c>
    </row>
    <row r="80" spans="1:11">
      <c r="A80" s="19">
        <v>76</v>
      </c>
      <c r="B80" s="19">
        <v>132</v>
      </c>
      <c r="C80" s="19">
        <v>161</v>
      </c>
      <c r="D80" s="36" t="s">
        <v>700</v>
      </c>
      <c r="E80" s="36" t="s">
        <v>701</v>
      </c>
      <c r="F80" s="36" t="s">
        <v>239</v>
      </c>
      <c r="G80" s="36" t="s">
        <v>927</v>
      </c>
      <c r="H80" s="37" t="s">
        <v>849</v>
      </c>
      <c r="I80" s="28" t="s">
        <v>475</v>
      </c>
      <c r="J80" s="29">
        <v>149000</v>
      </c>
      <c r="K80" s="19">
        <v>1000</v>
      </c>
    </row>
    <row r="81" spans="1:11">
      <c r="A81" s="19">
        <v>77</v>
      </c>
      <c r="B81" s="19">
        <v>133</v>
      </c>
      <c r="C81" s="19">
        <v>162</v>
      </c>
      <c r="D81" s="36" t="s">
        <v>702</v>
      </c>
      <c r="E81" s="36" t="s">
        <v>703</v>
      </c>
      <c r="F81" s="36" t="s">
        <v>239</v>
      </c>
      <c r="G81" s="36" t="s">
        <v>928</v>
      </c>
      <c r="H81" s="37" t="s">
        <v>849</v>
      </c>
      <c r="I81" s="37" t="s">
        <v>476</v>
      </c>
      <c r="J81" s="29">
        <v>149000</v>
      </c>
      <c r="K81" s="19">
        <v>1000</v>
      </c>
    </row>
    <row r="82" spans="1:11">
      <c r="A82" s="19">
        <v>78</v>
      </c>
      <c r="B82" s="19">
        <v>134</v>
      </c>
      <c r="C82" s="19">
        <v>163</v>
      </c>
      <c r="D82" s="36" t="s">
        <v>704</v>
      </c>
      <c r="E82" s="36" t="s">
        <v>705</v>
      </c>
      <c r="F82" s="36" t="s">
        <v>239</v>
      </c>
      <c r="G82" s="36" t="s">
        <v>929</v>
      </c>
      <c r="H82" s="37" t="s">
        <v>849</v>
      </c>
      <c r="I82" s="28" t="s">
        <v>477</v>
      </c>
      <c r="J82" s="29">
        <v>149000</v>
      </c>
      <c r="K82" s="19">
        <v>1000</v>
      </c>
    </row>
    <row r="83" spans="1:11">
      <c r="A83" s="19">
        <v>79</v>
      </c>
      <c r="B83" s="19">
        <v>135</v>
      </c>
      <c r="C83" s="19">
        <v>164</v>
      </c>
      <c r="D83" s="36" t="s">
        <v>706</v>
      </c>
      <c r="E83" s="36" t="s">
        <v>707</v>
      </c>
      <c r="F83" s="36" t="s">
        <v>239</v>
      </c>
      <c r="G83" s="36" t="s">
        <v>930</v>
      </c>
      <c r="H83" s="37" t="s">
        <v>849</v>
      </c>
      <c r="I83" s="37" t="s">
        <v>478</v>
      </c>
      <c r="J83" s="29">
        <v>149000</v>
      </c>
      <c r="K83" s="19">
        <v>1000</v>
      </c>
    </row>
    <row r="84" spans="1:11">
      <c r="A84" s="19">
        <v>80</v>
      </c>
      <c r="B84" s="19">
        <v>136</v>
      </c>
      <c r="C84" s="19">
        <v>165</v>
      </c>
      <c r="D84" s="36" t="s">
        <v>708</v>
      </c>
      <c r="E84" s="36" t="s">
        <v>709</v>
      </c>
      <c r="F84" s="30" t="s">
        <v>261</v>
      </c>
      <c r="G84" s="36" t="s">
        <v>931</v>
      </c>
      <c r="H84" s="37" t="s">
        <v>849</v>
      </c>
      <c r="I84" s="28" t="s">
        <v>479</v>
      </c>
      <c r="J84" s="29">
        <v>149000</v>
      </c>
      <c r="K84" s="19">
        <v>1000</v>
      </c>
    </row>
    <row r="85" spans="1:11">
      <c r="A85" s="19">
        <v>81</v>
      </c>
      <c r="B85" s="19">
        <v>137</v>
      </c>
      <c r="C85" s="19">
        <v>166</v>
      </c>
      <c r="D85" s="36" t="s">
        <v>710</v>
      </c>
      <c r="E85" s="36" t="s">
        <v>711</v>
      </c>
      <c r="F85" s="36" t="s">
        <v>239</v>
      </c>
      <c r="G85" s="36" t="s">
        <v>932</v>
      </c>
      <c r="H85" s="37" t="s">
        <v>849</v>
      </c>
      <c r="I85" s="37" t="s">
        <v>480</v>
      </c>
      <c r="J85" s="29">
        <v>149000</v>
      </c>
      <c r="K85" s="19">
        <v>1000</v>
      </c>
    </row>
    <row r="86" spans="1:11">
      <c r="A86" s="19">
        <v>82</v>
      </c>
      <c r="B86" s="19">
        <v>138</v>
      </c>
      <c r="C86" s="19">
        <v>167</v>
      </c>
      <c r="D86" s="30" t="s">
        <v>712</v>
      </c>
      <c r="E86" s="30" t="s">
        <v>250</v>
      </c>
      <c r="F86" s="30" t="s">
        <v>261</v>
      </c>
      <c r="G86" s="30" t="s">
        <v>933</v>
      </c>
      <c r="H86" s="26" t="s">
        <v>333</v>
      </c>
      <c r="I86" s="26" t="s">
        <v>481</v>
      </c>
      <c r="J86" s="29">
        <v>99000</v>
      </c>
      <c r="K86" s="19">
        <v>1000</v>
      </c>
    </row>
    <row r="87" spans="1:11">
      <c r="A87" s="19">
        <v>83</v>
      </c>
      <c r="B87" s="19">
        <v>139</v>
      </c>
      <c r="C87" s="19">
        <v>168</v>
      </c>
      <c r="D87" s="30" t="s">
        <v>713</v>
      </c>
      <c r="E87" s="30" t="s">
        <v>238</v>
      </c>
      <c r="F87" s="30" t="s">
        <v>242</v>
      </c>
      <c r="G87" s="30" t="s">
        <v>934</v>
      </c>
      <c r="H87" s="26" t="s">
        <v>38</v>
      </c>
      <c r="I87" s="26" t="s">
        <v>482</v>
      </c>
      <c r="J87" s="29">
        <v>99000</v>
      </c>
      <c r="K87" s="19">
        <v>1000</v>
      </c>
    </row>
    <row r="88" spans="1:11">
      <c r="A88" s="19">
        <v>84</v>
      </c>
      <c r="B88" s="19">
        <v>140</v>
      </c>
      <c r="C88" s="19">
        <v>169</v>
      </c>
      <c r="D88" s="30" t="s">
        <v>714</v>
      </c>
      <c r="E88" s="30" t="s">
        <v>715</v>
      </c>
      <c r="F88" s="30" t="s">
        <v>239</v>
      </c>
      <c r="G88" s="30" t="s">
        <v>935</v>
      </c>
      <c r="H88" s="26" t="s">
        <v>38</v>
      </c>
      <c r="I88" s="26" t="s">
        <v>483</v>
      </c>
      <c r="J88" s="29">
        <v>49000</v>
      </c>
      <c r="K88" s="19">
        <v>1000</v>
      </c>
    </row>
    <row r="89" spans="1:11">
      <c r="A89" s="19">
        <v>85</v>
      </c>
      <c r="B89" s="19">
        <v>141</v>
      </c>
      <c r="C89" s="19">
        <v>170</v>
      </c>
      <c r="D89" s="30" t="s">
        <v>716</v>
      </c>
      <c r="E89" s="30" t="s">
        <v>717</v>
      </c>
      <c r="F89" s="30" t="s">
        <v>242</v>
      </c>
      <c r="G89" s="30" t="s">
        <v>936</v>
      </c>
      <c r="H89" s="26" t="s">
        <v>38</v>
      </c>
      <c r="I89" s="26" t="s">
        <v>484</v>
      </c>
      <c r="J89" s="29">
        <v>99000</v>
      </c>
      <c r="K89" s="19">
        <v>1000</v>
      </c>
    </row>
    <row r="90" spans="1:11">
      <c r="A90" s="19">
        <v>86</v>
      </c>
      <c r="B90" s="19">
        <v>142</v>
      </c>
      <c r="C90" s="19">
        <v>171</v>
      </c>
      <c r="D90" s="30" t="s">
        <v>718</v>
      </c>
      <c r="E90" s="30" t="s">
        <v>719</v>
      </c>
      <c r="F90" s="30" t="s">
        <v>242</v>
      </c>
      <c r="G90" s="30" t="s">
        <v>937</v>
      </c>
      <c r="H90" s="26" t="s">
        <v>38</v>
      </c>
      <c r="I90" s="26" t="s">
        <v>485</v>
      </c>
      <c r="J90" s="29">
        <v>99000</v>
      </c>
      <c r="K90" s="19">
        <v>1000</v>
      </c>
    </row>
    <row r="91" spans="1:11">
      <c r="A91" s="19">
        <v>87</v>
      </c>
      <c r="B91" s="19">
        <v>143</v>
      </c>
      <c r="C91" s="19">
        <v>172</v>
      </c>
      <c r="D91" s="30" t="s">
        <v>720</v>
      </c>
      <c r="E91" s="30" t="s">
        <v>721</v>
      </c>
      <c r="F91" s="30" t="s">
        <v>242</v>
      </c>
      <c r="G91" s="30" t="s">
        <v>938</v>
      </c>
      <c r="H91" s="26" t="s">
        <v>38</v>
      </c>
      <c r="I91" s="26" t="s">
        <v>486</v>
      </c>
      <c r="J91" s="29">
        <v>49000</v>
      </c>
      <c r="K91" s="19">
        <v>1000</v>
      </c>
    </row>
    <row r="92" spans="1:11">
      <c r="A92" s="19">
        <v>88</v>
      </c>
      <c r="B92" s="19">
        <v>144</v>
      </c>
      <c r="C92" s="19">
        <v>173</v>
      </c>
      <c r="D92" s="30" t="s">
        <v>722</v>
      </c>
      <c r="E92" s="30" t="s">
        <v>40</v>
      </c>
      <c r="F92" s="30" t="s">
        <v>723</v>
      </c>
      <c r="G92" s="30">
        <v>1331</v>
      </c>
      <c r="H92" s="26" t="s">
        <v>850</v>
      </c>
      <c r="I92" s="26" t="s">
        <v>487</v>
      </c>
      <c r="J92" s="29">
        <v>149000</v>
      </c>
      <c r="K92" s="19">
        <v>1000</v>
      </c>
    </row>
    <row r="93" spans="1:11">
      <c r="A93" s="19">
        <v>89</v>
      </c>
      <c r="B93" s="19">
        <v>145</v>
      </c>
      <c r="C93" s="19">
        <v>174</v>
      </c>
      <c r="D93" s="30" t="s">
        <v>724</v>
      </c>
      <c r="E93" s="30" t="s">
        <v>238</v>
      </c>
      <c r="F93" s="30" t="s">
        <v>261</v>
      </c>
      <c r="G93" s="30" t="s">
        <v>939</v>
      </c>
      <c r="H93" s="26" t="s">
        <v>851</v>
      </c>
      <c r="I93" s="26" t="s">
        <v>488</v>
      </c>
      <c r="J93" s="29">
        <v>99000</v>
      </c>
      <c r="K93" s="19">
        <v>1000</v>
      </c>
    </row>
    <row r="94" spans="1:11">
      <c r="A94" s="19">
        <v>90</v>
      </c>
      <c r="B94" s="19">
        <v>146</v>
      </c>
      <c r="C94" s="19">
        <v>175</v>
      </c>
      <c r="D94" s="30" t="s">
        <v>725</v>
      </c>
      <c r="E94" s="30" t="s">
        <v>238</v>
      </c>
      <c r="F94" s="30" t="s">
        <v>258</v>
      </c>
      <c r="G94" s="30" t="s">
        <v>940</v>
      </c>
      <c r="H94" s="26" t="s">
        <v>38</v>
      </c>
      <c r="I94" s="26" t="s">
        <v>489</v>
      </c>
      <c r="J94" s="29">
        <v>99000</v>
      </c>
      <c r="K94" s="19">
        <v>1000</v>
      </c>
    </row>
    <row r="95" spans="1:11">
      <c r="A95" s="19">
        <v>91</v>
      </c>
      <c r="B95" s="19">
        <v>147</v>
      </c>
      <c r="C95" s="19">
        <v>176</v>
      </c>
      <c r="D95" s="30" t="s">
        <v>726</v>
      </c>
      <c r="E95" s="30" t="s">
        <v>727</v>
      </c>
      <c r="F95" s="30" t="s">
        <v>242</v>
      </c>
      <c r="G95" s="30" t="s">
        <v>941</v>
      </c>
      <c r="H95" s="26" t="s">
        <v>38</v>
      </c>
      <c r="I95" s="26" t="s">
        <v>490</v>
      </c>
      <c r="J95" s="29">
        <v>174000</v>
      </c>
      <c r="K95" s="19">
        <v>1000</v>
      </c>
    </row>
    <row r="96" spans="1:11">
      <c r="A96" s="19">
        <v>92</v>
      </c>
      <c r="B96" s="19">
        <v>148</v>
      </c>
      <c r="C96" s="19">
        <v>177</v>
      </c>
      <c r="D96" s="30" t="s">
        <v>728</v>
      </c>
      <c r="E96" s="30" t="s">
        <v>729</v>
      </c>
      <c r="F96" s="30" t="s">
        <v>226</v>
      </c>
      <c r="G96" s="30" t="s">
        <v>942</v>
      </c>
      <c r="H96" s="26" t="s">
        <v>333</v>
      </c>
      <c r="I96" s="26" t="s">
        <v>491</v>
      </c>
      <c r="J96" s="29">
        <v>174000</v>
      </c>
      <c r="K96" s="19">
        <v>1000</v>
      </c>
    </row>
    <row r="97" spans="1:11">
      <c r="A97" s="19">
        <v>93</v>
      </c>
      <c r="B97" s="19">
        <v>149</v>
      </c>
      <c r="C97" s="19">
        <v>178</v>
      </c>
      <c r="D97" s="30" t="s">
        <v>730</v>
      </c>
      <c r="E97" s="30" t="s">
        <v>76</v>
      </c>
      <c r="F97" s="30" t="s">
        <v>261</v>
      </c>
      <c r="G97" s="30" t="s">
        <v>943</v>
      </c>
      <c r="H97" s="26" t="s">
        <v>38</v>
      </c>
      <c r="I97" s="26" t="s">
        <v>492</v>
      </c>
      <c r="J97" s="29">
        <v>99000</v>
      </c>
      <c r="K97" s="19">
        <v>1000</v>
      </c>
    </row>
    <row r="98" spans="1:11">
      <c r="A98" s="19">
        <v>94</v>
      </c>
      <c r="B98" s="19">
        <v>150</v>
      </c>
      <c r="C98" s="19">
        <v>179</v>
      </c>
      <c r="D98" s="30" t="s">
        <v>731</v>
      </c>
      <c r="E98" s="30" t="s">
        <v>238</v>
      </c>
      <c r="F98" s="30" t="s">
        <v>242</v>
      </c>
      <c r="G98" s="30" t="s">
        <v>944</v>
      </c>
      <c r="H98" s="26" t="s">
        <v>38</v>
      </c>
      <c r="I98" s="26" t="s">
        <v>493</v>
      </c>
      <c r="J98" s="29">
        <v>99000</v>
      </c>
      <c r="K98" s="19">
        <v>1000</v>
      </c>
    </row>
    <row r="99" spans="1:11">
      <c r="A99" s="19">
        <v>95</v>
      </c>
      <c r="B99" s="19">
        <v>151</v>
      </c>
      <c r="C99" s="19">
        <v>180</v>
      </c>
      <c r="D99" s="30" t="s">
        <v>732</v>
      </c>
      <c r="E99" s="30" t="s">
        <v>733</v>
      </c>
      <c r="F99" s="30" t="s">
        <v>734</v>
      </c>
      <c r="G99" s="30" t="s">
        <v>945</v>
      </c>
      <c r="H99" s="26" t="s">
        <v>38</v>
      </c>
      <c r="I99" s="26" t="s">
        <v>494</v>
      </c>
      <c r="J99" s="29">
        <v>149000</v>
      </c>
      <c r="K99" s="19">
        <v>1000</v>
      </c>
    </row>
    <row r="100" spans="1:11">
      <c r="A100" s="19">
        <v>96</v>
      </c>
      <c r="B100" s="19">
        <v>152</v>
      </c>
      <c r="C100" s="19">
        <v>181</v>
      </c>
      <c r="D100" s="30" t="s">
        <v>735</v>
      </c>
      <c r="E100" s="30" t="s">
        <v>36</v>
      </c>
      <c r="F100" s="30" t="s">
        <v>242</v>
      </c>
      <c r="G100" s="30" t="s">
        <v>946</v>
      </c>
      <c r="H100" s="26" t="s">
        <v>38</v>
      </c>
      <c r="I100" s="26" t="s">
        <v>495</v>
      </c>
      <c r="J100" s="29">
        <v>149000</v>
      </c>
      <c r="K100" s="19">
        <v>1000</v>
      </c>
    </row>
    <row r="101" spans="1:11">
      <c r="A101" s="19">
        <v>97</v>
      </c>
      <c r="B101" s="19">
        <v>153</v>
      </c>
      <c r="C101" s="19">
        <v>182</v>
      </c>
      <c r="D101" s="30" t="s">
        <v>736</v>
      </c>
      <c r="E101" s="30" t="s">
        <v>737</v>
      </c>
      <c r="F101" s="30" t="s">
        <v>236</v>
      </c>
      <c r="G101" s="30" t="s">
        <v>947</v>
      </c>
      <c r="H101" s="26" t="s">
        <v>38</v>
      </c>
      <c r="I101" s="26" t="s">
        <v>496</v>
      </c>
      <c r="J101" s="29">
        <v>149000</v>
      </c>
      <c r="K101" s="19">
        <v>1000</v>
      </c>
    </row>
    <row r="102" spans="1:11">
      <c r="A102" s="19">
        <v>98</v>
      </c>
      <c r="B102" s="19">
        <v>154</v>
      </c>
      <c r="C102" s="19">
        <v>183</v>
      </c>
      <c r="D102" s="30" t="s">
        <v>738</v>
      </c>
      <c r="E102" s="30" t="s">
        <v>739</v>
      </c>
      <c r="F102" s="30" t="s">
        <v>242</v>
      </c>
      <c r="G102" s="30" t="s">
        <v>948</v>
      </c>
      <c r="H102" s="26" t="s">
        <v>38</v>
      </c>
      <c r="I102" s="26" t="s">
        <v>497</v>
      </c>
      <c r="J102" s="29">
        <v>49000</v>
      </c>
      <c r="K102" s="19">
        <v>1000</v>
      </c>
    </row>
    <row r="103" spans="1:11">
      <c r="A103" s="19">
        <v>99</v>
      </c>
      <c r="B103" s="19">
        <v>155</v>
      </c>
      <c r="C103" s="19">
        <v>184</v>
      </c>
      <c r="D103" s="30" t="s">
        <v>740</v>
      </c>
      <c r="E103" s="30" t="s">
        <v>741</v>
      </c>
      <c r="F103" s="30" t="s">
        <v>568</v>
      </c>
      <c r="G103" s="30" t="s">
        <v>949</v>
      </c>
      <c r="H103" s="26" t="s">
        <v>38</v>
      </c>
      <c r="I103" s="26" t="s">
        <v>498</v>
      </c>
      <c r="J103" s="29">
        <v>99000</v>
      </c>
      <c r="K103" s="19">
        <v>1000</v>
      </c>
    </row>
    <row r="104" spans="1:11">
      <c r="A104" s="19">
        <v>100</v>
      </c>
      <c r="B104" s="19">
        <v>156</v>
      </c>
      <c r="C104" s="19">
        <v>185</v>
      </c>
      <c r="D104" s="30" t="s">
        <v>569</v>
      </c>
      <c r="E104" s="30" t="s">
        <v>742</v>
      </c>
      <c r="F104" s="30" t="s">
        <v>261</v>
      </c>
      <c r="G104" s="30" t="s">
        <v>950</v>
      </c>
      <c r="H104" s="26" t="s">
        <v>38</v>
      </c>
      <c r="I104" s="26" t="s">
        <v>499</v>
      </c>
      <c r="J104" s="29">
        <v>99000</v>
      </c>
      <c r="K104" s="19">
        <v>1000</v>
      </c>
    </row>
    <row r="105" spans="1:11">
      <c r="A105" s="19">
        <v>101</v>
      </c>
      <c r="B105" s="19">
        <v>157</v>
      </c>
      <c r="C105" s="19">
        <v>186</v>
      </c>
      <c r="D105" s="30" t="s">
        <v>743</v>
      </c>
      <c r="E105" s="30" t="s">
        <v>744</v>
      </c>
      <c r="F105" s="30" t="s">
        <v>226</v>
      </c>
      <c r="G105" s="30" t="s">
        <v>951</v>
      </c>
      <c r="H105" s="26" t="s">
        <v>38</v>
      </c>
      <c r="I105" s="26" t="s">
        <v>500</v>
      </c>
      <c r="J105" s="29">
        <v>174000</v>
      </c>
      <c r="K105" s="19">
        <v>1000</v>
      </c>
    </row>
    <row r="106" spans="1:11">
      <c r="A106" s="19">
        <v>102</v>
      </c>
      <c r="B106" s="19">
        <v>158</v>
      </c>
      <c r="C106" s="19">
        <v>187</v>
      </c>
      <c r="D106" s="30" t="s">
        <v>745</v>
      </c>
      <c r="E106" s="30" t="s">
        <v>746</v>
      </c>
      <c r="F106" s="30" t="s">
        <v>242</v>
      </c>
      <c r="G106" s="30" t="s">
        <v>952</v>
      </c>
      <c r="H106" s="26" t="s">
        <v>38</v>
      </c>
      <c r="I106" s="26" t="s">
        <v>501</v>
      </c>
      <c r="J106" s="29">
        <v>99000</v>
      </c>
      <c r="K106" s="19">
        <v>1000</v>
      </c>
    </row>
    <row r="107" spans="1:11">
      <c r="A107" s="19">
        <v>103</v>
      </c>
      <c r="B107" s="19">
        <v>159</v>
      </c>
      <c r="C107" s="19">
        <v>188</v>
      </c>
      <c r="D107" s="30" t="s">
        <v>747</v>
      </c>
      <c r="E107" s="30" t="s">
        <v>748</v>
      </c>
      <c r="F107" s="30" t="s">
        <v>261</v>
      </c>
      <c r="G107" s="30" t="s">
        <v>953</v>
      </c>
      <c r="H107" s="26" t="s">
        <v>333</v>
      </c>
      <c r="I107" s="26" t="s">
        <v>502</v>
      </c>
      <c r="J107" s="29">
        <v>99000</v>
      </c>
      <c r="K107" s="19">
        <v>1000</v>
      </c>
    </row>
    <row r="108" spans="1:11">
      <c r="A108" s="19">
        <v>104</v>
      </c>
      <c r="B108" s="19">
        <v>160</v>
      </c>
      <c r="C108" s="19">
        <v>189</v>
      </c>
      <c r="D108" s="30" t="s">
        <v>749</v>
      </c>
      <c r="E108" s="30" t="s">
        <v>750</v>
      </c>
      <c r="F108" s="30" t="s">
        <v>242</v>
      </c>
      <c r="G108" s="30" t="s">
        <v>954</v>
      </c>
      <c r="H108" s="26" t="s">
        <v>38</v>
      </c>
      <c r="I108" s="26" t="s">
        <v>503</v>
      </c>
      <c r="J108" s="29">
        <v>49000</v>
      </c>
      <c r="K108" s="19">
        <v>1000</v>
      </c>
    </row>
    <row r="109" spans="1:11">
      <c r="A109" s="19">
        <v>105</v>
      </c>
      <c r="B109" s="19">
        <v>161</v>
      </c>
      <c r="C109" s="19">
        <v>190</v>
      </c>
      <c r="D109" s="30" t="s">
        <v>751</v>
      </c>
      <c r="E109" s="30" t="s">
        <v>752</v>
      </c>
      <c r="F109" s="30" t="s">
        <v>242</v>
      </c>
      <c r="G109" s="30" t="s">
        <v>955</v>
      </c>
      <c r="H109" s="26" t="s">
        <v>333</v>
      </c>
      <c r="I109" s="26" t="s">
        <v>504</v>
      </c>
      <c r="J109" s="29">
        <v>49000</v>
      </c>
      <c r="K109" s="19">
        <v>1000</v>
      </c>
    </row>
    <row r="110" spans="1:11">
      <c r="A110" s="19">
        <v>106</v>
      </c>
      <c r="B110" s="19">
        <v>162</v>
      </c>
      <c r="C110" s="19">
        <v>191</v>
      </c>
      <c r="D110" s="30" t="s">
        <v>753</v>
      </c>
      <c r="E110" s="30" t="s">
        <v>754</v>
      </c>
      <c r="F110" s="30" t="s">
        <v>242</v>
      </c>
      <c r="G110" s="30" t="s">
        <v>956</v>
      </c>
      <c r="H110" s="26" t="s">
        <v>333</v>
      </c>
      <c r="I110" s="26" t="s">
        <v>505</v>
      </c>
      <c r="J110" s="29">
        <v>99000</v>
      </c>
      <c r="K110" s="19">
        <v>1000</v>
      </c>
    </row>
    <row r="111" spans="1:11">
      <c r="A111" s="19">
        <v>107</v>
      </c>
      <c r="B111" s="19">
        <v>163</v>
      </c>
      <c r="C111" s="19">
        <v>192</v>
      </c>
      <c r="D111" s="30" t="s">
        <v>755</v>
      </c>
      <c r="E111" s="30" t="s">
        <v>756</v>
      </c>
      <c r="F111" s="30" t="s">
        <v>261</v>
      </c>
      <c r="G111" s="30" t="s">
        <v>957</v>
      </c>
      <c r="H111" s="26" t="s">
        <v>38</v>
      </c>
      <c r="I111" s="26" t="s">
        <v>506</v>
      </c>
      <c r="J111" s="29">
        <v>99000</v>
      </c>
      <c r="K111" s="19">
        <v>1000</v>
      </c>
    </row>
    <row r="112" spans="1:11">
      <c r="A112" s="19">
        <v>108</v>
      </c>
      <c r="B112" s="19">
        <v>164</v>
      </c>
      <c r="C112" s="19">
        <v>193</v>
      </c>
      <c r="D112" s="30" t="s">
        <v>757</v>
      </c>
      <c r="E112" s="30" t="s">
        <v>758</v>
      </c>
      <c r="F112" s="30" t="s">
        <v>281</v>
      </c>
      <c r="G112" s="30" t="s">
        <v>958</v>
      </c>
      <c r="H112" s="26" t="s">
        <v>38</v>
      </c>
      <c r="I112" s="26" t="s">
        <v>507</v>
      </c>
      <c r="J112" s="29">
        <v>49000</v>
      </c>
      <c r="K112" s="19">
        <v>1000</v>
      </c>
    </row>
    <row r="113" spans="1:11">
      <c r="A113" s="19">
        <v>109</v>
      </c>
      <c r="B113" s="19">
        <v>165</v>
      </c>
      <c r="C113" s="19">
        <v>194</v>
      </c>
      <c r="D113" s="30" t="s">
        <v>759</v>
      </c>
      <c r="E113" s="30" t="s">
        <v>760</v>
      </c>
      <c r="F113" s="30" t="s">
        <v>242</v>
      </c>
      <c r="G113" s="30" t="s">
        <v>959</v>
      </c>
      <c r="H113" s="26" t="s">
        <v>38</v>
      </c>
      <c r="I113" s="26" t="s">
        <v>508</v>
      </c>
      <c r="J113" s="29">
        <v>99000</v>
      </c>
      <c r="K113" s="19">
        <v>1000</v>
      </c>
    </row>
    <row r="114" spans="1:11">
      <c r="A114" s="19">
        <v>110</v>
      </c>
      <c r="B114" s="19">
        <v>166</v>
      </c>
      <c r="C114" s="19">
        <v>195</v>
      </c>
      <c r="D114" s="30" t="s">
        <v>761</v>
      </c>
      <c r="E114" s="30" t="s">
        <v>762</v>
      </c>
      <c r="F114" s="30" t="s">
        <v>242</v>
      </c>
      <c r="G114" s="30" t="s">
        <v>960</v>
      </c>
      <c r="H114" s="26" t="s">
        <v>333</v>
      </c>
      <c r="I114" s="26" t="s">
        <v>509</v>
      </c>
      <c r="J114" s="29">
        <v>99000</v>
      </c>
      <c r="K114" s="19">
        <v>1000</v>
      </c>
    </row>
    <row r="115" spans="1:11">
      <c r="A115" s="19">
        <v>111</v>
      </c>
      <c r="B115" s="19">
        <v>167</v>
      </c>
      <c r="C115" s="19">
        <v>196</v>
      </c>
      <c r="D115" s="30" t="s">
        <v>763</v>
      </c>
      <c r="E115" s="30" t="s">
        <v>764</v>
      </c>
      <c r="F115" s="30" t="s">
        <v>242</v>
      </c>
      <c r="G115" s="30" t="s">
        <v>961</v>
      </c>
      <c r="H115" s="26" t="s">
        <v>160</v>
      </c>
      <c r="I115" s="26" t="s">
        <v>510</v>
      </c>
      <c r="J115" s="29">
        <v>49000</v>
      </c>
      <c r="K115" s="19">
        <v>1000</v>
      </c>
    </row>
    <row r="116" spans="1:11">
      <c r="A116" s="19">
        <v>112</v>
      </c>
      <c r="B116" s="19">
        <v>168</v>
      </c>
      <c r="C116" s="19">
        <v>197</v>
      </c>
      <c r="D116" s="30" t="s">
        <v>765</v>
      </c>
      <c r="E116" s="30" t="s">
        <v>278</v>
      </c>
      <c r="F116" s="30" t="s">
        <v>242</v>
      </c>
      <c r="G116" s="30" t="s">
        <v>962</v>
      </c>
      <c r="H116" s="26" t="s">
        <v>38</v>
      </c>
      <c r="I116" s="26" t="s">
        <v>511</v>
      </c>
      <c r="J116" s="29">
        <v>99000</v>
      </c>
      <c r="K116" s="19">
        <v>1000</v>
      </c>
    </row>
    <row r="117" spans="1:11">
      <c r="A117" s="19">
        <v>113</v>
      </c>
      <c r="B117" s="19">
        <v>169</v>
      </c>
      <c r="C117" s="19">
        <v>198</v>
      </c>
      <c r="D117" s="30" t="s">
        <v>766</v>
      </c>
      <c r="E117" s="30" t="s">
        <v>767</v>
      </c>
      <c r="F117" s="30" t="s">
        <v>242</v>
      </c>
      <c r="G117" s="30" t="s">
        <v>963</v>
      </c>
      <c r="H117" s="26" t="s">
        <v>38</v>
      </c>
      <c r="I117" s="26" t="s">
        <v>512</v>
      </c>
      <c r="J117" s="29">
        <v>149000</v>
      </c>
      <c r="K117" s="19">
        <v>1000</v>
      </c>
    </row>
    <row r="118" spans="1:11">
      <c r="A118" s="19">
        <v>114</v>
      </c>
      <c r="B118" s="19">
        <v>170</v>
      </c>
      <c r="C118" s="19">
        <v>199</v>
      </c>
      <c r="D118" s="30" t="s">
        <v>768</v>
      </c>
      <c r="E118" s="30" t="s">
        <v>769</v>
      </c>
      <c r="F118" s="30" t="s">
        <v>242</v>
      </c>
      <c r="G118" s="30" t="s">
        <v>964</v>
      </c>
      <c r="H118" s="26" t="s">
        <v>160</v>
      </c>
      <c r="I118" s="26" t="s">
        <v>513</v>
      </c>
      <c r="J118" s="29">
        <v>149000</v>
      </c>
      <c r="K118" s="19">
        <v>1000</v>
      </c>
    </row>
    <row r="119" spans="1:11">
      <c r="A119" s="19">
        <v>115</v>
      </c>
      <c r="B119" s="19">
        <v>171</v>
      </c>
      <c r="C119" s="19">
        <v>200</v>
      </c>
      <c r="D119" s="30" t="s">
        <v>770</v>
      </c>
      <c r="E119" s="30" t="s">
        <v>771</v>
      </c>
      <c r="F119" s="30" t="s">
        <v>772</v>
      </c>
      <c r="G119" s="30" t="s">
        <v>965</v>
      </c>
      <c r="H119" s="26" t="s">
        <v>38</v>
      </c>
      <c r="I119" s="26" t="s">
        <v>514</v>
      </c>
      <c r="J119" s="29">
        <v>149000</v>
      </c>
      <c r="K119" s="19">
        <v>1000</v>
      </c>
    </row>
    <row r="120" spans="1:11">
      <c r="A120" s="19">
        <v>116</v>
      </c>
      <c r="B120" s="19">
        <v>172</v>
      </c>
      <c r="C120" s="19">
        <v>201</v>
      </c>
      <c r="D120" s="30" t="s">
        <v>773</v>
      </c>
      <c r="E120" s="30" t="s">
        <v>774</v>
      </c>
      <c r="F120" s="30" t="s">
        <v>568</v>
      </c>
      <c r="G120" s="30" t="s">
        <v>966</v>
      </c>
      <c r="H120" s="26" t="s">
        <v>38</v>
      </c>
      <c r="I120" s="26" t="s">
        <v>515</v>
      </c>
      <c r="J120" s="29">
        <v>49000</v>
      </c>
      <c r="K120" s="19">
        <v>1000</v>
      </c>
    </row>
    <row r="121" spans="1:11">
      <c r="A121" s="19">
        <v>117</v>
      </c>
      <c r="B121" s="19">
        <v>173</v>
      </c>
      <c r="C121" s="19">
        <v>202</v>
      </c>
      <c r="D121" s="30" t="s">
        <v>775</v>
      </c>
      <c r="E121" s="30" t="s">
        <v>776</v>
      </c>
      <c r="F121" s="30" t="s">
        <v>281</v>
      </c>
      <c r="G121" s="30" t="s">
        <v>967</v>
      </c>
      <c r="H121" s="26" t="s">
        <v>38</v>
      </c>
      <c r="I121" s="26" t="s">
        <v>516</v>
      </c>
      <c r="J121" s="29">
        <v>149000</v>
      </c>
      <c r="K121" s="19">
        <v>1000</v>
      </c>
    </row>
    <row r="122" spans="1:11">
      <c r="A122" s="19">
        <v>118</v>
      </c>
      <c r="B122" s="19">
        <v>174</v>
      </c>
      <c r="C122" s="19">
        <v>203</v>
      </c>
      <c r="D122" s="30" t="s">
        <v>777</v>
      </c>
      <c r="E122" s="30" t="s">
        <v>778</v>
      </c>
      <c r="F122" s="30" t="s">
        <v>242</v>
      </c>
      <c r="G122" s="30" t="s">
        <v>968</v>
      </c>
      <c r="H122" s="26" t="s">
        <v>38</v>
      </c>
      <c r="I122" s="26" t="s">
        <v>517</v>
      </c>
      <c r="J122" s="29">
        <v>99000</v>
      </c>
      <c r="K122" s="19">
        <v>1000</v>
      </c>
    </row>
    <row r="123" spans="1:11">
      <c r="A123" s="19">
        <v>119</v>
      </c>
      <c r="B123" s="19">
        <v>175</v>
      </c>
      <c r="C123" s="19">
        <v>204</v>
      </c>
      <c r="D123" s="30" t="s">
        <v>779</v>
      </c>
      <c r="E123" s="30" t="s">
        <v>257</v>
      </c>
      <c r="F123" s="30" t="s">
        <v>242</v>
      </c>
      <c r="G123" s="30" t="s">
        <v>969</v>
      </c>
      <c r="H123" s="26" t="s">
        <v>38</v>
      </c>
      <c r="I123" s="26" t="s">
        <v>518</v>
      </c>
      <c r="J123" s="29">
        <v>99000</v>
      </c>
      <c r="K123" s="19">
        <v>1000</v>
      </c>
    </row>
    <row r="124" spans="1:11">
      <c r="A124" s="19">
        <v>120</v>
      </c>
      <c r="B124" s="19">
        <v>176</v>
      </c>
      <c r="C124" s="19">
        <v>205</v>
      </c>
      <c r="D124" s="30" t="s">
        <v>780</v>
      </c>
      <c r="E124" s="30" t="s">
        <v>781</v>
      </c>
      <c r="F124" s="30" t="s">
        <v>261</v>
      </c>
      <c r="G124" s="30" t="s">
        <v>970</v>
      </c>
      <c r="H124" s="26" t="s">
        <v>333</v>
      </c>
      <c r="I124" s="26" t="s">
        <v>519</v>
      </c>
      <c r="J124" s="29">
        <v>99000</v>
      </c>
      <c r="K124" s="19">
        <v>1000</v>
      </c>
    </row>
    <row r="125" spans="1:11">
      <c r="A125" s="19">
        <v>121</v>
      </c>
      <c r="B125" s="19">
        <v>177</v>
      </c>
      <c r="C125" s="19">
        <v>206</v>
      </c>
      <c r="D125" s="30" t="s">
        <v>782</v>
      </c>
      <c r="E125" s="30" t="s">
        <v>783</v>
      </c>
      <c r="F125" s="30" t="s">
        <v>242</v>
      </c>
      <c r="G125" s="30" t="s">
        <v>971</v>
      </c>
      <c r="H125" s="26" t="s">
        <v>38</v>
      </c>
      <c r="I125" s="26" t="s">
        <v>520</v>
      </c>
      <c r="J125" s="29">
        <v>99000</v>
      </c>
      <c r="K125" s="19">
        <v>1000</v>
      </c>
    </row>
    <row r="126" spans="1:11">
      <c r="A126" s="19">
        <v>122</v>
      </c>
      <c r="B126" s="19">
        <v>178</v>
      </c>
      <c r="C126" s="19">
        <v>207</v>
      </c>
      <c r="D126" s="30" t="s">
        <v>784</v>
      </c>
      <c r="E126" s="30" t="s">
        <v>744</v>
      </c>
      <c r="F126" s="30" t="s">
        <v>242</v>
      </c>
      <c r="G126" s="30" t="s">
        <v>972</v>
      </c>
      <c r="H126" s="26" t="s">
        <v>38</v>
      </c>
      <c r="I126" s="26" t="s">
        <v>521</v>
      </c>
      <c r="J126" s="29">
        <v>99000</v>
      </c>
      <c r="K126" s="19">
        <v>1000</v>
      </c>
    </row>
    <row r="127" spans="1:11">
      <c r="A127" s="19">
        <v>123</v>
      </c>
      <c r="B127" s="19">
        <v>179</v>
      </c>
      <c r="C127" s="19">
        <v>208</v>
      </c>
      <c r="D127" s="30" t="s">
        <v>264</v>
      </c>
      <c r="E127" s="30" t="s">
        <v>36</v>
      </c>
      <c r="F127" s="30" t="s">
        <v>261</v>
      </c>
      <c r="G127" s="30" t="s">
        <v>973</v>
      </c>
      <c r="H127" s="26" t="s">
        <v>38</v>
      </c>
      <c r="I127" s="26" t="s">
        <v>522</v>
      </c>
      <c r="J127" s="29">
        <v>99000</v>
      </c>
      <c r="K127" s="19">
        <v>1000</v>
      </c>
    </row>
    <row r="128" spans="1:11">
      <c r="A128" s="19">
        <v>124</v>
      </c>
      <c r="B128" s="19">
        <v>180</v>
      </c>
      <c r="C128" s="19">
        <v>209</v>
      </c>
      <c r="D128" s="30" t="s">
        <v>785</v>
      </c>
      <c r="E128" s="30"/>
      <c r="F128" s="30" t="s">
        <v>242</v>
      </c>
      <c r="G128" s="30" t="s">
        <v>974</v>
      </c>
      <c r="H128" s="26" t="s">
        <v>38</v>
      </c>
      <c r="I128" s="26" t="s">
        <v>523</v>
      </c>
      <c r="J128" s="29">
        <v>49000</v>
      </c>
      <c r="K128" s="19">
        <v>1000</v>
      </c>
    </row>
    <row r="129" spans="1:11">
      <c r="A129" s="19">
        <v>125</v>
      </c>
      <c r="B129" s="19">
        <v>181</v>
      </c>
      <c r="C129" s="19">
        <v>210</v>
      </c>
      <c r="D129" s="30" t="s">
        <v>566</v>
      </c>
      <c r="E129" s="30"/>
      <c r="F129" s="30" t="s">
        <v>242</v>
      </c>
      <c r="G129" s="30" t="s">
        <v>975</v>
      </c>
      <c r="H129" s="26" t="s">
        <v>38</v>
      </c>
      <c r="I129" s="26" t="s">
        <v>524</v>
      </c>
      <c r="J129" s="29">
        <v>99000</v>
      </c>
      <c r="K129" s="19">
        <v>1000</v>
      </c>
    </row>
    <row r="130" spans="1:11">
      <c r="A130" s="19">
        <v>126</v>
      </c>
      <c r="B130" s="19">
        <v>182</v>
      </c>
      <c r="C130" s="19">
        <v>211</v>
      </c>
      <c r="D130" s="30" t="s">
        <v>70</v>
      </c>
      <c r="E130" s="30" t="s">
        <v>250</v>
      </c>
      <c r="F130" s="30" t="s">
        <v>242</v>
      </c>
      <c r="G130" s="30" t="s">
        <v>976</v>
      </c>
      <c r="H130" s="26" t="s">
        <v>333</v>
      </c>
      <c r="I130" s="26" t="s">
        <v>525</v>
      </c>
      <c r="J130" s="29">
        <v>149000</v>
      </c>
      <c r="K130" s="19">
        <v>1000</v>
      </c>
    </row>
    <row r="131" spans="1:11">
      <c r="A131" s="19">
        <v>127</v>
      </c>
      <c r="B131" s="19">
        <v>183</v>
      </c>
      <c r="C131" s="19">
        <v>212</v>
      </c>
      <c r="D131" s="30" t="s">
        <v>786</v>
      </c>
      <c r="E131" s="30"/>
      <c r="F131" s="30" t="s">
        <v>242</v>
      </c>
      <c r="G131" s="30" t="s">
        <v>977</v>
      </c>
      <c r="H131" s="26" t="s">
        <v>333</v>
      </c>
      <c r="I131" s="26" t="s">
        <v>526</v>
      </c>
      <c r="J131" s="29">
        <v>149000</v>
      </c>
      <c r="K131" s="19">
        <v>1000</v>
      </c>
    </row>
    <row r="132" spans="1:11">
      <c r="A132" s="19">
        <v>128</v>
      </c>
      <c r="B132" s="19">
        <v>184</v>
      </c>
      <c r="C132" s="19">
        <v>213</v>
      </c>
      <c r="D132" s="30" t="s">
        <v>787</v>
      </c>
      <c r="E132" s="30"/>
      <c r="F132" s="30" t="s">
        <v>242</v>
      </c>
      <c r="G132" s="30" t="s">
        <v>977</v>
      </c>
      <c r="H132" s="26" t="s">
        <v>333</v>
      </c>
      <c r="I132" s="26" t="s">
        <v>527</v>
      </c>
      <c r="J132" s="29">
        <v>99000</v>
      </c>
      <c r="K132" s="19">
        <v>1000</v>
      </c>
    </row>
    <row r="133" spans="1:11">
      <c r="A133" s="19">
        <v>129</v>
      </c>
      <c r="B133" s="19">
        <v>185</v>
      </c>
      <c r="C133" s="19">
        <v>214</v>
      </c>
      <c r="D133" s="30" t="s">
        <v>788</v>
      </c>
      <c r="E133" s="30"/>
      <c r="F133" s="30" t="s">
        <v>242</v>
      </c>
      <c r="G133" s="30" t="s">
        <v>978</v>
      </c>
      <c r="H133" s="26" t="s">
        <v>333</v>
      </c>
      <c r="I133" s="26" t="s">
        <v>528</v>
      </c>
      <c r="J133" s="29">
        <v>99000</v>
      </c>
      <c r="K133" s="19">
        <v>1000</v>
      </c>
    </row>
    <row r="134" spans="1:11">
      <c r="A134" s="19">
        <v>130</v>
      </c>
      <c r="B134" s="19">
        <v>186</v>
      </c>
      <c r="C134" s="19">
        <v>215</v>
      </c>
      <c r="D134" s="30" t="s">
        <v>789</v>
      </c>
      <c r="E134" s="30" t="s">
        <v>790</v>
      </c>
      <c r="F134" s="30" t="s">
        <v>281</v>
      </c>
      <c r="G134" s="30" t="s">
        <v>979</v>
      </c>
      <c r="H134" s="26" t="s">
        <v>38</v>
      </c>
      <c r="I134" s="26" t="s">
        <v>529</v>
      </c>
      <c r="J134" s="29">
        <v>49000</v>
      </c>
      <c r="K134" s="19">
        <v>1000</v>
      </c>
    </row>
    <row r="135" spans="1:11">
      <c r="A135" s="19">
        <v>131</v>
      </c>
      <c r="B135" s="19">
        <v>187</v>
      </c>
      <c r="C135" s="19">
        <v>216</v>
      </c>
      <c r="D135" s="30" t="s">
        <v>791</v>
      </c>
      <c r="E135" s="30" t="s">
        <v>792</v>
      </c>
      <c r="F135" s="30" t="s">
        <v>281</v>
      </c>
      <c r="G135" s="30" t="s">
        <v>343</v>
      </c>
      <c r="H135" s="26" t="s">
        <v>333</v>
      </c>
      <c r="I135" s="26" t="s">
        <v>530</v>
      </c>
      <c r="J135" s="29">
        <v>149000</v>
      </c>
      <c r="K135" s="19">
        <v>1000</v>
      </c>
    </row>
    <row r="136" spans="1:11">
      <c r="A136" s="19">
        <v>132</v>
      </c>
      <c r="B136" s="19">
        <v>188</v>
      </c>
      <c r="C136" s="19">
        <v>217</v>
      </c>
      <c r="D136" s="30" t="s">
        <v>793</v>
      </c>
      <c r="E136" s="30" t="s">
        <v>794</v>
      </c>
      <c r="F136" s="30" t="s">
        <v>281</v>
      </c>
      <c r="G136" s="30" t="s">
        <v>980</v>
      </c>
      <c r="H136" s="26" t="s">
        <v>160</v>
      </c>
      <c r="I136" s="26" t="s">
        <v>531</v>
      </c>
      <c r="J136" s="29">
        <v>49000</v>
      </c>
      <c r="K136" s="19">
        <v>1000</v>
      </c>
    </row>
    <row r="137" spans="1:11">
      <c r="A137" s="19">
        <v>133</v>
      </c>
      <c r="B137" s="19">
        <v>189</v>
      </c>
      <c r="C137" s="19">
        <v>218</v>
      </c>
      <c r="D137" s="30" t="s">
        <v>795</v>
      </c>
      <c r="E137" s="30" t="s">
        <v>42</v>
      </c>
      <c r="F137" s="30" t="s">
        <v>281</v>
      </c>
      <c r="G137" s="30" t="s">
        <v>981</v>
      </c>
      <c r="H137" s="26" t="s">
        <v>333</v>
      </c>
      <c r="I137" s="26" t="s">
        <v>532</v>
      </c>
      <c r="J137" s="29">
        <v>99000</v>
      </c>
      <c r="K137" s="19">
        <v>1000</v>
      </c>
    </row>
    <row r="138" spans="1:11">
      <c r="A138" s="19">
        <v>134</v>
      </c>
      <c r="B138" s="19">
        <v>190</v>
      </c>
      <c r="C138" s="19">
        <v>219</v>
      </c>
      <c r="D138" s="30" t="s">
        <v>796</v>
      </c>
      <c r="E138" s="30" t="s">
        <v>797</v>
      </c>
      <c r="F138" s="30" t="s">
        <v>798</v>
      </c>
      <c r="G138" s="30" t="s">
        <v>982</v>
      </c>
      <c r="H138" s="26" t="s">
        <v>38</v>
      </c>
      <c r="I138" s="26" t="s">
        <v>533</v>
      </c>
      <c r="J138" s="29">
        <v>174000</v>
      </c>
      <c r="K138" s="19">
        <v>1000</v>
      </c>
    </row>
    <row r="139" spans="1:11">
      <c r="A139" s="19">
        <v>135</v>
      </c>
      <c r="B139" s="19">
        <v>191</v>
      </c>
      <c r="C139" s="19">
        <v>220</v>
      </c>
      <c r="D139" s="30" t="s">
        <v>799</v>
      </c>
      <c r="E139" s="30" t="s">
        <v>800</v>
      </c>
      <c r="F139" s="30" t="s">
        <v>242</v>
      </c>
      <c r="G139" s="30" t="s">
        <v>983</v>
      </c>
      <c r="H139" s="26" t="s">
        <v>160</v>
      </c>
      <c r="I139" s="26" t="s">
        <v>534</v>
      </c>
      <c r="J139" s="29">
        <v>149000</v>
      </c>
      <c r="K139" s="19">
        <v>1000</v>
      </c>
    </row>
    <row r="140" spans="1:11">
      <c r="A140" s="19">
        <v>136</v>
      </c>
      <c r="B140" s="19">
        <v>192</v>
      </c>
      <c r="C140" s="19">
        <v>221</v>
      </c>
      <c r="D140" s="30" t="s">
        <v>801</v>
      </c>
      <c r="E140" s="30" t="s">
        <v>238</v>
      </c>
      <c r="F140" s="30" t="s">
        <v>44</v>
      </c>
      <c r="G140" s="30" t="s">
        <v>984</v>
      </c>
      <c r="H140" s="26" t="s">
        <v>39</v>
      </c>
      <c r="I140" s="26" t="s">
        <v>535</v>
      </c>
      <c r="J140" s="29">
        <v>199000</v>
      </c>
      <c r="K140" s="19">
        <v>1000</v>
      </c>
    </row>
    <row r="141" spans="1:11">
      <c r="A141" s="19">
        <v>137</v>
      </c>
      <c r="B141" s="19">
        <v>193</v>
      </c>
      <c r="C141" s="19">
        <v>222</v>
      </c>
      <c r="D141" s="30" t="s">
        <v>802</v>
      </c>
      <c r="E141" s="30"/>
      <c r="F141" s="30" t="s">
        <v>44</v>
      </c>
      <c r="G141" s="30" t="s">
        <v>985</v>
      </c>
      <c r="H141" s="26" t="s">
        <v>39</v>
      </c>
      <c r="I141" s="26" t="s">
        <v>536</v>
      </c>
      <c r="J141" s="29">
        <v>349000</v>
      </c>
      <c r="K141" s="19">
        <v>1000</v>
      </c>
    </row>
    <row r="142" spans="1:11">
      <c r="A142" s="19">
        <v>138</v>
      </c>
      <c r="B142" s="19">
        <v>194</v>
      </c>
      <c r="C142" s="19">
        <v>223</v>
      </c>
      <c r="D142" s="30" t="s">
        <v>803</v>
      </c>
      <c r="E142" s="30" t="s">
        <v>804</v>
      </c>
      <c r="F142" s="30" t="s">
        <v>44</v>
      </c>
      <c r="G142" s="30" t="s">
        <v>986</v>
      </c>
      <c r="H142" s="26" t="s">
        <v>39</v>
      </c>
      <c r="I142" s="26" t="s">
        <v>537</v>
      </c>
      <c r="J142" s="29">
        <v>199000</v>
      </c>
      <c r="K142" s="19">
        <v>1000</v>
      </c>
    </row>
    <row r="143" spans="1:11">
      <c r="A143" s="19">
        <v>139</v>
      </c>
      <c r="B143" s="19">
        <v>195</v>
      </c>
      <c r="C143" s="19">
        <v>224</v>
      </c>
      <c r="D143" s="30" t="s">
        <v>805</v>
      </c>
      <c r="E143" s="30" t="s">
        <v>806</v>
      </c>
      <c r="F143" s="30" t="s">
        <v>44</v>
      </c>
      <c r="G143" s="30" t="s">
        <v>987</v>
      </c>
      <c r="H143" s="26" t="s">
        <v>39</v>
      </c>
      <c r="I143" s="26" t="s">
        <v>538</v>
      </c>
      <c r="J143" s="29">
        <v>349000</v>
      </c>
      <c r="K143" s="19">
        <v>1000</v>
      </c>
    </row>
    <row r="144" spans="1:11">
      <c r="A144" s="19">
        <v>140</v>
      </c>
      <c r="B144" s="19">
        <v>196</v>
      </c>
      <c r="C144" s="19">
        <v>225</v>
      </c>
      <c r="D144" s="30" t="s">
        <v>807</v>
      </c>
      <c r="E144" s="30" t="s">
        <v>293</v>
      </c>
      <c r="F144" s="30" t="s">
        <v>44</v>
      </c>
      <c r="G144" s="30" t="s">
        <v>343</v>
      </c>
      <c r="H144" s="26" t="s">
        <v>39</v>
      </c>
      <c r="I144" s="26" t="s">
        <v>539</v>
      </c>
      <c r="J144" s="29">
        <v>199000</v>
      </c>
      <c r="K144" s="19">
        <v>1000</v>
      </c>
    </row>
    <row r="145" spans="1:11">
      <c r="A145" s="19">
        <v>141</v>
      </c>
      <c r="B145" s="19">
        <v>197</v>
      </c>
      <c r="C145" s="19">
        <v>226</v>
      </c>
      <c r="D145" s="30" t="s">
        <v>808</v>
      </c>
      <c r="E145" s="30" t="s">
        <v>748</v>
      </c>
      <c r="F145" s="30" t="s">
        <v>44</v>
      </c>
      <c r="G145" s="30" t="s">
        <v>988</v>
      </c>
      <c r="H145" s="26" t="s">
        <v>39</v>
      </c>
      <c r="I145" s="26" t="s">
        <v>540</v>
      </c>
      <c r="J145" s="29">
        <v>349000</v>
      </c>
      <c r="K145" s="19">
        <v>1000</v>
      </c>
    </row>
    <row r="146" spans="1:11">
      <c r="A146" s="19">
        <v>142</v>
      </c>
      <c r="B146" s="19">
        <v>198</v>
      </c>
      <c r="C146" s="19">
        <v>227</v>
      </c>
      <c r="D146" s="30" t="s">
        <v>809</v>
      </c>
      <c r="E146" s="30" t="s">
        <v>744</v>
      </c>
      <c r="F146" s="30" t="s">
        <v>44</v>
      </c>
      <c r="G146" s="30" t="s">
        <v>989</v>
      </c>
      <c r="H146" s="26" t="s">
        <v>39</v>
      </c>
      <c r="I146" s="26" t="s">
        <v>541</v>
      </c>
      <c r="J146" s="29">
        <v>349000</v>
      </c>
      <c r="K146" s="19">
        <v>1000</v>
      </c>
    </row>
    <row r="147" spans="1:11">
      <c r="A147" s="19">
        <v>143</v>
      </c>
      <c r="B147" s="19">
        <v>199</v>
      </c>
      <c r="C147" s="19">
        <v>228</v>
      </c>
      <c r="D147" s="30" t="s">
        <v>810</v>
      </c>
      <c r="E147" s="30" t="s">
        <v>811</v>
      </c>
      <c r="F147" s="30" t="s">
        <v>44</v>
      </c>
      <c r="G147" s="30" t="s">
        <v>990</v>
      </c>
      <c r="H147" s="26" t="s">
        <v>39</v>
      </c>
      <c r="I147" s="26" t="s">
        <v>542</v>
      </c>
      <c r="J147" s="29">
        <v>199000</v>
      </c>
      <c r="K147" s="19">
        <v>1000</v>
      </c>
    </row>
    <row r="148" spans="1:11">
      <c r="A148" s="19">
        <v>144</v>
      </c>
      <c r="B148" s="19">
        <v>200</v>
      </c>
      <c r="C148" s="19">
        <v>229</v>
      </c>
      <c r="D148" s="30" t="s">
        <v>812</v>
      </c>
      <c r="E148" s="30" t="s">
        <v>813</v>
      </c>
      <c r="F148" s="30" t="s">
        <v>44</v>
      </c>
      <c r="G148" s="30" t="s">
        <v>991</v>
      </c>
      <c r="H148" s="26" t="s">
        <v>39</v>
      </c>
      <c r="I148" s="26" t="s">
        <v>543</v>
      </c>
      <c r="J148" s="29">
        <v>349000</v>
      </c>
      <c r="K148" s="19">
        <v>1000</v>
      </c>
    </row>
    <row r="149" spans="1:11">
      <c r="A149" s="19">
        <v>145</v>
      </c>
      <c r="B149" s="19">
        <v>201</v>
      </c>
      <c r="C149" s="19">
        <v>230</v>
      </c>
      <c r="D149" s="30" t="s">
        <v>814</v>
      </c>
      <c r="E149" s="30" t="s">
        <v>815</v>
      </c>
      <c r="F149" s="30" t="s">
        <v>44</v>
      </c>
      <c r="G149" s="30" t="s">
        <v>343</v>
      </c>
      <c r="H149" s="26" t="s">
        <v>39</v>
      </c>
      <c r="I149" s="26" t="s">
        <v>544</v>
      </c>
      <c r="J149" s="29">
        <v>199000</v>
      </c>
      <c r="K149" s="19">
        <v>1000</v>
      </c>
    </row>
    <row r="150" spans="1:11">
      <c r="A150" s="19">
        <v>146</v>
      </c>
      <c r="B150" s="19">
        <v>202</v>
      </c>
      <c r="C150" s="19">
        <v>231</v>
      </c>
      <c r="D150" s="30" t="s">
        <v>227</v>
      </c>
      <c r="E150" s="30" t="s">
        <v>816</v>
      </c>
      <c r="F150" s="30" t="s">
        <v>44</v>
      </c>
      <c r="G150" s="30" t="s">
        <v>992</v>
      </c>
      <c r="H150" s="26" t="s">
        <v>39</v>
      </c>
      <c r="I150" s="26" t="s">
        <v>545</v>
      </c>
      <c r="J150" s="29">
        <v>349000</v>
      </c>
      <c r="K150" s="19">
        <v>1000</v>
      </c>
    </row>
    <row r="151" spans="1:11">
      <c r="A151" s="19">
        <v>147</v>
      </c>
      <c r="B151" s="19">
        <v>203</v>
      </c>
      <c r="C151" s="19">
        <v>232</v>
      </c>
      <c r="D151" s="30" t="s">
        <v>817</v>
      </c>
      <c r="E151" s="30" t="s">
        <v>818</v>
      </c>
      <c r="F151" s="30" t="s">
        <v>44</v>
      </c>
      <c r="G151" s="30" t="s">
        <v>993</v>
      </c>
      <c r="H151" s="26" t="s">
        <v>39</v>
      </c>
      <c r="I151" s="26" t="s">
        <v>546</v>
      </c>
      <c r="J151" s="29">
        <v>349000</v>
      </c>
      <c r="K151" s="19">
        <v>1000</v>
      </c>
    </row>
    <row r="152" spans="1:11">
      <c r="A152" s="19">
        <v>148</v>
      </c>
      <c r="B152" s="19">
        <v>204</v>
      </c>
      <c r="C152" s="19">
        <v>233</v>
      </c>
      <c r="D152" s="30" t="s">
        <v>566</v>
      </c>
      <c r="E152" s="30" t="s">
        <v>819</v>
      </c>
      <c r="F152" s="30" t="s">
        <v>44</v>
      </c>
      <c r="G152" s="30" t="s">
        <v>994</v>
      </c>
      <c r="H152" s="26" t="s">
        <v>39</v>
      </c>
      <c r="I152" s="26" t="s">
        <v>547</v>
      </c>
      <c r="J152" s="29">
        <v>349000</v>
      </c>
      <c r="K152" s="19">
        <v>1000</v>
      </c>
    </row>
    <row r="153" spans="1:11">
      <c r="A153" s="19">
        <v>149</v>
      </c>
      <c r="B153" s="19">
        <v>205</v>
      </c>
      <c r="C153" s="19">
        <v>234</v>
      </c>
      <c r="D153" s="30" t="s">
        <v>820</v>
      </c>
      <c r="E153" s="30" t="s">
        <v>821</v>
      </c>
      <c r="F153" s="30" t="s">
        <v>734</v>
      </c>
      <c r="G153" s="30" t="s">
        <v>995</v>
      </c>
      <c r="H153" s="26" t="s">
        <v>39</v>
      </c>
      <c r="I153" s="26" t="s">
        <v>548</v>
      </c>
      <c r="J153" s="29">
        <v>99000</v>
      </c>
      <c r="K153" s="19">
        <v>1000</v>
      </c>
    </row>
    <row r="154" spans="1:11">
      <c r="A154" s="19">
        <v>150</v>
      </c>
      <c r="B154" s="19">
        <v>206</v>
      </c>
      <c r="C154" s="19">
        <v>235</v>
      </c>
      <c r="D154" s="30" t="s">
        <v>822</v>
      </c>
      <c r="E154" s="30" t="s">
        <v>823</v>
      </c>
      <c r="F154" s="30" t="s">
        <v>824</v>
      </c>
      <c r="G154" s="30" t="s">
        <v>996</v>
      </c>
      <c r="H154" s="26" t="s">
        <v>39</v>
      </c>
      <c r="I154" s="26" t="s">
        <v>549</v>
      </c>
      <c r="J154" s="29">
        <v>249000</v>
      </c>
      <c r="K154" s="19">
        <v>1000</v>
      </c>
    </row>
    <row r="155" spans="1:11">
      <c r="A155" s="19">
        <v>151</v>
      </c>
      <c r="B155" s="19">
        <v>207</v>
      </c>
      <c r="C155" s="19">
        <v>236</v>
      </c>
      <c r="D155" s="30" t="s">
        <v>825</v>
      </c>
      <c r="E155" s="30" t="s">
        <v>826</v>
      </c>
      <c r="F155" s="30" t="s">
        <v>242</v>
      </c>
      <c r="G155" s="30" t="s">
        <v>997</v>
      </c>
      <c r="H155" s="26" t="s">
        <v>39</v>
      </c>
      <c r="I155" s="26" t="s">
        <v>550</v>
      </c>
      <c r="J155" s="29">
        <v>249000</v>
      </c>
      <c r="K155" s="19">
        <v>1000</v>
      </c>
    </row>
    <row r="156" spans="1:11">
      <c r="A156" s="19">
        <v>152</v>
      </c>
      <c r="B156" s="19">
        <v>208</v>
      </c>
      <c r="C156" s="19">
        <v>237</v>
      </c>
      <c r="D156" s="30" t="s">
        <v>827</v>
      </c>
      <c r="E156" s="30" t="s">
        <v>744</v>
      </c>
      <c r="F156" s="30" t="s">
        <v>828</v>
      </c>
      <c r="G156" s="30" t="s">
        <v>998</v>
      </c>
      <c r="H156" s="26" t="s">
        <v>39</v>
      </c>
      <c r="I156" s="26" t="s">
        <v>551</v>
      </c>
      <c r="J156" s="29">
        <v>249000</v>
      </c>
      <c r="K156" s="19">
        <v>1000</v>
      </c>
    </row>
    <row r="157" spans="1:11">
      <c r="A157" s="19">
        <v>153</v>
      </c>
      <c r="B157" s="19">
        <v>209</v>
      </c>
      <c r="C157" s="19">
        <v>238</v>
      </c>
      <c r="D157" s="30" t="s">
        <v>829</v>
      </c>
      <c r="E157" s="30" t="s">
        <v>830</v>
      </c>
      <c r="F157" s="30" t="s">
        <v>828</v>
      </c>
      <c r="G157" s="30" t="s">
        <v>999</v>
      </c>
      <c r="H157" s="26" t="s">
        <v>39</v>
      </c>
      <c r="I157" s="26" t="s">
        <v>552</v>
      </c>
      <c r="J157" s="29">
        <v>249000</v>
      </c>
      <c r="K157" s="19">
        <v>1000</v>
      </c>
    </row>
    <row r="158" spans="1:11">
      <c r="A158" s="19">
        <v>154</v>
      </c>
      <c r="B158" s="19">
        <v>210</v>
      </c>
      <c r="C158" s="19">
        <v>239</v>
      </c>
      <c r="D158" s="30" t="s">
        <v>831</v>
      </c>
      <c r="E158" s="30" t="s">
        <v>832</v>
      </c>
      <c r="F158" s="30" t="s">
        <v>833</v>
      </c>
      <c r="G158" s="30" t="s">
        <v>1000</v>
      </c>
      <c r="H158" s="26" t="s">
        <v>39</v>
      </c>
      <c r="I158" s="26" t="s">
        <v>553</v>
      </c>
      <c r="J158" s="29">
        <v>249000</v>
      </c>
      <c r="K158" s="19">
        <v>1000</v>
      </c>
    </row>
    <row r="159" spans="1:11">
      <c r="A159" s="19">
        <v>155</v>
      </c>
      <c r="B159" s="19">
        <v>211</v>
      </c>
      <c r="C159" s="19">
        <v>240</v>
      </c>
      <c r="D159" s="30" t="s">
        <v>834</v>
      </c>
      <c r="E159" s="30" t="s">
        <v>835</v>
      </c>
      <c r="F159" s="30" t="s">
        <v>298</v>
      </c>
      <c r="G159" s="30" t="s">
        <v>343</v>
      </c>
      <c r="H159" s="26" t="s">
        <v>39</v>
      </c>
      <c r="I159" s="26" t="s">
        <v>554</v>
      </c>
      <c r="J159" s="29">
        <v>99000</v>
      </c>
      <c r="K159" s="19">
        <v>1000</v>
      </c>
    </row>
    <row r="160" spans="1:11">
      <c r="A160" s="19">
        <v>156</v>
      </c>
      <c r="B160" s="19">
        <v>212</v>
      </c>
      <c r="C160" s="19">
        <v>241</v>
      </c>
      <c r="D160" s="30" t="s">
        <v>836</v>
      </c>
      <c r="E160" s="30" t="s">
        <v>837</v>
      </c>
      <c r="F160" s="30" t="s">
        <v>838</v>
      </c>
      <c r="G160" s="30" t="s">
        <v>343</v>
      </c>
      <c r="H160" s="26" t="s">
        <v>39</v>
      </c>
      <c r="I160" s="26" t="s">
        <v>555</v>
      </c>
      <c r="J160" s="29">
        <v>249000</v>
      </c>
      <c r="K160" s="19">
        <v>1000</v>
      </c>
    </row>
    <row r="161" spans="1:11">
      <c r="A161" s="19">
        <v>157</v>
      </c>
      <c r="B161" s="19">
        <v>213</v>
      </c>
      <c r="C161" s="19">
        <v>242</v>
      </c>
      <c r="D161" s="30" t="s">
        <v>839</v>
      </c>
      <c r="E161" s="30" t="s">
        <v>840</v>
      </c>
      <c r="F161" s="30" t="s">
        <v>841</v>
      </c>
      <c r="G161" s="30" t="s">
        <v>343</v>
      </c>
      <c r="H161" s="26" t="s">
        <v>39</v>
      </c>
      <c r="I161" s="26" t="s">
        <v>556</v>
      </c>
      <c r="J161" s="29">
        <v>199000</v>
      </c>
      <c r="K161" s="19">
        <v>1000</v>
      </c>
    </row>
    <row r="162" spans="1:11">
      <c r="A162" s="19">
        <v>158</v>
      </c>
      <c r="B162" s="19">
        <v>214</v>
      </c>
      <c r="C162" s="19">
        <v>243</v>
      </c>
      <c r="D162" s="30" t="s">
        <v>842</v>
      </c>
      <c r="E162" s="30" t="s">
        <v>843</v>
      </c>
      <c r="F162" s="30" t="s">
        <v>328</v>
      </c>
      <c r="G162" s="30" t="s">
        <v>343</v>
      </c>
      <c r="H162" s="26" t="s">
        <v>39</v>
      </c>
      <c r="I162" s="26" t="s">
        <v>557</v>
      </c>
      <c r="J162" s="29">
        <v>249000</v>
      </c>
      <c r="K162" s="19">
        <v>1000</v>
      </c>
    </row>
    <row r="163" spans="1:11">
      <c r="A163" s="19">
        <v>159</v>
      </c>
      <c r="B163" s="19">
        <v>215</v>
      </c>
      <c r="C163" s="19">
        <v>244</v>
      </c>
      <c r="D163" s="30" t="s">
        <v>844</v>
      </c>
      <c r="E163" s="30" t="s">
        <v>845</v>
      </c>
      <c r="F163" s="30" t="s">
        <v>242</v>
      </c>
      <c r="G163" s="30" t="s">
        <v>1001</v>
      </c>
      <c r="H163" s="26" t="s">
        <v>38</v>
      </c>
      <c r="I163" s="26" t="s">
        <v>558</v>
      </c>
      <c r="J163" s="29">
        <v>149000</v>
      </c>
      <c r="K163" s="19">
        <v>1000</v>
      </c>
    </row>
    <row r="164" spans="1:11">
      <c r="A164" s="19">
        <v>160</v>
      </c>
      <c r="B164" s="19">
        <v>216</v>
      </c>
      <c r="C164" s="19">
        <v>245</v>
      </c>
      <c r="D164" s="30" t="s">
        <v>846</v>
      </c>
      <c r="E164" s="30" t="s">
        <v>847</v>
      </c>
      <c r="F164" s="30" t="s">
        <v>848</v>
      </c>
      <c r="G164" s="30" t="s">
        <v>343</v>
      </c>
      <c r="H164" s="26" t="s">
        <v>333</v>
      </c>
      <c r="I164" s="26" t="s">
        <v>559</v>
      </c>
      <c r="J164" s="29">
        <v>149000</v>
      </c>
      <c r="K164" s="19">
        <v>1000</v>
      </c>
    </row>
    <row r="165" spans="1:11">
      <c r="A165" s="19">
        <v>161</v>
      </c>
      <c r="B165" s="19">
        <v>217</v>
      </c>
      <c r="C165" s="19">
        <v>246</v>
      </c>
      <c r="D165" s="30" t="s">
        <v>1026</v>
      </c>
      <c r="E165" s="30" t="s">
        <v>1027</v>
      </c>
      <c r="F165" s="30" t="s">
        <v>226</v>
      </c>
      <c r="G165" s="30" t="s">
        <v>1070</v>
      </c>
      <c r="H165" s="26" t="s">
        <v>38</v>
      </c>
      <c r="I165" s="26" t="s">
        <v>1002</v>
      </c>
      <c r="J165" s="29">
        <v>99000</v>
      </c>
      <c r="K165" s="19">
        <v>1000</v>
      </c>
    </row>
    <row r="166" spans="1:11">
      <c r="A166" s="19">
        <v>162</v>
      </c>
      <c r="B166" s="19">
        <v>218</v>
      </c>
      <c r="C166" s="19">
        <v>247</v>
      </c>
      <c r="D166" s="30" t="s">
        <v>1028</v>
      </c>
      <c r="E166" s="30" t="s">
        <v>1029</v>
      </c>
      <c r="F166" s="30" t="s">
        <v>261</v>
      </c>
      <c r="G166" s="30" t="s">
        <v>1071</v>
      </c>
      <c r="H166" s="26" t="s">
        <v>38</v>
      </c>
      <c r="I166" s="26" t="s">
        <v>1003</v>
      </c>
      <c r="J166" s="29">
        <v>49000</v>
      </c>
      <c r="K166" s="19">
        <v>1000</v>
      </c>
    </row>
    <row r="167" spans="1:11">
      <c r="A167" s="19">
        <v>163</v>
      </c>
      <c r="B167" s="19">
        <v>219</v>
      </c>
      <c r="C167" s="19">
        <v>248</v>
      </c>
      <c r="D167" s="30" t="s">
        <v>1030</v>
      </c>
      <c r="E167" s="30" t="s">
        <v>790</v>
      </c>
      <c r="F167" s="30" t="s">
        <v>239</v>
      </c>
      <c r="G167" s="30" t="s">
        <v>1072</v>
      </c>
      <c r="H167" s="26" t="s">
        <v>38</v>
      </c>
      <c r="I167" s="26" t="s">
        <v>1004</v>
      </c>
      <c r="J167" s="29">
        <v>174000</v>
      </c>
      <c r="K167" s="19">
        <v>1000</v>
      </c>
    </row>
    <row r="168" spans="1:11">
      <c r="A168" s="19">
        <v>164</v>
      </c>
      <c r="B168" s="19">
        <v>220</v>
      </c>
      <c r="C168" s="19">
        <v>249</v>
      </c>
      <c r="D168" s="30" t="s">
        <v>1031</v>
      </c>
      <c r="E168" s="30" t="s">
        <v>1032</v>
      </c>
      <c r="F168" s="30" t="s">
        <v>1033</v>
      </c>
      <c r="G168" s="30" t="s">
        <v>1073</v>
      </c>
      <c r="H168" s="26" t="s">
        <v>38</v>
      </c>
      <c r="I168" s="26" t="s">
        <v>1005</v>
      </c>
      <c r="J168" s="29">
        <v>149000</v>
      </c>
      <c r="K168" s="19">
        <v>1000</v>
      </c>
    </row>
    <row r="169" spans="1:11">
      <c r="A169" s="19">
        <v>165</v>
      </c>
      <c r="B169" s="19">
        <v>221</v>
      </c>
      <c r="C169" s="19">
        <v>250</v>
      </c>
      <c r="D169" s="30" t="s">
        <v>1034</v>
      </c>
      <c r="E169" s="30" t="s">
        <v>1035</v>
      </c>
      <c r="F169" s="30" t="s">
        <v>261</v>
      </c>
      <c r="G169" s="30" t="s">
        <v>343</v>
      </c>
      <c r="H169" s="26" t="s">
        <v>333</v>
      </c>
      <c r="I169" s="26" t="s">
        <v>1006</v>
      </c>
      <c r="J169" s="29">
        <v>49000</v>
      </c>
      <c r="K169" s="19">
        <v>1000</v>
      </c>
    </row>
    <row r="170" spans="1:11">
      <c r="A170" s="19">
        <v>166</v>
      </c>
      <c r="B170" s="19">
        <v>222</v>
      </c>
      <c r="C170" s="19">
        <v>251</v>
      </c>
      <c r="D170" s="30" t="s">
        <v>1036</v>
      </c>
      <c r="E170" s="30" t="s">
        <v>1037</v>
      </c>
      <c r="F170" s="30" t="s">
        <v>242</v>
      </c>
      <c r="G170" s="30" t="s">
        <v>1074</v>
      </c>
      <c r="H170" s="26" t="s">
        <v>38</v>
      </c>
      <c r="I170" s="26" t="s">
        <v>1007</v>
      </c>
      <c r="J170" s="29">
        <v>49000</v>
      </c>
      <c r="K170" s="19">
        <v>1000</v>
      </c>
    </row>
    <row r="171" spans="1:11">
      <c r="A171" s="19">
        <v>167</v>
      </c>
      <c r="B171" s="19">
        <v>223</v>
      </c>
      <c r="C171" s="19">
        <v>252</v>
      </c>
      <c r="D171" s="30" t="s">
        <v>1038</v>
      </c>
      <c r="E171" s="30" t="s">
        <v>1039</v>
      </c>
      <c r="F171" s="30" t="s">
        <v>242</v>
      </c>
      <c r="G171" s="30" t="s">
        <v>977</v>
      </c>
      <c r="H171" s="26" t="s">
        <v>333</v>
      </c>
      <c r="I171" s="26" t="s">
        <v>1008</v>
      </c>
      <c r="J171" s="29">
        <v>49000</v>
      </c>
      <c r="K171" s="19">
        <v>1000</v>
      </c>
    </row>
    <row r="172" spans="1:11">
      <c r="A172" s="19">
        <v>168</v>
      </c>
      <c r="B172" s="19">
        <v>224</v>
      </c>
      <c r="C172" s="19">
        <v>253</v>
      </c>
      <c r="D172" s="30" t="s">
        <v>1040</v>
      </c>
      <c r="E172" s="30" t="s">
        <v>1041</v>
      </c>
      <c r="F172" s="30" t="s">
        <v>242</v>
      </c>
      <c r="G172" s="30" t="s">
        <v>343</v>
      </c>
      <c r="H172" s="26" t="s">
        <v>333</v>
      </c>
      <c r="I172" s="26" t="s">
        <v>1009</v>
      </c>
      <c r="J172" s="29">
        <v>49000</v>
      </c>
      <c r="K172" s="19">
        <v>1000</v>
      </c>
    </row>
    <row r="173" spans="1:11">
      <c r="A173" s="19">
        <v>169</v>
      </c>
      <c r="B173" s="19">
        <v>225</v>
      </c>
      <c r="C173" s="19">
        <v>254</v>
      </c>
      <c r="D173" s="30" t="s">
        <v>1042</v>
      </c>
      <c r="E173" s="30" t="s">
        <v>42</v>
      </c>
      <c r="F173" s="30" t="s">
        <v>568</v>
      </c>
      <c r="G173" s="30" t="s">
        <v>343</v>
      </c>
      <c r="H173" s="26" t="s">
        <v>333</v>
      </c>
      <c r="I173" s="26" t="s">
        <v>1010</v>
      </c>
      <c r="J173" s="29">
        <v>49000</v>
      </c>
      <c r="K173" s="19">
        <v>1000</v>
      </c>
    </row>
    <row r="174" spans="1:11">
      <c r="A174" s="19">
        <v>170</v>
      </c>
      <c r="B174" s="19">
        <v>226</v>
      </c>
      <c r="C174" s="19">
        <v>255</v>
      </c>
      <c r="D174" s="30" t="s">
        <v>1043</v>
      </c>
      <c r="E174" s="30" t="s">
        <v>1044</v>
      </c>
      <c r="F174" s="30" t="s">
        <v>242</v>
      </c>
      <c r="G174" s="30" t="s">
        <v>1075</v>
      </c>
      <c r="H174" s="26" t="s">
        <v>38</v>
      </c>
      <c r="I174" s="26" t="s">
        <v>1011</v>
      </c>
      <c r="J174" s="29">
        <v>49000</v>
      </c>
      <c r="K174" s="19">
        <v>1000</v>
      </c>
    </row>
    <row r="175" spans="1:11">
      <c r="A175" s="19">
        <v>171</v>
      </c>
      <c r="B175" s="19">
        <v>227</v>
      </c>
      <c r="C175" s="19">
        <v>256</v>
      </c>
      <c r="D175" s="30" t="s">
        <v>1045</v>
      </c>
      <c r="E175" s="30" t="s">
        <v>238</v>
      </c>
      <c r="F175" s="30" t="s">
        <v>242</v>
      </c>
      <c r="G175" s="30" t="s">
        <v>343</v>
      </c>
      <c r="H175" s="26" t="s">
        <v>1069</v>
      </c>
      <c r="I175" s="26" t="s">
        <v>1012</v>
      </c>
      <c r="J175" s="29">
        <v>49000</v>
      </c>
      <c r="K175" s="19">
        <v>1000</v>
      </c>
    </row>
    <row r="176" spans="1:11">
      <c r="A176" s="19">
        <v>172</v>
      </c>
      <c r="B176" s="19">
        <v>228</v>
      </c>
      <c r="C176" s="19">
        <v>257</v>
      </c>
      <c r="D176" s="30" t="s">
        <v>1046</v>
      </c>
      <c r="E176" s="30" t="s">
        <v>1047</v>
      </c>
      <c r="F176" s="30" t="s">
        <v>281</v>
      </c>
      <c r="G176" s="30" t="s">
        <v>1076</v>
      </c>
      <c r="H176" s="26" t="s">
        <v>38</v>
      </c>
      <c r="I176" s="26" t="s">
        <v>1013</v>
      </c>
      <c r="J176" s="29">
        <v>49000</v>
      </c>
      <c r="K176" s="19">
        <v>1000</v>
      </c>
    </row>
    <row r="177" spans="1:13">
      <c r="A177" s="19">
        <v>173</v>
      </c>
      <c r="B177" s="19">
        <v>229</v>
      </c>
      <c r="C177" s="19">
        <v>258</v>
      </c>
      <c r="D177" s="30" t="s">
        <v>1048</v>
      </c>
      <c r="E177" s="30" t="s">
        <v>1049</v>
      </c>
      <c r="F177" s="30" t="s">
        <v>242</v>
      </c>
      <c r="G177" s="30" t="s">
        <v>1077</v>
      </c>
      <c r="H177" s="26" t="s">
        <v>38</v>
      </c>
      <c r="I177" s="26" t="s">
        <v>1014</v>
      </c>
      <c r="J177" s="29">
        <v>49000</v>
      </c>
      <c r="K177" s="19">
        <v>1000</v>
      </c>
    </row>
    <row r="178" spans="1:13">
      <c r="A178" s="19">
        <v>174</v>
      </c>
      <c r="B178" s="19">
        <v>230</v>
      </c>
      <c r="C178" s="19">
        <v>259</v>
      </c>
      <c r="D178" s="30" t="s">
        <v>1050</v>
      </c>
      <c r="E178" s="30" t="s">
        <v>1051</v>
      </c>
      <c r="F178" s="30" t="s">
        <v>1052</v>
      </c>
      <c r="G178" s="30" t="s">
        <v>1078</v>
      </c>
      <c r="H178" s="26" t="s">
        <v>38</v>
      </c>
      <c r="I178" s="26" t="s">
        <v>1015</v>
      </c>
      <c r="J178" s="29">
        <v>49000</v>
      </c>
      <c r="K178" s="19">
        <v>1000</v>
      </c>
    </row>
    <row r="179" spans="1:13">
      <c r="A179" s="19">
        <v>175</v>
      </c>
      <c r="B179" s="19">
        <v>231</v>
      </c>
      <c r="C179" s="19">
        <v>260</v>
      </c>
      <c r="D179" s="30" t="s">
        <v>591</v>
      </c>
      <c r="E179" s="30" t="s">
        <v>1053</v>
      </c>
      <c r="F179" s="30" t="s">
        <v>44</v>
      </c>
      <c r="G179" s="30" t="s">
        <v>1079</v>
      </c>
      <c r="H179" s="26" t="s">
        <v>39</v>
      </c>
      <c r="I179" s="26" t="s">
        <v>1016</v>
      </c>
      <c r="J179" s="29">
        <v>249000</v>
      </c>
      <c r="K179" s="19">
        <v>1000</v>
      </c>
    </row>
    <row r="180" spans="1:13">
      <c r="A180" s="19">
        <v>176</v>
      </c>
      <c r="B180" s="19">
        <v>232</v>
      </c>
      <c r="C180" s="19">
        <v>261</v>
      </c>
      <c r="D180" s="30" t="s">
        <v>1054</v>
      </c>
      <c r="E180" s="30" t="s">
        <v>1055</v>
      </c>
      <c r="F180" s="30" t="s">
        <v>838</v>
      </c>
      <c r="G180" s="30" t="s">
        <v>1080</v>
      </c>
      <c r="H180" s="26" t="s">
        <v>39</v>
      </c>
      <c r="I180" s="26" t="s">
        <v>1017</v>
      </c>
      <c r="J180" s="29">
        <v>249000</v>
      </c>
      <c r="K180" s="19">
        <v>1000</v>
      </c>
    </row>
    <row r="181" spans="1:13">
      <c r="A181" s="19">
        <v>177</v>
      </c>
      <c r="B181" s="19">
        <v>233</v>
      </c>
      <c r="C181" s="19">
        <v>262</v>
      </c>
      <c r="D181" s="30" t="s">
        <v>1056</v>
      </c>
      <c r="E181" s="30" t="s">
        <v>114</v>
      </c>
      <c r="F181" s="30" t="s">
        <v>159</v>
      </c>
      <c r="G181" s="30" t="s">
        <v>1081</v>
      </c>
      <c r="H181" s="26" t="s">
        <v>39</v>
      </c>
      <c r="I181" s="26" t="s">
        <v>1018</v>
      </c>
      <c r="J181" s="29">
        <v>349000</v>
      </c>
      <c r="K181" s="19">
        <v>1000</v>
      </c>
    </row>
    <row r="182" spans="1:13">
      <c r="A182" s="19">
        <v>178</v>
      </c>
      <c r="B182" s="19">
        <v>234</v>
      </c>
      <c r="C182" s="19">
        <v>263</v>
      </c>
      <c r="D182" s="30" t="s">
        <v>1057</v>
      </c>
      <c r="E182" s="30" t="s">
        <v>561</v>
      </c>
      <c r="F182" s="30" t="s">
        <v>242</v>
      </c>
      <c r="G182" s="30" t="s">
        <v>1082</v>
      </c>
      <c r="H182" s="26" t="s">
        <v>38</v>
      </c>
      <c r="I182" s="26" t="s">
        <v>1019</v>
      </c>
      <c r="J182" s="29">
        <v>249000</v>
      </c>
      <c r="K182" s="19">
        <v>1000</v>
      </c>
    </row>
    <row r="183" spans="1:13">
      <c r="A183" s="19">
        <v>179</v>
      </c>
      <c r="B183" s="19">
        <v>235</v>
      </c>
      <c r="C183" s="19">
        <v>264</v>
      </c>
      <c r="D183" s="30" t="s">
        <v>1058</v>
      </c>
      <c r="E183" s="30" t="s">
        <v>1029</v>
      </c>
      <c r="F183" s="30" t="s">
        <v>37</v>
      </c>
      <c r="G183" s="30" t="s">
        <v>1083</v>
      </c>
      <c r="H183" s="26" t="s">
        <v>39</v>
      </c>
      <c r="I183" s="26" t="s">
        <v>1020</v>
      </c>
      <c r="J183" s="29">
        <v>349000</v>
      </c>
      <c r="K183" s="19">
        <v>1000</v>
      </c>
    </row>
    <row r="184" spans="1:13">
      <c r="A184" s="19">
        <v>180</v>
      </c>
      <c r="B184" s="19">
        <v>236</v>
      </c>
      <c r="C184" s="19">
        <v>265</v>
      </c>
      <c r="D184" s="30" t="s">
        <v>1059</v>
      </c>
      <c r="E184" s="30" t="s">
        <v>1060</v>
      </c>
      <c r="F184" s="30" t="s">
        <v>824</v>
      </c>
      <c r="G184" s="30" t="s">
        <v>343</v>
      </c>
      <c r="H184" s="26" t="s">
        <v>39</v>
      </c>
      <c r="I184" s="26" t="s">
        <v>1021</v>
      </c>
      <c r="J184" s="29">
        <v>249000</v>
      </c>
      <c r="K184" s="19">
        <v>1000</v>
      </c>
    </row>
    <row r="185" spans="1:13">
      <c r="A185" s="19">
        <v>181</v>
      </c>
      <c r="B185" s="19">
        <v>237</v>
      </c>
      <c r="C185" s="19">
        <v>266</v>
      </c>
      <c r="D185" s="30" t="s">
        <v>1061</v>
      </c>
      <c r="E185" s="30" t="s">
        <v>1062</v>
      </c>
      <c r="F185" s="30" t="s">
        <v>328</v>
      </c>
      <c r="G185" s="30" t="s">
        <v>1084</v>
      </c>
      <c r="H185" s="26" t="s">
        <v>39</v>
      </c>
      <c r="I185" s="26" t="s">
        <v>1022</v>
      </c>
      <c r="J185" s="29">
        <v>249000</v>
      </c>
      <c r="K185" s="19">
        <v>1000</v>
      </c>
    </row>
    <row r="186" spans="1:13">
      <c r="A186" s="19">
        <v>182</v>
      </c>
      <c r="B186" s="19">
        <v>238</v>
      </c>
      <c r="C186" s="19">
        <v>267</v>
      </c>
      <c r="D186" s="30" t="s">
        <v>1063</v>
      </c>
      <c r="E186" s="30" t="s">
        <v>1064</v>
      </c>
      <c r="F186" s="30" t="s">
        <v>838</v>
      </c>
      <c r="G186" s="30" t="s">
        <v>1085</v>
      </c>
      <c r="H186" s="26" t="s">
        <v>39</v>
      </c>
      <c r="I186" s="26" t="s">
        <v>1023</v>
      </c>
      <c r="J186" s="29">
        <v>249000</v>
      </c>
      <c r="K186" s="19">
        <v>1000</v>
      </c>
    </row>
    <row r="187" spans="1:13">
      <c r="A187" s="19">
        <v>183</v>
      </c>
      <c r="B187" s="19">
        <v>239</v>
      </c>
      <c r="C187" s="19">
        <v>268</v>
      </c>
      <c r="D187" s="30" t="s">
        <v>1065</v>
      </c>
      <c r="E187" s="30" t="s">
        <v>1066</v>
      </c>
      <c r="F187" s="30" t="s">
        <v>824</v>
      </c>
      <c r="G187" s="30" t="s">
        <v>343</v>
      </c>
      <c r="H187" s="26" t="s">
        <v>39</v>
      </c>
      <c r="I187" s="26" t="s">
        <v>1024</v>
      </c>
      <c r="J187" s="29">
        <v>249000</v>
      </c>
      <c r="K187" s="19">
        <v>1000</v>
      </c>
    </row>
    <row r="188" spans="1:13">
      <c r="A188" s="19">
        <v>184</v>
      </c>
      <c r="B188" s="19">
        <v>240</v>
      </c>
      <c r="C188" s="19">
        <v>269</v>
      </c>
      <c r="D188" s="30" t="s">
        <v>1067</v>
      </c>
      <c r="E188" s="30" t="s">
        <v>1068</v>
      </c>
      <c r="F188" s="30" t="s">
        <v>838</v>
      </c>
      <c r="G188" s="30" t="s">
        <v>343</v>
      </c>
      <c r="H188" s="26" t="s">
        <v>39</v>
      </c>
      <c r="I188" s="26" t="s">
        <v>1025</v>
      </c>
      <c r="J188" s="29">
        <v>249000</v>
      </c>
      <c r="K188" s="19">
        <v>1000</v>
      </c>
    </row>
    <row r="189" spans="1:13">
      <c r="L189" s="20">
        <f>SUM(J5:J188)</f>
        <v>28616000</v>
      </c>
      <c r="M189" s="20">
        <f>SUM(K5:K188)</f>
        <v>184000</v>
      </c>
    </row>
    <row r="190" spans="1:13">
      <c r="J190" s="101" t="s">
        <v>132</v>
      </c>
      <c r="K190" s="101"/>
      <c r="L190" s="20">
        <f>SUM(L189)</f>
        <v>28616000</v>
      </c>
      <c r="M190" s="20">
        <f>SUM(M189)</f>
        <v>184000</v>
      </c>
    </row>
  </sheetData>
  <mergeCells count="4">
    <mergeCell ref="A1:K1"/>
    <mergeCell ref="A2:K2"/>
    <mergeCell ref="D3:I3"/>
    <mergeCell ref="J190:K190"/>
  </mergeCells>
  <pageMargins left="0.7" right="0.7" top="0.75" bottom="0.75" header="0.3" footer="0.3"/>
  <pageSetup scale="75" orientation="landscape" verticalDpi="598" r:id="rId1"/>
  <drawing r:id="rId2"/>
</worksheet>
</file>

<file path=xl/worksheets/sheet9.xml><?xml version="1.0" encoding="utf-8"?>
<worksheet xmlns="http://schemas.openxmlformats.org/spreadsheetml/2006/main" xmlns:r="http://schemas.openxmlformats.org/officeDocument/2006/relationships">
  <dimension ref="A1:Q16"/>
  <sheetViews>
    <sheetView workbookViewId="0">
      <selection activeCell="H32" sqref="H32"/>
    </sheetView>
  </sheetViews>
  <sheetFormatPr defaultRowHeight="15"/>
  <cols>
    <col min="1" max="1" width="6.42578125" customWidth="1"/>
    <col min="2" max="2" width="9.140625" customWidth="1"/>
    <col min="3" max="4" width="6" customWidth="1"/>
    <col min="5" max="6" width="6.28515625" customWidth="1"/>
    <col min="7" max="7" width="5.85546875" customWidth="1"/>
    <col min="8" max="8" width="6.140625" customWidth="1"/>
    <col min="9" max="10" width="7.85546875" customWidth="1"/>
    <col min="11" max="11" width="12.28515625" customWidth="1"/>
    <col min="12" max="12" width="11.85546875" customWidth="1"/>
    <col min="13" max="13" width="5.85546875" customWidth="1"/>
    <col min="14" max="14" width="29.42578125" customWidth="1"/>
    <col min="15" max="15" width="23.42578125" customWidth="1"/>
    <col min="16" max="16" width="11" customWidth="1"/>
  </cols>
  <sheetData>
    <row r="1" spans="1:17">
      <c r="A1" s="81" t="s">
        <v>0</v>
      </c>
      <c r="B1" s="81"/>
      <c r="C1" s="81"/>
      <c r="D1" s="81"/>
      <c r="E1" s="81"/>
      <c r="F1" s="81"/>
      <c r="G1" s="81"/>
      <c r="H1" s="81"/>
      <c r="I1" s="81"/>
      <c r="J1" s="81"/>
      <c r="K1" s="81"/>
      <c r="L1" s="81"/>
      <c r="M1" s="81"/>
      <c r="N1" s="81"/>
      <c r="O1" s="81"/>
      <c r="P1" s="81"/>
      <c r="Q1" s="81"/>
    </row>
    <row r="2" spans="1:17">
      <c r="A2" s="81" t="s">
        <v>1088</v>
      </c>
      <c r="B2" s="81"/>
      <c r="C2" s="81"/>
      <c r="D2" s="81"/>
      <c r="E2" s="81"/>
      <c r="F2" s="81"/>
      <c r="G2" s="81"/>
      <c r="H2" s="81"/>
      <c r="I2" s="81"/>
      <c r="J2" s="81"/>
      <c r="K2" s="81"/>
      <c r="L2" s="81"/>
      <c r="M2" s="81"/>
      <c r="N2" s="81"/>
      <c r="O2" s="81"/>
      <c r="P2" s="81"/>
      <c r="Q2" s="81"/>
    </row>
    <row r="3" spans="1:17" ht="15.75" thickBot="1">
      <c r="A3" s="1"/>
      <c r="B3" s="1"/>
      <c r="C3" s="1"/>
      <c r="D3" s="1"/>
      <c r="E3" s="1"/>
      <c r="F3" s="1"/>
      <c r="G3" s="1"/>
      <c r="H3" s="1"/>
      <c r="I3" s="1"/>
      <c r="J3" s="1"/>
      <c r="K3" s="1"/>
      <c r="L3" s="1"/>
      <c r="M3" s="1"/>
      <c r="N3" s="1"/>
      <c r="O3" s="1"/>
      <c r="P3" s="1"/>
      <c r="Q3" s="1"/>
    </row>
    <row r="4" spans="1:17">
      <c r="A4" s="82" t="s">
        <v>1</v>
      </c>
      <c r="B4" s="84" t="s">
        <v>2</v>
      </c>
      <c r="C4" s="86" t="s">
        <v>3</v>
      </c>
      <c r="D4" s="86"/>
      <c r="E4" s="86"/>
      <c r="F4" s="89" t="s">
        <v>4</v>
      </c>
      <c r="G4" s="90"/>
      <c r="H4" s="90"/>
      <c r="I4" s="91"/>
      <c r="J4" s="95" t="s">
        <v>5</v>
      </c>
      <c r="K4" s="77" t="s">
        <v>6</v>
      </c>
      <c r="L4" s="77" t="s">
        <v>7</v>
      </c>
      <c r="M4" s="77" t="s">
        <v>8</v>
      </c>
      <c r="N4" s="77" t="s">
        <v>9</v>
      </c>
      <c r="O4" s="77" t="s">
        <v>10</v>
      </c>
      <c r="P4" s="77" t="s">
        <v>11</v>
      </c>
      <c r="Q4" s="21"/>
    </row>
    <row r="5" spans="1:17" ht="15.75" thickBot="1">
      <c r="A5" s="82"/>
      <c r="B5" s="84"/>
      <c r="C5" s="87"/>
      <c r="D5" s="87"/>
      <c r="E5" s="87"/>
      <c r="F5" s="92"/>
      <c r="G5" s="93"/>
      <c r="H5" s="93"/>
      <c r="I5" s="94"/>
      <c r="J5" s="96"/>
      <c r="K5" s="78"/>
      <c r="L5" s="78"/>
      <c r="M5" s="78"/>
      <c r="N5" s="78"/>
      <c r="O5" s="78"/>
      <c r="P5" s="78"/>
      <c r="Q5" s="21"/>
    </row>
    <row r="6" spans="1:17">
      <c r="A6" s="83"/>
      <c r="B6" s="85"/>
      <c r="C6" s="87"/>
      <c r="D6" s="87"/>
      <c r="E6" s="88"/>
      <c r="F6" s="41" t="s">
        <v>12</v>
      </c>
      <c r="G6" s="41" t="s">
        <v>13</v>
      </c>
      <c r="H6" s="41" t="s">
        <v>14</v>
      </c>
      <c r="I6" s="41" t="s">
        <v>15</v>
      </c>
      <c r="J6" s="97"/>
      <c r="K6" s="78"/>
      <c r="L6" s="78"/>
      <c r="M6" s="78"/>
      <c r="N6" s="78"/>
      <c r="O6" s="78"/>
      <c r="P6" s="78"/>
      <c r="Q6" s="21"/>
    </row>
    <row r="7" spans="1:17">
      <c r="A7" s="26">
        <v>1</v>
      </c>
      <c r="B7" s="2">
        <v>44260</v>
      </c>
      <c r="C7" s="26">
        <f>SUM('Tgl. 05.03.2021'!C5)</f>
        <v>270</v>
      </c>
      <c r="D7" s="3" t="s">
        <v>16</v>
      </c>
      <c r="E7" s="4">
        <f>SUM('Tgl. 05.03.2021'!C240)</f>
        <v>498</v>
      </c>
      <c r="F7" s="26">
        <f>'Tgl. 05.03.2021'!A232</f>
        <v>228</v>
      </c>
      <c r="G7" s="26">
        <v>0</v>
      </c>
      <c r="H7" s="26">
        <v>0</v>
      </c>
      <c r="I7" s="26">
        <f>'Tgl. 05.03.2021'!A240</f>
        <v>1</v>
      </c>
      <c r="J7" s="26">
        <f>SUM(F7:I7)</f>
        <v>229</v>
      </c>
      <c r="K7" s="5">
        <f>SUM('Tgl. 05.03.2021'!L242)</f>
        <v>34194000</v>
      </c>
      <c r="L7" s="47">
        <f>SUM(J7*1000)-(M7*1000)</f>
        <v>229000</v>
      </c>
      <c r="M7" s="6">
        <v>0</v>
      </c>
      <c r="N7" s="6" t="s">
        <v>2514</v>
      </c>
      <c r="O7" s="6" t="s">
        <v>2515</v>
      </c>
      <c r="P7" s="2">
        <v>44260</v>
      </c>
      <c r="Q7" s="21"/>
    </row>
    <row r="8" spans="1:17">
      <c r="A8" s="26">
        <v>2</v>
      </c>
      <c r="B8" s="2">
        <v>44267</v>
      </c>
      <c r="C8" s="26">
        <f>SUM('Tgl. 12.03.2021'!C5)</f>
        <v>499</v>
      </c>
      <c r="D8" s="3" t="s">
        <v>16</v>
      </c>
      <c r="E8" s="26">
        <f>SUM('Tgl. 12.03.2021'!C41)</f>
        <v>535</v>
      </c>
      <c r="F8" s="26">
        <f>'Tgl. 12.03.2021'!A41</f>
        <v>37</v>
      </c>
      <c r="G8" s="26">
        <v>0</v>
      </c>
      <c r="H8" s="26">
        <v>0</v>
      </c>
      <c r="I8" s="26">
        <v>0</v>
      </c>
      <c r="J8" s="26">
        <f>SUM(F8:I8)</f>
        <v>37</v>
      </c>
      <c r="K8" s="5">
        <f>SUM('Tgl. 12.03.2021'!L43)</f>
        <v>3888000</v>
      </c>
      <c r="L8" s="47">
        <f>SUM(J8*1000)-(M8*1000)</f>
        <v>37000</v>
      </c>
      <c r="M8" s="6">
        <v>0</v>
      </c>
      <c r="N8" s="6" t="s">
        <v>2518</v>
      </c>
      <c r="O8" s="6" t="s">
        <v>2516</v>
      </c>
      <c r="P8" s="2">
        <v>44267</v>
      </c>
      <c r="Q8" s="21"/>
    </row>
    <row r="9" spans="1:17">
      <c r="A9" s="26">
        <v>3</v>
      </c>
      <c r="B9" s="2">
        <v>44274</v>
      </c>
      <c r="C9" s="26">
        <f>SUM('Tgl. 19.03.2021'!C5)</f>
        <v>536</v>
      </c>
      <c r="D9" s="3" t="s">
        <v>16</v>
      </c>
      <c r="E9" s="26">
        <f>SUM('Tgl. 19.03.2021'!C141)</f>
        <v>672</v>
      </c>
      <c r="F9" s="26">
        <f>'Tgl. 19.03.2021'!A141</f>
        <v>137</v>
      </c>
      <c r="G9" s="26">
        <v>0</v>
      </c>
      <c r="H9" s="26">
        <v>0</v>
      </c>
      <c r="I9" s="26">
        <v>0</v>
      </c>
      <c r="J9" s="26">
        <f>SUM(F9:I9)</f>
        <v>137</v>
      </c>
      <c r="K9" s="5">
        <f>SUM('Tgl. 19.03.2021'!L143)</f>
        <v>25383000</v>
      </c>
      <c r="L9" s="47">
        <f>SUM(J9*1000)-(M9*1000)</f>
        <v>137000</v>
      </c>
      <c r="M9" s="6">
        <v>0</v>
      </c>
      <c r="N9" s="6" t="s">
        <v>2519</v>
      </c>
      <c r="O9" s="6" t="s">
        <v>2517</v>
      </c>
      <c r="P9" s="2">
        <v>44274</v>
      </c>
      <c r="Q9" s="21"/>
    </row>
    <row r="10" spans="1:17">
      <c r="A10" s="26">
        <v>4</v>
      </c>
      <c r="B10" s="2">
        <v>44281</v>
      </c>
      <c r="C10" s="26">
        <f>SUM('Tgl. 26.03.2021'!C5)</f>
        <v>673</v>
      </c>
      <c r="D10" s="3" t="s">
        <v>16</v>
      </c>
      <c r="E10" s="26">
        <f>SUM('Tgl. 26.03.2021'!C76)</f>
        <v>744</v>
      </c>
      <c r="F10" s="26">
        <f>'Tgl. 26.03.2021'!A76</f>
        <v>72</v>
      </c>
      <c r="G10" s="26">
        <v>0</v>
      </c>
      <c r="H10" s="26">
        <v>0</v>
      </c>
      <c r="I10" s="26">
        <v>0</v>
      </c>
      <c r="J10" s="26">
        <f>SUM(F10:I10)</f>
        <v>72</v>
      </c>
      <c r="K10" s="5">
        <f>SUM('Tgl. 26.03.2021'!M78)</f>
        <v>9353000</v>
      </c>
      <c r="L10" s="47">
        <f>SUM(J10*1000)-(M10*1000)</f>
        <v>72000</v>
      </c>
      <c r="M10" s="6">
        <v>0</v>
      </c>
      <c r="N10" s="6" t="s">
        <v>2705</v>
      </c>
      <c r="O10" s="6" t="s">
        <v>2706</v>
      </c>
      <c r="P10" s="2">
        <v>44281</v>
      </c>
      <c r="Q10" s="21"/>
    </row>
    <row r="11" spans="1:17">
      <c r="A11" s="79" t="s">
        <v>17</v>
      </c>
      <c r="B11" s="79"/>
      <c r="C11" s="79"/>
      <c r="D11" s="79"/>
      <c r="E11" s="79"/>
      <c r="F11" s="26">
        <f t="shared" ref="F11:L11" si="0">SUM(F7:F10)</f>
        <v>474</v>
      </c>
      <c r="G11" s="26">
        <f t="shared" si="0"/>
        <v>0</v>
      </c>
      <c r="H11" s="26">
        <f t="shared" si="0"/>
        <v>0</v>
      </c>
      <c r="I11" s="26">
        <f t="shared" si="0"/>
        <v>1</v>
      </c>
      <c r="J11" s="26">
        <f t="shared" si="0"/>
        <v>475</v>
      </c>
      <c r="K11" s="7">
        <f>SUM(K7:K10)</f>
        <v>72818000</v>
      </c>
      <c r="L11" s="47">
        <f t="shared" si="0"/>
        <v>475000</v>
      </c>
      <c r="M11" s="6">
        <f>SUM(M7:M10)</f>
        <v>0</v>
      </c>
      <c r="N11" s="6"/>
      <c r="O11" s="6"/>
      <c r="P11" s="8"/>
      <c r="Q11" s="21"/>
    </row>
    <row r="12" spans="1:17">
      <c r="A12" s="80" t="s">
        <v>18</v>
      </c>
      <c r="B12" s="80"/>
      <c r="C12" s="42"/>
      <c r="D12" s="42"/>
      <c r="E12" s="11"/>
      <c r="F12" s="11"/>
      <c r="G12" s="11"/>
      <c r="H12" s="11"/>
      <c r="I12" s="9"/>
      <c r="J12" s="1"/>
      <c r="K12" s="1"/>
      <c r="L12" s="1"/>
      <c r="M12" s="9"/>
      <c r="N12" s="10"/>
      <c r="O12" s="10"/>
      <c r="P12" s="10"/>
      <c r="Q12" s="21"/>
    </row>
    <row r="13" spans="1:17">
      <c r="A13" s="80" t="s">
        <v>19</v>
      </c>
      <c r="B13" s="80"/>
      <c r="C13" s="80"/>
      <c r="D13" s="42"/>
      <c r="E13" s="42" t="s">
        <v>20</v>
      </c>
      <c r="F13" s="42"/>
      <c r="G13" s="12"/>
      <c r="H13" s="12"/>
      <c r="I13" s="12"/>
      <c r="J13" s="12"/>
      <c r="K13" s="1"/>
      <c r="L13" s="1"/>
      <c r="M13" s="13"/>
      <c r="N13" s="10"/>
      <c r="O13" s="10"/>
      <c r="P13" s="10"/>
      <c r="Q13" s="21"/>
    </row>
    <row r="14" spans="1:17">
      <c r="A14" s="80" t="s">
        <v>21</v>
      </c>
      <c r="B14" s="80"/>
      <c r="C14" s="80"/>
      <c r="D14" s="42"/>
      <c r="E14" s="80" t="s">
        <v>22</v>
      </c>
      <c r="F14" s="80"/>
      <c r="G14" s="80"/>
      <c r="H14" s="11"/>
      <c r="I14" s="9"/>
      <c r="J14" s="1"/>
      <c r="K14" s="1"/>
      <c r="L14" s="14"/>
      <c r="M14" s="13"/>
      <c r="N14" s="10"/>
      <c r="O14" s="10"/>
      <c r="P14" s="10"/>
      <c r="Q14" s="1"/>
    </row>
    <row r="15" spans="1:17">
      <c r="A15" s="21"/>
      <c r="B15" s="21"/>
      <c r="C15" s="21"/>
      <c r="D15" s="21"/>
      <c r="E15" s="21"/>
      <c r="F15" s="21"/>
      <c r="G15" s="21"/>
      <c r="H15" s="21"/>
      <c r="I15" s="21"/>
      <c r="J15" s="21"/>
      <c r="K15" s="21"/>
      <c r="L15" s="21"/>
      <c r="M15" s="21"/>
      <c r="N15" s="21"/>
      <c r="O15" s="21"/>
      <c r="P15" s="21"/>
      <c r="Q15" s="1"/>
    </row>
    <row r="16" spans="1:17" ht="15.75">
      <c r="A16" s="76" t="s">
        <v>23</v>
      </c>
      <c r="B16" s="76"/>
      <c r="C16" s="40" t="s">
        <v>24</v>
      </c>
      <c r="D16" s="76" t="s">
        <v>2707</v>
      </c>
      <c r="E16" s="76"/>
      <c r="F16" s="21"/>
      <c r="G16" s="21"/>
      <c r="H16" s="21"/>
      <c r="I16" s="21"/>
      <c r="J16" s="21"/>
      <c r="K16" s="21"/>
      <c r="L16" s="21"/>
      <c r="M16" s="21"/>
      <c r="N16" s="21"/>
      <c r="O16" s="21"/>
      <c r="P16" s="21"/>
      <c r="Q16" s="1"/>
    </row>
  </sheetData>
  <mergeCells count="20">
    <mergeCell ref="A1:Q1"/>
    <mergeCell ref="A2:Q2"/>
    <mergeCell ref="A4:A6"/>
    <mergeCell ref="B4:B6"/>
    <mergeCell ref="C4:E6"/>
    <mergeCell ref="F4:I5"/>
    <mergeCell ref="J4:J6"/>
    <mergeCell ref="K4:K6"/>
    <mergeCell ref="L4:L6"/>
    <mergeCell ref="M4:M6"/>
    <mergeCell ref="O4:O6"/>
    <mergeCell ref="P4:P6"/>
    <mergeCell ref="A16:B16"/>
    <mergeCell ref="D16:E16"/>
    <mergeCell ref="N4:N6"/>
    <mergeCell ref="A11:E11"/>
    <mergeCell ref="A12:B12"/>
    <mergeCell ref="A13:C13"/>
    <mergeCell ref="A14:C14"/>
    <mergeCell ref="E14:G14"/>
  </mergeCells>
  <pageMargins left="0.7" right="0.7" top="0.75" bottom="0.75" header="0.3" footer="0.3"/>
  <pageSetup paperSize="14" scale="85" orientation="landscape" verticalDpi="598" r:id="rId1"/>
</worksheet>
</file>

<file path=xl/worksheets/sheet10.xml><?xml version="1.0" encoding="utf-8"?>
<worksheet xmlns="http://schemas.openxmlformats.org/spreadsheetml/2006/main" xmlns:r="http://schemas.openxmlformats.org/officeDocument/2006/relationships">
  <dimension ref="A1:M242"/>
  <sheetViews>
    <sheetView topLeftCell="A216" workbookViewId="0">
      <selection activeCell="I31" sqref="I31"/>
    </sheetView>
  </sheetViews>
  <sheetFormatPr defaultRowHeight="15"/>
  <cols>
    <col min="1" max="1" width="6.28515625" customWidth="1"/>
    <col min="2" max="2" width="6.85546875" customWidth="1"/>
    <col min="3" max="3" width="6.5703125" customWidth="1"/>
    <col min="4" max="4" width="27.85546875" customWidth="1"/>
    <col min="5" max="5" width="28.28515625" customWidth="1"/>
    <col min="6" max="6" width="23" customWidth="1"/>
    <col min="7" max="7" width="10.140625" customWidth="1"/>
    <col min="8" max="8" width="12.5703125" customWidth="1"/>
    <col min="9" max="9" width="11.28515625" customWidth="1"/>
    <col min="10" max="10" width="8.5703125" customWidth="1"/>
    <col min="11" max="11" width="7.85546875" customWidth="1"/>
    <col min="12" max="12" width="8.85546875" customWidth="1"/>
  </cols>
  <sheetData>
    <row r="1" spans="1:11" ht="15.75">
      <c r="A1" s="98" t="s">
        <v>25</v>
      </c>
      <c r="B1" s="98"/>
      <c r="C1" s="98"/>
      <c r="D1" s="98"/>
      <c r="E1" s="98"/>
      <c r="F1" s="98"/>
      <c r="G1" s="98"/>
      <c r="H1" s="98"/>
      <c r="I1" s="98"/>
      <c r="J1" s="98"/>
      <c r="K1" s="98"/>
    </row>
    <row r="2" spans="1:11" ht="15.75">
      <c r="A2" s="99" t="s">
        <v>1089</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16" t="s">
        <v>1</v>
      </c>
      <c r="B4" s="17" t="s">
        <v>27</v>
      </c>
      <c r="C4" s="17" t="s">
        <v>28</v>
      </c>
      <c r="D4" s="16" t="s">
        <v>29</v>
      </c>
      <c r="E4" s="16" t="s">
        <v>30</v>
      </c>
      <c r="F4" s="16" t="s">
        <v>31</v>
      </c>
      <c r="G4" s="16" t="s">
        <v>32</v>
      </c>
      <c r="H4" s="16" t="s">
        <v>46</v>
      </c>
      <c r="I4" s="18" t="s">
        <v>33</v>
      </c>
      <c r="J4" s="16" t="s">
        <v>34</v>
      </c>
      <c r="K4" s="16" t="s">
        <v>35</v>
      </c>
    </row>
    <row r="5" spans="1:11">
      <c r="A5" s="19">
        <v>1</v>
      </c>
      <c r="B5" s="19">
        <v>1</v>
      </c>
      <c r="C5" s="19">
        <v>270</v>
      </c>
      <c r="D5" s="27" t="s">
        <v>1317</v>
      </c>
      <c r="E5" s="27" t="s">
        <v>618</v>
      </c>
      <c r="F5" s="27" t="s">
        <v>276</v>
      </c>
      <c r="G5" s="27" t="s">
        <v>1686</v>
      </c>
      <c r="H5" s="28" t="s">
        <v>38</v>
      </c>
      <c r="I5" s="28" t="s">
        <v>1090</v>
      </c>
      <c r="J5" s="29">
        <v>149000</v>
      </c>
      <c r="K5" s="19">
        <v>1000</v>
      </c>
    </row>
    <row r="6" spans="1:11">
      <c r="A6" s="19">
        <v>2</v>
      </c>
      <c r="B6" s="19">
        <v>2</v>
      </c>
      <c r="C6" s="19">
        <v>271</v>
      </c>
      <c r="D6" s="27" t="s">
        <v>1318</v>
      </c>
      <c r="E6" s="27" t="s">
        <v>1319</v>
      </c>
      <c r="F6" s="27" t="s">
        <v>239</v>
      </c>
      <c r="G6" s="27" t="s">
        <v>1687</v>
      </c>
      <c r="H6" s="28" t="s">
        <v>38</v>
      </c>
      <c r="I6" s="28" t="s">
        <v>1091</v>
      </c>
      <c r="J6" s="29">
        <v>99000</v>
      </c>
      <c r="K6" s="19">
        <v>1000</v>
      </c>
    </row>
    <row r="7" spans="1:11">
      <c r="A7" s="19">
        <v>3</v>
      </c>
      <c r="B7" s="19">
        <v>3</v>
      </c>
      <c r="C7" s="19">
        <v>272</v>
      </c>
      <c r="D7" s="27" t="s">
        <v>1320</v>
      </c>
      <c r="E7" s="27" t="s">
        <v>679</v>
      </c>
      <c r="F7" s="27" t="s">
        <v>239</v>
      </c>
      <c r="G7" s="27" t="s">
        <v>1688</v>
      </c>
      <c r="H7" s="28" t="s">
        <v>38</v>
      </c>
      <c r="I7" s="28" t="s">
        <v>1092</v>
      </c>
      <c r="J7" s="29">
        <v>149000</v>
      </c>
      <c r="K7" s="19">
        <v>1000</v>
      </c>
    </row>
    <row r="8" spans="1:11">
      <c r="A8" s="19">
        <v>4</v>
      </c>
      <c r="B8" s="19">
        <v>4</v>
      </c>
      <c r="C8" s="19">
        <v>273</v>
      </c>
      <c r="D8" s="27" t="s">
        <v>1321</v>
      </c>
      <c r="E8" s="27" t="s">
        <v>1322</v>
      </c>
      <c r="F8" s="27" t="s">
        <v>242</v>
      </c>
      <c r="G8" s="27" t="s">
        <v>1689</v>
      </c>
      <c r="H8" s="28" t="s">
        <v>38</v>
      </c>
      <c r="I8" s="28" t="s">
        <v>1093</v>
      </c>
      <c r="J8" s="29">
        <v>99000</v>
      </c>
      <c r="K8" s="19">
        <v>1000</v>
      </c>
    </row>
    <row r="9" spans="1:11">
      <c r="A9" s="19">
        <v>5</v>
      </c>
      <c r="B9" s="19">
        <v>5</v>
      </c>
      <c r="C9" s="19">
        <v>274</v>
      </c>
      <c r="D9" s="27" t="s">
        <v>1323</v>
      </c>
      <c r="E9" s="27" t="s">
        <v>241</v>
      </c>
      <c r="F9" s="27" t="s">
        <v>242</v>
      </c>
      <c r="G9" s="27" t="s">
        <v>1690</v>
      </c>
      <c r="H9" s="28" t="s">
        <v>38</v>
      </c>
      <c r="I9" s="28" t="s">
        <v>1094</v>
      </c>
      <c r="J9" s="29">
        <v>39000</v>
      </c>
      <c r="K9" s="19">
        <v>1000</v>
      </c>
    </row>
    <row r="10" spans="1:11">
      <c r="A10" s="19">
        <v>6</v>
      </c>
      <c r="B10" s="19">
        <v>6</v>
      </c>
      <c r="C10" s="19">
        <v>275</v>
      </c>
      <c r="D10" s="27" t="s">
        <v>1324</v>
      </c>
      <c r="E10" s="27" t="s">
        <v>1325</v>
      </c>
      <c r="F10" s="27" t="s">
        <v>261</v>
      </c>
      <c r="G10" s="27" t="s">
        <v>1691</v>
      </c>
      <c r="H10" s="28" t="s">
        <v>38</v>
      </c>
      <c r="I10" s="28" t="s">
        <v>1095</v>
      </c>
      <c r="J10" s="29">
        <v>149000</v>
      </c>
      <c r="K10" s="19">
        <v>1000</v>
      </c>
    </row>
    <row r="11" spans="1:11">
      <c r="A11" s="19">
        <v>7</v>
      </c>
      <c r="B11" s="19">
        <v>7</v>
      </c>
      <c r="C11" s="19">
        <v>276</v>
      </c>
      <c r="D11" s="27" t="s">
        <v>1326</v>
      </c>
      <c r="E11" s="27" t="s">
        <v>36</v>
      </c>
      <c r="F11" s="27" t="s">
        <v>37</v>
      </c>
      <c r="G11" s="27" t="s">
        <v>1692</v>
      </c>
      <c r="H11" s="28" t="s">
        <v>38</v>
      </c>
      <c r="I11" s="28" t="s">
        <v>1096</v>
      </c>
      <c r="J11" s="29">
        <v>99000</v>
      </c>
      <c r="K11" s="19">
        <v>1000</v>
      </c>
    </row>
    <row r="12" spans="1:11">
      <c r="A12" s="19">
        <v>8</v>
      </c>
      <c r="B12" s="19">
        <v>8</v>
      </c>
      <c r="C12" s="19">
        <v>277</v>
      </c>
      <c r="D12" s="27" t="s">
        <v>1327</v>
      </c>
      <c r="E12" s="27" t="s">
        <v>36</v>
      </c>
      <c r="F12" s="27" t="s">
        <v>239</v>
      </c>
      <c r="G12" s="27" t="s">
        <v>1693</v>
      </c>
      <c r="H12" s="28" t="s">
        <v>38</v>
      </c>
      <c r="I12" s="28" t="s">
        <v>1097</v>
      </c>
      <c r="J12" s="29">
        <v>99000</v>
      </c>
      <c r="K12" s="19">
        <v>1000</v>
      </c>
    </row>
    <row r="13" spans="1:11">
      <c r="A13" s="19">
        <v>9</v>
      </c>
      <c r="B13" s="19">
        <v>9</v>
      </c>
      <c r="C13" s="19">
        <v>278</v>
      </c>
      <c r="D13" s="27" t="s">
        <v>1328</v>
      </c>
      <c r="E13" s="27" t="s">
        <v>1062</v>
      </c>
      <c r="F13" s="27" t="s">
        <v>1329</v>
      </c>
      <c r="G13" s="27" t="s">
        <v>1694</v>
      </c>
      <c r="H13" s="28" t="s">
        <v>38</v>
      </c>
      <c r="I13" s="28" t="s">
        <v>1098</v>
      </c>
      <c r="J13" s="29">
        <v>149000</v>
      </c>
      <c r="K13" s="19">
        <v>1000</v>
      </c>
    </row>
    <row r="14" spans="1:11">
      <c r="A14" s="19">
        <v>10</v>
      </c>
      <c r="B14" s="19">
        <v>10</v>
      </c>
      <c r="C14" s="19">
        <v>279</v>
      </c>
      <c r="D14" s="27" t="s">
        <v>1330</v>
      </c>
      <c r="E14" s="27" t="s">
        <v>845</v>
      </c>
      <c r="F14" s="27" t="s">
        <v>1331</v>
      </c>
      <c r="G14" s="27" t="s">
        <v>1695</v>
      </c>
      <c r="H14" s="28" t="s">
        <v>38</v>
      </c>
      <c r="I14" s="28" t="s">
        <v>1099</v>
      </c>
      <c r="J14" s="29">
        <v>149000</v>
      </c>
      <c r="K14" s="19">
        <v>1000</v>
      </c>
    </row>
    <row r="15" spans="1:11">
      <c r="A15" s="19">
        <v>11</v>
      </c>
      <c r="B15" s="19">
        <v>11</v>
      </c>
      <c r="C15" s="19">
        <v>280</v>
      </c>
      <c r="D15" s="27" t="s">
        <v>1332</v>
      </c>
      <c r="E15" s="27" t="s">
        <v>595</v>
      </c>
      <c r="F15" s="27" t="s">
        <v>242</v>
      </c>
      <c r="G15" s="27" t="s">
        <v>1696</v>
      </c>
      <c r="H15" s="28" t="s">
        <v>38</v>
      </c>
      <c r="I15" s="28" t="s">
        <v>1100</v>
      </c>
      <c r="J15" s="29">
        <v>99000</v>
      </c>
      <c r="K15" s="19">
        <v>1000</v>
      </c>
    </row>
    <row r="16" spans="1:11">
      <c r="A16" s="19">
        <v>12</v>
      </c>
      <c r="B16" s="19">
        <v>12</v>
      </c>
      <c r="C16" s="19">
        <v>281</v>
      </c>
      <c r="D16" s="27" t="s">
        <v>1333</v>
      </c>
      <c r="E16" s="27" t="s">
        <v>238</v>
      </c>
      <c r="F16" s="27" t="s">
        <v>242</v>
      </c>
      <c r="G16" s="27" t="s">
        <v>1697</v>
      </c>
      <c r="H16" s="28" t="s">
        <v>38</v>
      </c>
      <c r="I16" s="28" t="s">
        <v>1101</v>
      </c>
      <c r="J16" s="29">
        <v>99000</v>
      </c>
      <c r="K16" s="19">
        <v>1000</v>
      </c>
    </row>
    <row r="17" spans="1:11">
      <c r="A17" s="19">
        <v>13</v>
      </c>
      <c r="B17" s="19">
        <v>13</v>
      </c>
      <c r="C17" s="19">
        <v>282</v>
      </c>
      <c r="D17" s="27" t="s">
        <v>1334</v>
      </c>
      <c r="E17" s="27" t="s">
        <v>1335</v>
      </c>
      <c r="F17" s="27" t="s">
        <v>1336</v>
      </c>
      <c r="G17" s="27" t="s">
        <v>1698</v>
      </c>
      <c r="H17" s="28" t="s">
        <v>38</v>
      </c>
      <c r="I17" s="28" t="s">
        <v>1102</v>
      </c>
      <c r="J17" s="29">
        <v>174000</v>
      </c>
      <c r="K17" s="19">
        <v>1000</v>
      </c>
    </row>
    <row r="18" spans="1:11">
      <c r="A18" s="19">
        <v>14</v>
      </c>
      <c r="B18" s="19">
        <v>14</v>
      </c>
      <c r="C18" s="19">
        <v>283</v>
      </c>
      <c r="D18" s="27" t="s">
        <v>1337</v>
      </c>
      <c r="E18" s="27" t="s">
        <v>266</v>
      </c>
      <c r="F18" s="27" t="s">
        <v>242</v>
      </c>
      <c r="G18" s="27" t="s">
        <v>1699</v>
      </c>
      <c r="H18" s="28" t="s">
        <v>38</v>
      </c>
      <c r="I18" s="28" t="s">
        <v>1103</v>
      </c>
      <c r="J18" s="29">
        <v>39000</v>
      </c>
      <c r="K18" s="19">
        <v>1000</v>
      </c>
    </row>
    <row r="19" spans="1:11">
      <c r="A19" s="19">
        <v>15</v>
      </c>
      <c r="B19" s="19">
        <v>15</v>
      </c>
      <c r="C19" s="19">
        <v>284</v>
      </c>
      <c r="D19" s="27" t="s">
        <v>1338</v>
      </c>
      <c r="E19" s="27" t="s">
        <v>238</v>
      </c>
      <c r="F19" s="27" t="s">
        <v>242</v>
      </c>
      <c r="G19" s="27" t="s">
        <v>1700</v>
      </c>
      <c r="H19" s="28" t="s">
        <v>38</v>
      </c>
      <c r="I19" s="28" t="s">
        <v>1104</v>
      </c>
      <c r="J19" s="29">
        <v>99000</v>
      </c>
      <c r="K19" s="19">
        <v>1000</v>
      </c>
    </row>
    <row r="20" spans="1:11">
      <c r="A20" s="19">
        <v>16</v>
      </c>
      <c r="B20" s="19">
        <v>16</v>
      </c>
      <c r="C20" s="19">
        <v>285</v>
      </c>
      <c r="D20" s="27" t="s">
        <v>1339</v>
      </c>
      <c r="E20" s="27" t="s">
        <v>742</v>
      </c>
      <c r="F20" s="27" t="s">
        <v>242</v>
      </c>
      <c r="G20" s="27" t="s">
        <v>1701</v>
      </c>
      <c r="H20" s="28" t="s">
        <v>333</v>
      </c>
      <c r="I20" s="28" t="s">
        <v>1105</v>
      </c>
      <c r="J20" s="29">
        <v>99000</v>
      </c>
      <c r="K20" s="19">
        <v>1000</v>
      </c>
    </row>
    <row r="21" spans="1:11">
      <c r="A21" s="19">
        <v>17</v>
      </c>
      <c r="B21" s="19">
        <v>17</v>
      </c>
      <c r="C21" s="19">
        <v>286</v>
      </c>
      <c r="D21" s="27" t="s">
        <v>1340</v>
      </c>
      <c r="E21" s="27" t="s">
        <v>238</v>
      </c>
      <c r="F21" s="27" t="s">
        <v>242</v>
      </c>
      <c r="G21" s="27" t="s">
        <v>1702</v>
      </c>
      <c r="H21" s="28" t="s">
        <v>38</v>
      </c>
      <c r="I21" s="28" t="s">
        <v>1106</v>
      </c>
      <c r="J21" s="29">
        <v>199000</v>
      </c>
      <c r="K21" s="19">
        <v>1000</v>
      </c>
    </row>
    <row r="22" spans="1:11">
      <c r="A22" s="19">
        <v>18</v>
      </c>
      <c r="B22" s="19">
        <v>18</v>
      </c>
      <c r="C22" s="19">
        <v>287</v>
      </c>
      <c r="D22" s="27" t="s">
        <v>1341</v>
      </c>
      <c r="E22" s="27" t="s">
        <v>1029</v>
      </c>
      <c r="F22" s="27" t="s">
        <v>242</v>
      </c>
      <c r="G22" s="27" t="s">
        <v>1703</v>
      </c>
      <c r="H22" s="28" t="s">
        <v>38</v>
      </c>
      <c r="I22" s="28" t="s">
        <v>1107</v>
      </c>
      <c r="J22" s="29">
        <v>39000</v>
      </c>
      <c r="K22" s="19">
        <v>1000</v>
      </c>
    </row>
    <row r="23" spans="1:11">
      <c r="A23" s="19">
        <v>19</v>
      </c>
      <c r="B23" s="19">
        <v>19</v>
      </c>
      <c r="C23" s="19">
        <v>288</v>
      </c>
      <c r="D23" s="27" t="s">
        <v>1342</v>
      </c>
      <c r="E23" s="27" t="s">
        <v>1343</v>
      </c>
      <c r="F23" s="27" t="s">
        <v>242</v>
      </c>
      <c r="G23" s="27" t="s">
        <v>1704</v>
      </c>
      <c r="H23" s="28" t="s">
        <v>160</v>
      </c>
      <c r="I23" s="28" t="s">
        <v>1108</v>
      </c>
      <c r="J23" s="29">
        <v>149000</v>
      </c>
      <c r="K23" s="19">
        <v>1000</v>
      </c>
    </row>
    <row r="24" spans="1:11">
      <c r="A24" s="19">
        <v>20</v>
      </c>
      <c r="B24" s="19">
        <v>20</v>
      </c>
      <c r="C24" s="19">
        <v>289</v>
      </c>
      <c r="D24" s="27" t="s">
        <v>1344</v>
      </c>
      <c r="E24" s="27" t="s">
        <v>1345</v>
      </c>
      <c r="F24" s="27" t="s">
        <v>242</v>
      </c>
      <c r="G24" s="27" t="s">
        <v>1705</v>
      </c>
      <c r="H24" s="28" t="s">
        <v>160</v>
      </c>
      <c r="I24" s="28" t="s">
        <v>1109</v>
      </c>
      <c r="J24" s="29">
        <v>149000</v>
      </c>
      <c r="K24" s="19">
        <v>1000</v>
      </c>
    </row>
    <row r="25" spans="1:11">
      <c r="A25" s="19">
        <v>21</v>
      </c>
      <c r="B25" s="19">
        <v>21</v>
      </c>
      <c r="C25" s="19">
        <v>290</v>
      </c>
      <c r="D25" s="27" t="s">
        <v>1346</v>
      </c>
      <c r="E25" s="27" t="s">
        <v>275</v>
      </c>
      <c r="F25" s="27" t="s">
        <v>242</v>
      </c>
      <c r="G25" s="27" t="s">
        <v>1706</v>
      </c>
      <c r="H25" s="28" t="s">
        <v>160</v>
      </c>
      <c r="I25" s="28" t="s">
        <v>1110</v>
      </c>
      <c r="J25" s="29">
        <v>149000</v>
      </c>
      <c r="K25" s="19">
        <v>1000</v>
      </c>
    </row>
    <row r="26" spans="1:11">
      <c r="A26" s="19">
        <v>22</v>
      </c>
      <c r="B26" s="19">
        <v>22</v>
      </c>
      <c r="C26" s="19">
        <v>291</v>
      </c>
      <c r="D26" s="27" t="s">
        <v>1347</v>
      </c>
      <c r="E26" s="27" t="s">
        <v>1055</v>
      </c>
      <c r="F26" s="27" t="s">
        <v>236</v>
      </c>
      <c r="G26" s="27" t="s">
        <v>1707</v>
      </c>
      <c r="H26" s="28" t="s">
        <v>38</v>
      </c>
      <c r="I26" s="28" t="s">
        <v>1111</v>
      </c>
      <c r="J26" s="29">
        <v>99000</v>
      </c>
      <c r="K26" s="19">
        <v>1000</v>
      </c>
    </row>
    <row r="27" spans="1:11">
      <c r="A27" s="19">
        <v>23</v>
      </c>
      <c r="B27" s="19">
        <v>23</v>
      </c>
      <c r="C27" s="19">
        <v>292</v>
      </c>
      <c r="D27" s="27" t="s">
        <v>1348</v>
      </c>
      <c r="E27" s="27" t="s">
        <v>238</v>
      </c>
      <c r="F27" s="27" t="s">
        <v>242</v>
      </c>
      <c r="G27" s="27" t="s">
        <v>1708</v>
      </c>
      <c r="H27" s="28" t="s">
        <v>38</v>
      </c>
      <c r="I27" s="28" t="s">
        <v>1112</v>
      </c>
      <c r="J27" s="29">
        <v>99000</v>
      </c>
      <c r="K27" s="19">
        <v>1000</v>
      </c>
    </row>
    <row r="28" spans="1:11">
      <c r="A28" s="19">
        <v>24</v>
      </c>
      <c r="B28" s="19">
        <v>24</v>
      </c>
      <c r="C28" s="19">
        <v>293</v>
      </c>
      <c r="D28" s="27" t="s">
        <v>1349</v>
      </c>
      <c r="E28" s="27" t="s">
        <v>1350</v>
      </c>
      <c r="F28" s="27" t="s">
        <v>242</v>
      </c>
      <c r="G28" s="27" t="s">
        <v>1709</v>
      </c>
      <c r="H28" s="28" t="s">
        <v>38</v>
      </c>
      <c r="I28" s="28" t="s">
        <v>1113</v>
      </c>
      <c r="J28" s="29">
        <v>99000</v>
      </c>
      <c r="K28" s="19">
        <v>1000</v>
      </c>
    </row>
    <row r="29" spans="1:11">
      <c r="A29" s="19">
        <v>25</v>
      </c>
      <c r="B29" s="19">
        <v>25</v>
      </c>
      <c r="C29" s="19">
        <v>294</v>
      </c>
      <c r="D29" s="27" t="s">
        <v>1351</v>
      </c>
      <c r="E29" s="27" t="s">
        <v>1352</v>
      </c>
      <c r="F29" s="27" t="s">
        <v>242</v>
      </c>
      <c r="G29" s="27" t="s">
        <v>1710</v>
      </c>
      <c r="H29" s="28" t="s">
        <v>160</v>
      </c>
      <c r="I29" s="28" t="s">
        <v>1114</v>
      </c>
      <c r="J29" s="29">
        <v>149000</v>
      </c>
      <c r="K29" s="19">
        <v>1000</v>
      </c>
    </row>
    <row r="30" spans="1:11">
      <c r="A30" s="19">
        <v>26</v>
      </c>
      <c r="B30" s="19">
        <v>26</v>
      </c>
      <c r="C30" s="19">
        <v>295</v>
      </c>
      <c r="D30" s="27" t="s">
        <v>1353</v>
      </c>
      <c r="E30" s="27" t="s">
        <v>1354</v>
      </c>
      <c r="F30" s="27" t="s">
        <v>236</v>
      </c>
      <c r="G30" s="27" t="s">
        <v>1711</v>
      </c>
      <c r="H30" s="28" t="s">
        <v>38</v>
      </c>
      <c r="I30" s="28" t="s">
        <v>1115</v>
      </c>
      <c r="J30" s="29">
        <v>149000</v>
      </c>
      <c r="K30" s="19">
        <v>1000</v>
      </c>
    </row>
    <row r="31" spans="1:11">
      <c r="A31" s="19">
        <v>27</v>
      </c>
      <c r="B31" s="19">
        <v>27</v>
      </c>
      <c r="C31" s="19">
        <v>296</v>
      </c>
      <c r="D31" s="27" t="s">
        <v>1355</v>
      </c>
      <c r="E31" s="27" t="s">
        <v>1356</v>
      </c>
      <c r="F31" s="27" t="s">
        <v>1357</v>
      </c>
      <c r="G31" s="27" t="s">
        <v>1712</v>
      </c>
      <c r="H31" s="28" t="s">
        <v>851</v>
      </c>
      <c r="I31" s="28" t="s">
        <v>1116</v>
      </c>
      <c r="J31" s="29">
        <v>149000</v>
      </c>
      <c r="K31" s="19">
        <v>1000</v>
      </c>
    </row>
    <row r="32" spans="1:11">
      <c r="A32" s="19">
        <v>28</v>
      </c>
      <c r="B32" s="19">
        <v>28</v>
      </c>
      <c r="C32" s="19">
        <v>297</v>
      </c>
      <c r="D32" s="27" t="s">
        <v>735</v>
      </c>
      <c r="E32" s="27" t="s">
        <v>1358</v>
      </c>
      <c r="F32" s="27" t="s">
        <v>253</v>
      </c>
      <c r="G32" s="27" t="s">
        <v>1713</v>
      </c>
      <c r="H32" s="28" t="s">
        <v>38</v>
      </c>
      <c r="I32" s="28" t="s">
        <v>1117</v>
      </c>
      <c r="J32" s="29">
        <v>39000</v>
      </c>
      <c r="K32" s="19">
        <v>1000</v>
      </c>
    </row>
    <row r="33" spans="1:11">
      <c r="A33" s="19">
        <v>29</v>
      </c>
      <c r="B33" s="19">
        <v>29</v>
      </c>
      <c r="C33" s="19">
        <v>298</v>
      </c>
      <c r="D33" s="27" t="s">
        <v>1359</v>
      </c>
      <c r="E33" s="27" t="s">
        <v>1360</v>
      </c>
      <c r="F33" s="27" t="s">
        <v>1361</v>
      </c>
      <c r="G33" s="27" t="s">
        <v>1714</v>
      </c>
      <c r="H33" s="28" t="s">
        <v>333</v>
      </c>
      <c r="I33" s="28" t="s">
        <v>1118</v>
      </c>
      <c r="J33" s="29">
        <v>149000</v>
      </c>
      <c r="K33" s="19">
        <v>1000</v>
      </c>
    </row>
    <row r="34" spans="1:11">
      <c r="A34" s="19">
        <v>30</v>
      </c>
      <c r="B34" s="19">
        <v>30</v>
      </c>
      <c r="C34" s="19">
        <v>299</v>
      </c>
      <c r="D34" s="27" t="s">
        <v>1362</v>
      </c>
      <c r="E34" s="27" t="s">
        <v>1363</v>
      </c>
      <c r="F34" s="27" t="s">
        <v>242</v>
      </c>
      <c r="G34" s="27" t="s">
        <v>1715</v>
      </c>
      <c r="H34" s="28" t="s">
        <v>38</v>
      </c>
      <c r="I34" s="28" t="s">
        <v>1119</v>
      </c>
      <c r="J34" s="29">
        <v>39000</v>
      </c>
      <c r="K34" s="19">
        <v>1000</v>
      </c>
    </row>
    <row r="35" spans="1:11">
      <c r="A35" s="19">
        <v>31</v>
      </c>
      <c r="B35" s="19">
        <v>31</v>
      </c>
      <c r="C35" s="19">
        <v>300</v>
      </c>
      <c r="D35" s="27" t="s">
        <v>1364</v>
      </c>
      <c r="E35" s="27" t="s">
        <v>238</v>
      </c>
      <c r="F35" s="27" t="s">
        <v>242</v>
      </c>
      <c r="G35" s="27" t="s">
        <v>1716</v>
      </c>
      <c r="H35" s="28" t="s">
        <v>38</v>
      </c>
      <c r="I35" s="28" t="s">
        <v>2052</v>
      </c>
      <c r="J35" s="29">
        <v>149000</v>
      </c>
      <c r="K35" s="19">
        <v>1000</v>
      </c>
    </row>
    <row r="36" spans="1:11">
      <c r="A36" s="19">
        <v>32</v>
      </c>
      <c r="B36" s="19">
        <v>32</v>
      </c>
      <c r="C36" s="19">
        <v>301</v>
      </c>
      <c r="D36" s="27" t="s">
        <v>1365</v>
      </c>
      <c r="E36" s="27" t="s">
        <v>266</v>
      </c>
      <c r="F36" s="27" t="s">
        <v>568</v>
      </c>
      <c r="G36" s="27" t="s">
        <v>1717</v>
      </c>
      <c r="H36" s="28" t="s">
        <v>38</v>
      </c>
      <c r="I36" s="28" t="s">
        <v>1120</v>
      </c>
      <c r="J36" s="29">
        <v>39000</v>
      </c>
      <c r="K36" s="19">
        <v>1000</v>
      </c>
    </row>
    <row r="37" spans="1:11">
      <c r="A37" s="19">
        <v>33</v>
      </c>
      <c r="B37" s="19">
        <v>33</v>
      </c>
      <c r="C37" s="19">
        <v>302</v>
      </c>
      <c r="D37" s="27" t="s">
        <v>1366</v>
      </c>
      <c r="E37" s="27" t="s">
        <v>1367</v>
      </c>
      <c r="F37" s="27" t="s">
        <v>261</v>
      </c>
      <c r="G37" s="27" t="s">
        <v>1718</v>
      </c>
      <c r="H37" s="28" t="s">
        <v>38</v>
      </c>
      <c r="I37" s="28" t="s">
        <v>1121</v>
      </c>
      <c r="J37" s="29">
        <v>149000</v>
      </c>
      <c r="K37" s="19">
        <v>1000</v>
      </c>
    </row>
    <row r="38" spans="1:11">
      <c r="A38" s="19">
        <v>34</v>
      </c>
      <c r="B38" s="19">
        <v>34</v>
      </c>
      <c r="C38" s="19">
        <v>303</v>
      </c>
      <c r="D38" s="27" t="s">
        <v>1368</v>
      </c>
      <c r="E38" s="27" t="s">
        <v>1369</v>
      </c>
      <c r="F38" s="27" t="s">
        <v>242</v>
      </c>
      <c r="G38" s="27" t="s">
        <v>1719</v>
      </c>
      <c r="H38" s="28" t="s">
        <v>38</v>
      </c>
      <c r="I38" s="28" t="s">
        <v>1122</v>
      </c>
      <c r="J38" s="29">
        <v>149000</v>
      </c>
      <c r="K38" s="19">
        <v>1000</v>
      </c>
    </row>
    <row r="39" spans="1:11">
      <c r="A39" s="19">
        <v>35</v>
      </c>
      <c r="B39" s="19">
        <v>35</v>
      </c>
      <c r="C39" s="19">
        <v>304</v>
      </c>
      <c r="D39" s="27" t="s">
        <v>1370</v>
      </c>
      <c r="E39" s="27"/>
      <c r="F39" s="27" t="s">
        <v>242</v>
      </c>
      <c r="G39" s="27" t="s">
        <v>1720</v>
      </c>
      <c r="H39" s="28" t="s">
        <v>333</v>
      </c>
      <c r="I39" s="28" t="s">
        <v>1123</v>
      </c>
      <c r="J39" s="29">
        <v>99000</v>
      </c>
      <c r="K39" s="19">
        <v>1000</v>
      </c>
    </row>
    <row r="40" spans="1:11">
      <c r="A40" s="19">
        <v>36</v>
      </c>
      <c r="B40" s="19">
        <v>36</v>
      </c>
      <c r="C40" s="19">
        <v>305</v>
      </c>
      <c r="D40" s="27" t="s">
        <v>1371</v>
      </c>
      <c r="E40" s="27" t="s">
        <v>1044</v>
      </c>
      <c r="F40" s="27" t="s">
        <v>239</v>
      </c>
      <c r="G40" s="27" t="s">
        <v>1721</v>
      </c>
      <c r="H40" s="28" t="s">
        <v>160</v>
      </c>
      <c r="I40" s="28" t="s">
        <v>1124</v>
      </c>
      <c r="J40" s="29">
        <v>149000</v>
      </c>
      <c r="K40" s="19">
        <v>1000</v>
      </c>
    </row>
    <row r="41" spans="1:11">
      <c r="A41" s="19">
        <v>37</v>
      </c>
      <c r="B41" s="19">
        <v>37</v>
      </c>
      <c r="C41" s="19">
        <v>306</v>
      </c>
      <c r="D41" s="27" t="s">
        <v>1372</v>
      </c>
      <c r="E41" s="27" t="s">
        <v>1373</v>
      </c>
      <c r="F41" s="27" t="s">
        <v>242</v>
      </c>
      <c r="G41" s="27" t="s">
        <v>1722</v>
      </c>
      <c r="H41" s="28" t="s">
        <v>333</v>
      </c>
      <c r="I41" s="28" t="s">
        <v>1125</v>
      </c>
      <c r="J41" s="29">
        <v>99000</v>
      </c>
      <c r="K41" s="19">
        <v>1000</v>
      </c>
    </row>
    <row r="42" spans="1:11">
      <c r="A42" s="19">
        <v>38</v>
      </c>
      <c r="B42" s="19">
        <v>38</v>
      </c>
      <c r="C42" s="19">
        <v>307</v>
      </c>
      <c r="D42" s="27" t="s">
        <v>1374</v>
      </c>
      <c r="E42" s="27" t="s">
        <v>1375</v>
      </c>
      <c r="F42" s="27" t="s">
        <v>242</v>
      </c>
      <c r="G42" s="27" t="s">
        <v>1723</v>
      </c>
      <c r="H42" s="28" t="s">
        <v>38</v>
      </c>
      <c r="I42" s="28" t="s">
        <v>1126</v>
      </c>
      <c r="J42" s="29">
        <v>199000</v>
      </c>
      <c r="K42" s="19">
        <v>1000</v>
      </c>
    </row>
    <row r="43" spans="1:11">
      <c r="A43" s="19">
        <v>39</v>
      </c>
      <c r="B43" s="19">
        <v>39</v>
      </c>
      <c r="C43" s="19">
        <v>308</v>
      </c>
      <c r="D43" s="27" t="s">
        <v>1376</v>
      </c>
      <c r="E43" s="27" t="s">
        <v>1377</v>
      </c>
      <c r="F43" s="27" t="s">
        <v>226</v>
      </c>
      <c r="G43" s="27" t="s">
        <v>1724</v>
      </c>
      <c r="H43" s="28" t="s">
        <v>38</v>
      </c>
      <c r="I43" s="28" t="s">
        <v>1127</v>
      </c>
      <c r="J43" s="29">
        <v>149000</v>
      </c>
      <c r="K43" s="19">
        <v>1000</v>
      </c>
    </row>
    <row r="44" spans="1:11">
      <c r="A44" s="19">
        <v>40</v>
      </c>
      <c r="B44" s="19">
        <v>40</v>
      </c>
      <c r="C44" s="19">
        <v>309</v>
      </c>
      <c r="D44" s="27" t="s">
        <v>1378</v>
      </c>
      <c r="E44" s="27" t="s">
        <v>1379</v>
      </c>
      <c r="F44" s="27" t="s">
        <v>242</v>
      </c>
      <c r="G44" s="27" t="s">
        <v>1725</v>
      </c>
      <c r="H44" s="28" t="s">
        <v>160</v>
      </c>
      <c r="I44" s="28" t="s">
        <v>1128</v>
      </c>
      <c r="J44" s="29">
        <v>149000</v>
      </c>
      <c r="K44" s="19">
        <v>1000</v>
      </c>
    </row>
    <row r="45" spans="1:11">
      <c r="A45" s="19">
        <v>41</v>
      </c>
      <c r="B45" s="19">
        <v>41</v>
      </c>
      <c r="C45" s="19">
        <v>310</v>
      </c>
      <c r="D45" s="27" t="s">
        <v>1380</v>
      </c>
      <c r="E45" s="27" t="s">
        <v>1381</v>
      </c>
      <c r="F45" s="27" t="s">
        <v>242</v>
      </c>
      <c r="G45" s="27" t="s">
        <v>1726</v>
      </c>
      <c r="H45" s="28" t="s">
        <v>333</v>
      </c>
      <c r="I45" s="28" t="s">
        <v>1129</v>
      </c>
      <c r="J45" s="29">
        <v>39000</v>
      </c>
      <c r="K45" s="19">
        <v>1000</v>
      </c>
    </row>
    <row r="46" spans="1:11">
      <c r="A46" s="19">
        <v>42</v>
      </c>
      <c r="B46" s="19">
        <v>42</v>
      </c>
      <c r="C46" s="19">
        <v>311</v>
      </c>
      <c r="D46" s="27" t="s">
        <v>1382</v>
      </c>
      <c r="E46" s="27" t="s">
        <v>266</v>
      </c>
      <c r="F46" s="27" t="s">
        <v>236</v>
      </c>
      <c r="G46" s="27" t="s">
        <v>1727</v>
      </c>
      <c r="H46" s="28" t="s">
        <v>38</v>
      </c>
      <c r="I46" s="28" t="s">
        <v>1130</v>
      </c>
      <c r="J46" s="29">
        <v>174000</v>
      </c>
      <c r="K46" s="19">
        <v>1000</v>
      </c>
    </row>
    <row r="47" spans="1:11">
      <c r="A47" s="19">
        <v>43</v>
      </c>
      <c r="B47" s="19">
        <v>43</v>
      </c>
      <c r="C47" s="19">
        <v>312</v>
      </c>
      <c r="D47" s="27" t="s">
        <v>1383</v>
      </c>
      <c r="E47" s="27" t="s">
        <v>1384</v>
      </c>
      <c r="F47" s="27" t="s">
        <v>242</v>
      </c>
      <c r="G47" s="27" t="s">
        <v>1728</v>
      </c>
      <c r="H47" s="28" t="s">
        <v>38</v>
      </c>
      <c r="I47" s="28" t="s">
        <v>1131</v>
      </c>
      <c r="J47" s="29">
        <v>149000</v>
      </c>
      <c r="K47" s="19">
        <v>1000</v>
      </c>
    </row>
    <row r="48" spans="1:11">
      <c r="A48" s="19">
        <v>44</v>
      </c>
      <c r="B48" s="19">
        <v>44</v>
      </c>
      <c r="C48" s="19">
        <v>313</v>
      </c>
      <c r="D48" s="27" t="s">
        <v>1385</v>
      </c>
      <c r="E48" s="27" t="s">
        <v>1386</v>
      </c>
      <c r="F48" s="27" t="s">
        <v>242</v>
      </c>
      <c r="G48" s="27" t="s">
        <v>1729</v>
      </c>
      <c r="H48" s="28" t="s">
        <v>160</v>
      </c>
      <c r="I48" s="28" t="s">
        <v>1132</v>
      </c>
      <c r="J48" s="29">
        <v>39000</v>
      </c>
      <c r="K48" s="19">
        <v>1000</v>
      </c>
    </row>
    <row r="49" spans="1:11">
      <c r="A49" s="19">
        <v>45</v>
      </c>
      <c r="B49" s="19">
        <v>45</v>
      </c>
      <c r="C49" s="19">
        <v>314</v>
      </c>
      <c r="D49" s="27" t="s">
        <v>1387</v>
      </c>
      <c r="E49" s="27" t="s">
        <v>1388</v>
      </c>
      <c r="F49" s="27" t="s">
        <v>261</v>
      </c>
      <c r="G49" s="27" t="s">
        <v>1730</v>
      </c>
      <c r="H49" s="28" t="s">
        <v>38</v>
      </c>
      <c r="I49" s="28" t="s">
        <v>1133</v>
      </c>
      <c r="J49" s="29">
        <v>99000</v>
      </c>
      <c r="K49" s="19">
        <v>1000</v>
      </c>
    </row>
    <row r="50" spans="1:11">
      <c r="A50" s="19">
        <v>46</v>
      </c>
      <c r="B50" s="19">
        <v>46</v>
      </c>
      <c r="C50" s="19">
        <v>315</v>
      </c>
      <c r="D50" s="27" t="s">
        <v>1389</v>
      </c>
      <c r="E50" s="27" t="s">
        <v>1390</v>
      </c>
      <c r="F50" s="27" t="s">
        <v>242</v>
      </c>
      <c r="G50" s="27" t="s">
        <v>1731</v>
      </c>
      <c r="H50" s="28" t="s">
        <v>38</v>
      </c>
      <c r="I50" s="28" t="s">
        <v>1134</v>
      </c>
      <c r="J50" s="29">
        <v>149000</v>
      </c>
      <c r="K50" s="19">
        <v>1000</v>
      </c>
    </row>
    <row r="51" spans="1:11">
      <c r="A51" s="19">
        <v>47</v>
      </c>
      <c r="B51" s="19">
        <v>47</v>
      </c>
      <c r="C51" s="19">
        <v>316</v>
      </c>
      <c r="D51" s="27" t="s">
        <v>1391</v>
      </c>
      <c r="E51" s="27" t="s">
        <v>330</v>
      </c>
      <c r="F51" s="27" t="s">
        <v>37</v>
      </c>
      <c r="G51" s="27" t="s">
        <v>1732</v>
      </c>
      <c r="H51" s="28" t="s">
        <v>38</v>
      </c>
      <c r="I51" s="28" t="s">
        <v>1135</v>
      </c>
      <c r="J51" s="29">
        <v>149000</v>
      </c>
      <c r="K51" s="19">
        <v>1000</v>
      </c>
    </row>
    <row r="52" spans="1:11">
      <c r="A52" s="19">
        <v>48</v>
      </c>
      <c r="B52" s="19">
        <v>48</v>
      </c>
      <c r="C52" s="19">
        <v>317</v>
      </c>
      <c r="D52" s="27" t="s">
        <v>1392</v>
      </c>
      <c r="E52" s="27" t="s">
        <v>1367</v>
      </c>
      <c r="F52" s="27" t="s">
        <v>242</v>
      </c>
      <c r="G52" s="27" t="s">
        <v>1733</v>
      </c>
      <c r="H52" s="28" t="s">
        <v>38</v>
      </c>
      <c r="I52" s="28" t="s">
        <v>1136</v>
      </c>
      <c r="J52" s="29">
        <v>39000</v>
      </c>
      <c r="K52" s="19">
        <v>1000</v>
      </c>
    </row>
    <row r="53" spans="1:11">
      <c r="A53" s="19">
        <v>49</v>
      </c>
      <c r="B53" s="19">
        <v>49</v>
      </c>
      <c r="C53" s="19">
        <v>318</v>
      </c>
      <c r="D53" s="27" t="s">
        <v>1393</v>
      </c>
      <c r="E53" s="27" t="s">
        <v>1394</v>
      </c>
      <c r="F53" s="27" t="s">
        <v>242</v>
      </c>
      <c r="G53" s="27" t="s">
        <v>1734</v>
      </c>
      <c r="H53" s="28" t="s">
        <v>333</v>
      </c>
      <c r="I53" s="28" t="s">
        <v>1137</v>
      </c>
      <c r="J53" s="29">
        <v>99000</v>
      </c>
      <c r="K53" s="19">
        <v>1000</v>
      </c>
    </row>
    <row r="54" spans="1:11">
      <c r="A54" s="19">
        <v>50</v>
      </c>
      <c r="B54" s="19">
        <v>50</v>
      </c>
      <c r="C54" s="19">
        <v>319</v>
      </c>
      <c r="D54" s="27" t="s">
        <v>1395</v>
      </c>
      <c r="E54" s="27" t="s">
        <v>275</v>
      </c>
      <c r="F54" s="27" t="s">
        <v>226</v>
      </c>
      <c r="G54" s="27" t="s">
        <v>1735</v>
      </c>
      <c r="H54" s="28" t="s">
        <v>38</v>
      </c>
      <c r="I54" s="28" t="s">
        <v>1138</v>
      </c>
      <c r="J54" s="29">
        <v>39000</v>
      </c>
      <c r="K54" s="19">
        <v>1000</v>
      </c>
    </row>
    <row r="55" spans="1:11">
      <c r="A55" s="19">
        <v>51</v>
      </c>
      <c r="B55" s="19">
        <v>51</v>
      </c>
      <c r="C55" s="19">
        <v>320</v>
      </c>
      <c r="D55" s="27" t="s">
        <v>1396</v>
      </c>
      <c r="E55" s="27" t="s">
        <v>1397</v>
      </c>
      <c r="F55" s="27" t="s">
        <v>261</v>
      </c>
      <c r="G55" s="27" t="s">
        <v>1736</v>
      </c>
      <c r="H55" s="28" t="s">
        <v>38</v>
      </c>
      <c r="I55" s="28" t="s">
        <v>1139</v>
      </c>
      <c r="J55" s="29">
        <v>99000</v>
      </c>
      <c r="K55" s="19">
        <v>1000</v>
      </c>
    </row>
    <row r="56" spans="1:11">
      <c r="A56" s="19">
        <v>52</v>
      </c>
      <c r="B56" s="19">
        <v>52</v>
      </c>
      <c r="C56" s="19">
        <v>321</v>
      </c>
      <c r="D56" s="27" t="s">
        <v>1398</v>
      </c>
      <c r="E56" s="27" t="s">
        <v>1399</v>
      </c>
      <c r="F56" s="27" t="s">
        <v>1400</v>
      </c>
      <c r="G56" s="27" t="s">
        <v>1737</v>
      </c>
      <c r="H56" s="28" t="s">
        <v>38</v>
      </c>
      <c r="I56" s="28" t="s">
        <v>1140</v>
      </c>
      <c r="J56" s="29">
        <v>149000</v>
      </c>
      <c r="K56" s="19">
        <v>1000</v>
      </c>
    </row>
    <row r="57" spans="1:11">
      <c r="A57" s="19">
        <v>53</v>
      </c>
      <c r="B57" s="19">
        <v>53</v>
      </c>
      <c r="C57" s="19">
        <v>322</v>
      </c>
      <c r="D57" s="27" t="s">
        <v>1401</v>
      </c>
      <c r="E57" s="27" t="s">
        <v>1402</v>
      </c>
      <c r="F57" s="27" t="s">
        <v>261</v>
      </c>
      <c r="G57" s="27" t="s">
        <v>1738</v>
      </c>
      <c r="H57" s="28" t="s">
        <v>333</v>
      </c>
      <c r="I57" s="28" t="s">
        <v>1141</v>
      </c>
      <c r="J57" s="29">
        <v>39000</v>
      </c>
      <c r="K57" s="19">
        <v>1000</v>
      </c>
    </row>
    <row r="58" spans="1:11">
      <c r="A58" s="19">
        <v>54</v>
      </c>
      <c r="B58" s="19">
        <v>54</v>
      </c>
      <c r="C58" s="19">
        <v>323</v>
      </c>
      <c r="D58" s="27" t="s">
        <v>1403</v>
      </c>
      <c r="E58" s="27" t="s">
        <v>323</v>
      </c>
      <c r="F58" s="27" t="s">
        <v>1404</v>
      </c>
      <c r="G58" s="27" t="s">
        <v>1739</v>
      </c>
      <c r="H58" s="28" t="s">
        <v>333</v>
      </c>
      <c r="I58" s="28" t="s">
        <v>1142</v>
      </c>
      <c r="J58" s="29">
        <v>99000</v>
      </c>
      <c r="K58" s="19">
        <v>1000</v>
      </c>
    </row>
    <row r="59" spans="1:11">
      <c r="A59" s="19">
        <v>55</v>
      </c>
      <c r="B59" s="19">
        <v>55</v>
      </c>
      <c r="C59" s="19">
        <v>324</v>
      </c>
      <c r="D59" s="27" t="s">
        <v>1405</v>
      </c>
      <c r="E59" s="27" t="s">
        <v>572</v>
      </c>
      <c r="F59" s="27" t="s">
        <v>276</v>
      </c>
      <c r="G59" s="27" t="s">
        <v>1740</v>
      </c>
      <c r="H59" s="28" t="s">
        <v>38</v>
      </c>
      <c r="I59" s="28" t="s">
        <v>1143</v>
      </c>
      <c r="J59" s="29">
        <v>174000</v>
      </c>
      <c r="K59" s="19">
        <v>1000</v>
      </c>
    </row>
    <row r="60" spans="1:11">
      <c r="A60" s="19">
        <v>56</v>
      </c>
      <c r="B60" s="19">
        <v>56</v>
      </c>
      <c r="C60" s="19">
        <v>325</v>
      </c>
      <c r="D60" s="27" t="s">
        <v>314</v>
      </c>
      <c r="E60" s="27" t="s">
        <v>1406</v>
      </c>
      <c r="F60" s="27" t="s">
        <v>1033</v>
      </c>
      <c r="G60" s="27" t="s">
        <v>1741</v>
      </c>
      <c r="H60" s="28" t="s">
        <v>38</v>
      </c>
      <c r="I60" s="28" t="s">
        <v>1144</v>
      </c>
      <c r="J60" s="29">
        <v>174000</v>
      </c>
      <c r="K60" s="19">
        <v>1000</v>
      </c>
    </row>
    <row r="61" spans="1:11">
      <c r="A61" s="19">
        <v>57</v>
      </c>
      <c r="B61" s="19">
        <v>57</v>
      </c>
      <c r="C61" s="19">
        <v>326</v>
      </c>
      <c r="D61" s="27" t="s">
        <v>1407</v>
      </c>
      <c r="E61" s="27" t="s">
        <v>663</v>
      </c>
      <c r="F61" s="27" t="s">
        <v>281</v>
      </c>
      <c r="G61" s="27" t="s">
        <v>1742</v>
      </c>
      <c r="H61" s="28" t="s">
        <v>38</v>
      </c>
      <c r="I61" s="28" t="s">
        <v>1145</v>
      </c>
      <c r="J61" s="29">
        <v>39000</v>
      </c>
      <c r="K61" s="19">
        <v>1000</v>
      </c>
    </row>
    <row r="62" spans="1:11">
      <c r="A62" s="19">
        <v>58</v>
      </c>
      <c r="B62" s="19">
        <v>58</v>
      </c>
      <c r="C62" s="19">
        <v>327</v>
      </c>
      <c r="D62" s="27" t="s">
        <v>1408</v>
      </c>
      <c r="E62" s="27" t="s">
        <v>1409</v>
      </c>
      <c r="F62" s="27" t="s">
        <v>242</v>
      </c>
      <c r="G62" s="27" t="s">
        <v>1743</v>
      </c>
      <c r="H62" s="28" t="s">
        <v>38</v>
      </c>
      <c r="I62" s="28" t="s">
        <v>1146</v>
      </c>
      <c r="J62" s="29">
        <v>149000</v>
      </c>
      <c r="K62" s="19">
        <v>1000</v>
      </c>
    </row>
    <row r="63" spans="1:11">
      <c r="A63" s="19">
        <v>59</v>
      </c>
      <c r="B63" s="19">
        <v>59</v>
      </c>
      <c r="C63" s="19">
        <v>328</v>
      </c>
      <c r="D63" s="27" t="s">
        <v>1410</v>
      </c>
      <c r="E63" s="27" t="s">
        <v>330</v>
      </c>
      <c r="F63" s="27" t="s">
        <v>242</v>
      </c>
      <c r="G63" s="27" t="s">
        <v>1744</v>
      </c>
      <c r="H63" s="28" t="s">
        <v>38</v>
      </c>
      <c r="I63" s="28" t="s">
        <v>1147</v>
      </c>
      <c r="J63" s="29">
        <v>149000</v>
      </c>
      <c r="K63" s="19">
        <v>1000</v>
      </c>
    </row>
    <row r="64" spans="1:11">
      <c r="A64" s="19">
        <v>60</v>
      </c>
      <c r="B64" s="19">
        <v>60</v>
      </c>
      <c r="C64" s="19">
        <v>329</v>
      </c>
      <c r="D64" s="27" t="s">
        <v>1411</v>
      </c>
      <c r="E64" s="27" t="s">
        <v>1412</v>
      </c>
      <c r="F64" s="27" t="s">
        <v>1336</v>
      </c>
      <c r="G64" s="27" t="s">
        <v>1745</v>
      </c>
      <c r="H64" s="28" t="s">
        <v>38</v>
      </c>
      <c r="I64" s="28" t="s">
        <v>1148</v>
      </c>
      <c r="J64" s="29">
        <v>199000</v>
      </c>
      <c r="K64" s="19">
        <v>1000</v>
      </c>
    </row>
    <row r="65" spans="1:11">
      <c r="A65" s="19">
        <v>61</v>
      </c>
      <c r="B65" s="19">
        <v>61</v>
      </c>
      <c r="C65" s="19">
        <v>330</v>
      </c>
      <c r="D65" s="27" t="s">
        <v>1413</v>
      </c>
      <c r="E65" s="27" t="s">
        <v>238</v>
      </c>
      <c r="F65" s="27" t="s">
        <v>281</v>
      </c>
      <c r="G65" s="27" t="s">
        <v>1746</v>
      </c>
      <c r="H65" s="28" t="s">
        <v>38</v>
      </c>
      <c r="I65" s="28" t="s">
        <v>1149</v>
      </c>
      <c r="J65" s="29">
        <v>149000</v>
      </c>
      <c r="K65" s="19">
        <v>1000</v>
      </c>
    </row>
    <row r="66" spans="1:11">
      <c r="A66" s="19">
        <v>62</v>
      </c>
      <c r="B66" s="19">
        <v>62</v>
      </c>
      <c r="C66" s="19">
        <v>331</v>
      </c>
      <c r="D66" s="27" t="s">
        <v>1414</v>
      </c>
      <c r="E66" s="27" t="s">
        <v>238</v>
      </c>
      <c r="F66" s="27" t="s">
        <v>281</v>
      </c>
      <c r="G66" s="27" t="s">
        <v>1747</v>
      </c>
      <c r="H66" s="28" t="s">
        <v>38</v>
      </c>
      <c r="I66" s="28" t="s">
        <v>1150</v>
      </c>
      <c r="J66" s="29">
        <v>39000</v>
      </c>
      <c r="K66" s="19">
        <v>1000</v>
      </c>
    </row>
    <row r="67" spans="1:11">
      <c r="A67" s="19">
        <v>63</v>
      </c>
      <c r="B67" s="19">
        <v>63</v>
      </c>
      <c r="C67" s="19">
        <v>332</v>
      </c>
      <c r="D67" s="27" t="s">
        <v>1415</v>
      </c>
      <c r="E67" s="27" t="s">
        <v>238</v>
      </c>
      <c r="F67" s="27" t="s">
        <v>242</v>
      </c>
      <c r="G67" s="27" t="s">
        <v>1748</v>
      </c>
      <c r="H67" s="28" t="s">
        <v>38</v>
      </c>
      <c r="I67" s="28" t="s">
        <v>1151</v>
      </c>
      <c r="J67" s="29">
        <v>149000</v>
      </c>
      <c r="K67" s="19">
        <v>1000</v>
      </c>
    </row>
    <row r="68" spans="1:11">
      <c r="A68" s="19">
        <v>64</v>
      </c>
      <c r="B68" s="19">
        <v>64</v>
      </c>
      <c r="C68" s="19">
        <v>333</v>
      </c>
      <c r="D68" s="27" t="s">
        <v>1416</v>
      </c>
      <c r="E68" s="27" t="s">
        <v>238</v>
      </c>
      <c r="F68" s="27" t="s">
        <v>242</v>
      </c>
      <c r="G68" s="27" t="s">
        <v>1749</v>
      </c>
      <c r="H68" s="28" t="s">
        <v>38</v>
      </c>
      <c r="I68" s="28" t="s">
        <v>1152</v>
      </c>
      <c r="J68" s="29">
        <v>149000</v>
      </c>
      <c r="K68" s="19">
        <v>1000</v>
      </c>
    </row>
    <row r="69" spans="1:11">
      <c r="A69" s="19">
        <v>65</v>
      </c>
      <c r="B69" s="19">
        <v>65</v>
      </c>
      <c r="C69" s="19">
        <v>334</v>
      </c>
      <c r="D69" s="27" t="s">
        <v>1417</v>
      </c>
      <c r="E69" s="27" t="s">
        <v>1418</v>
      </c>
      <c r="F69" s="27" t="s">
        <v>242</v>
      </c>
      <c r="G69" s="27" t="s">
        <v>1750</v>
      </c>
      <c r="H69" s="28" t="s">
        <v>38</v>
      </c>
      <c r="I69" s="28" t="s">
        <v>1153</v>
      </c>
      <c r="J69" s="29">
        <v>99000</v>
      </c>
      <c r="K69" s="19">
        <v>1000</v>
      </c>
    </row>
    <row r="70" spans="1:11">
      <c r="A70" s="19">
        <v>66</v>
      </c>
      <c r="B70" s="19">
        <v>66</v>
      </c>
      <c r="C70" s="19">
        <v>335</v>
      </c>
      <c r="D70" s="27" t="s">
        <v>1419</v>
      </c>
      <c r="E70" s="27" t="s">
        <v>1420</v>
      </c>
      <c r="F70" s="27" t="s">
        <v>1421</v>
      </c>
      <c r="G70" s="27" t="s">
        <v>343</v>
      </c>
      <c r="H70" s="28" t="s">
        <v>333</v>
      </c>
      <c r="I70" s="28" t="s">
        <v>1154</v>
      </c>
      <c r="J70" s="29">
        <v>149000</v>
      </c>
      <c r="K70" s="19">
        <v>1000</v>
      </c>
    </row>
    <row r="71" spans="1:11">
      <c r="A71" s="19">
        <v>67</v>
      </c>
      <c r="B71" s="19">
        <v>67</v>
      </c>
      <c r="C71" s="19">
        <v>336</v>
      </c>
      <c r="D71" s="27" t="s">
        <v>1422</v>
      </c>
      <c r="E71" s="27" t="s">
        <v>1423</v>
      </c>
      <c r="F71" s="27" t="s">
        <v>568</v>
      </c>
      <c r="G71" s="27" t="s">
        <v>1751</v>
      </c>
      <c r="H71" s="28" t="s">
        <v>38</v>
      </c>
      <c r="I71" s="28" t="s">
        <v>1155</v>
      </c>
      <c r="J71" s="29">
        <v>99000</v>
      </c>
      <c r="K71" s="19">
        <v>1000</v>
      </c>
    </row>
    <row r="72" spans="1:11">
      <c r="A72" s="19">
        <v>68</v>
      </c>
      <c r="B72" s="19">
        <v>68</v>
      </c>
      <c r="C72" s="19">
        <v>337</v>
      </c>
      <c r="D72" s="27" t="s">
        <v>829</v>
      </c>
      <c r="E72" s="27" t="s">
        <v>1424</v>
      </c>
      <c r="F72" s="27" t="s">
        <v>239</v>
      </c>
      <c r="G72" s="27" t="s">
        <v>1752</v>
      </c>
      <c r="H72" s="28" t="s">
        <v>38</v>
      </c>
      <c r="I72" s="28" t="s">
        <v>1156</v>
      </c>
      <c r="J72" s="29">
        <v>199000</v>
      </c>
      <c r="K72" s="19">
        <v>1000</v>
      </c>
    </row>
    <row r="73" spans="1:11">
      <c r="A73" s="19">
        <v>69</v>
      </c>
      <c r="B73" s="19">
        <v>69</v>
      </c>
      <c r="C73" s="19">
        <v>338</v>
      </c>
      <c r="D73" s="27" t="s">
        <v>1425</v>
      </c>
      <c r="E73" s="27" t="s">
        <v>607</v>
      </c>
      <c r="F73" s="27" t="s">
        <v>276</v>
      </c>
      <c r="G73" s="27" t="s">
        <v>1753</v>
      </c>
      <c r="H73" s="28" t="s">
        <v>38</v>
      </c>
      <c r="I73" s="28" t="s">
        <v>1157</v>
      </c>
      <c r="J73" s="29">
        <v>174000</v>
      </c>
      <c r="K73" s="19">
        <v>1000</v>
      </c>
    </row>
    <row r="74" spans="1:11">
      <c r="A74" s="19">
        <v>70</v>
      </c>
      <c r="B74" s="19">
        <v>70</v>
      </c>
      <c r="C74" s="19">
        <v>339</v>
      </c>
      <c r="D74" s="27" t="s">
        <v>1426</v>
      </c>
      <c r="E74" s="27" t="s">
        <v>1427</v>
      </c>
      <c r="F74" s="27" t="s">
        <v>281</v>
      </c>
      <c r="G74" s="27" t="s">
        <v>1754</v>
      </c>
      <c r="H74" s="28" t="s">
        <v>38</v>
      </c>
      <c r="I74" s="28" t="s">
        <v>1158</v>
      </c>
      <c r="J74" s="29">
        <v>149000</v>
      </c>
      <c r="K74" s="19">
        <v>1000</v>
      </c>
    </row>
    <row r="75" spans="1:11">
      <c r="A75" s="19">
        <v>71</v>
      </c>
      <c r="B75" s="19">
        <v>71</v>
      </c>
      <c r="C75" s="19">
        <v>340</v>
      </c>
      <c r="D75" s="27" t="s">
        <v>1428</v>
      </c>
      <c r="E75" s="27" t="s">
        <v>1429</v>
      </c>
      <c r="F75" s="27" t="s">
        <v>239</v>
      </c>
      <c r="G75" s="27" t="s">
        <v>343</v>
      </c>
      <c r="H75" s="28" t="s">
        <v>333</v>
      </c>
      <c r="I75" s="28" t="s">
        <v>1159</v>
      </c>
      <c r="J75" s="29">
        <v>99000</v>
      </c>
      <c r="K75" s="19">
        <v>1000</v>
      </c>
    </row>
    <row r="76" spans="1:11">
      <c r="A76" s="19">
        <v>72</v>
      </c>
      <c r="B76" s="19">
        <v>72</v>
      </c>
      <c r="C76" s="19">
        <v>341</v>
      </c>
      <c r="D76" s="27" t="s">
        <v>1430</v>
      </c>
      <c r="E76" s="27" t="s">
        <v>1032</v>
      </c>
      <c r="F76" s="27" t="s">
        <v>239</v>
      </c>
      <c r="G76" s="27" t="s">
        <v>343</v>
      </c>
      <c r="H76" s="28" t="s">
        <v>334</v>
      </c>
      <c r="I76" s="28" t="s">
        <v>1160</v>
      </c>
      <c r="J76" s="29">
        <v>39000</v>
      </c>
      <c r="K76" s="19">
        <v>1000</v>
      </c>
    </row>
    <row r="77" spans="1:11">
      <c r="A77" s="19">
        <v>73</v>
      </c>
      <c r="B77" s="19">
        <v>73</v>
      </c>
      <c r="C77" s="19">
        <v>342</v>
      </c>
      <c r="D77" s="27" t="s">
        <v>1431</v>
      </c>
      <c r="E77" s="27" t="s">
        <v>1432</v>
      </c>
      <c r="F77" s="27" t="s">
        <v>258</v>
      </c>
      <c r="G77" s="27" t="s">
        <v>1755</v>
      </c>
      <c r="H77" s="28" t="s">
        <v>333</v>
      </c>
      <c r="I77" s="28" t="s">
        <v>1161</v>
      </c>
      <c r="J77" s="29">
        <v>99000</v>
      </c>
      <c r="K77" s="19">
        <v>1000</v>
      </c>
    </row>
    <row r="78" spans="1:11">
      <c r="A78" s="19">
        <v>74</v>
      </c>
      <c r="B78" s="19">
        <v>74</v>
      </c>
      <c r="C78" s="19">
        <v>343</v>
      </c>
      <c r="D78" s="27" t="s">
        <v>1433</v>
      </c>
      <c r="E78" s="27" t="s">
        <v>1434</v>
      </c>
      <c r="F78" s="27" t="s">
        <v>261</v>
      </c>
      <c r="G78" s="27" t="s">
        <v>1756</v>
      </c>
      <c r="H78" s="28" t="s">
        <v>38</v>
      </c>
      <c r="I78" s="28" t="s">
        <v>1162</v>
      </c>
      <c r="J78" s="29">
        <v>99000</v>
      </c>
      <c r="K78" s="19">
        <v>1000</v>
      </c>
    </row>
    <row r="79" spans="1:11">
      <c r="A79" s="19">
        <v>75</v>
      </c>
      <c r="B79" s="19">
        <v>75</v>
      </c>
      <c r="C79" s="19">
        <v>344</v>
      </c>
      <c r="D79" s="27" t="s">
        <v>1435</v>
      </c>
      <c r="E79" s="27" t="s">
        <v>1434</v>
      </c>
      <c r="F79" s="27" t="s">
        <v>242</v>
      </c>
      <c r="G79" s="27" t="s">
        <v>1757</v>
      </c>
      <c r="H79" s="28" t="s">
        <v>38</v>
      </c>
      <c r="I79" s="28" t="s">
        <v>1163</v>
      </c>
      <c r="J79" s="29">
        <v>174000</v>
      </c>
      <c r="K79" s="19">
        <v>1000</v>
      </c>
    </row>
    <row r="80" spans="1:11">
      <c r="A80" s="19">
        <v>76</v>
      </c>
      <c r="B80" s="19">
        <v>76</v>
      </c>
      <c r="C80" s="19">
        <v>345</v>
      </c>
      <c r="D80" s="27" t="s">
        <v>1436</v>
      </c>
      <c r="E80" s="27" t="s">
        <v>1437</v>
      </c>
      <c r="F80" s="27" t="s">
        <v>242</v>
      </c>
      <c r="G80" s="27" t="s">
        <v>1758</v>
      </c>
      <c r="H80" s="28" t="s">
        <v>160</v>
      </c>
      <c r="I80" s="28" t="s">
        <v>1164</v>
      </c>
      <c r="J80" s="29">
        <v>149000</v>
      </c>
      <c r="K80" s="19">
        <v>1000</v>
      </c>
    </row>
    <row r="81" spans="1:12">
      <c r="A81" s="19">
        <v>77</v>
      </c>
      <c r="B81" s="19">
        <v>77</v>
      </c>
      <c r="C81" s="19">
        <v>346</v>
      </c>
      <c r="D81" s="27" t="s">
        <v>1438</v>
      </c>
      <c r="E81" s="27" t="s">
        <v>1439</v>
      </c>
      <c r="F81" s="27" t="s">
        <v>242</v>
      </c>
      <c r="G81" s="27" t="s">
        <v>1759</v>
      </c>
      <c r="H81" s="28" t="s">
        <v>38</v>
      </c>
      <c r="I81" s="28" t="s">
        <v>1165</v>
      </c>
      <c r="J81" s="29">
        <v>149000</v>
      </c>
      <c r="K81" s="19">
        <v>1000</v>
      </c>
    </row>
    <row r="82" spans="1:12">
      <c r="A82" s="19">
        <v>78</v>
      </c>
      <c r="B82" s="19">
        <v>78</v>
      </c>
      <c r="C82" s="19">
        <v>347</v>
      </c>
      <c r="D82" s="27" t="s">
        <v>1440</v>
      </c>
      <c r="E82" s="27" t="s">
        <v>1441</v>
      </c>
      <c r="F82" s="27" t="s">
        <v>1442</v>
      </c>
      <c r="G82" s="27" t="s">
        <v>1760</v>
      </c>
      <c r="H82" s="28" t="s">
        <v>38</v>
      </c>
      <c r="I82" s="28" t="s">
        <v>1166</v>
      </c>
      <c r="J82" s="29">
        <v>99000</v>
      </c>
      <c r="K82" s="19">
        <v>1000</v>
      </c>
    </row>
    <row r="83" spans="1:12">
      <c r="A83" s="19">
        <v>79</v>
      </c>
      <c r="B83" s="19">
        <v>79</v>
      </c>
      <c r="C83" s="19">
        <v>348</v>
      </c>
      <c r="D83" s="27" t="s">
        <v>1443</v>
      </c>
      <c r="E83" s="27" t="s">
        <v>238</v>
      </c>
      <c r="F83" s="27" t="s">
        <v>242</v>
      </c>
      <c r="G83" s="27" t="s">
        <v>1761</v>
      </c>
      <c r="H83" s="28" t="s">
        <v>38</v>
      </c>
      <c r="I83" s="28" t="s">
        <v>1167</v>
      </c>
      <c r="J83" s="29">
        <v>99000</v>
      </c>
      <c r="K83" s="19">
        <v>1000</v>
      </c>
    </row>
    <row r="84" spans="1:12">
      <c r="A84" s="19">
        <v>80</v>
      </c>
      <c r="B84" s="19">
        <v>80</v>
      </c>
      <c r="C84" s="19">
        <v>349</v>
      </c>
      <c r="D84" s="27" t="s">
        <v>1444</v>
      </c>
      <c r="E84" s="27" t="s">
        <v>1445</v>
      </c>
      <c r="F84" s="27" t="s">
        <v>236</v>
      </c>
      <c r="G84" s="27" t="s">
        <v>1762</v>
      </c>
      <c r="H84" s="28" t="s">
        <v>38</v>
      </c>
      <c r="I84" s="28" t="s">
        <v>1168</v>
      </c>
      <c r="J84" s="29">
        <v>149000</v>
      </c>
      <c r="K84" s="19">
        <v>1000</v>
      </c>
    </row>
    <row r="85" spans="1:12">
      <c r="A85" s="19">
        <v>81</v>
      </c>
      <c r="B85" s="19">
        <v>81</v>
      </c>
      <c r="C85" s="19">
        <v>350</v>
      </c>
      <c r="D85" s="27" t="s">
        <v>1446</v>
      </c>
      <c r="E85" s="27" t="s">
        <v>238</v>
      </c>
      <c r="F85" s="27" t="s">
        <v>242</v>
      </c>
      <c r="G85" s="27" t="s">
        <v>1763</v>
      </c>
      <c r="H85" s="28" t="s">
        <v>38</v>
      </c>
      <c r="I85" s="28" t="s">
        <v>1169</v>
      </c>
      <c r="J85" s="29">
        <v>149000</v>
      </c>
      <c r="K85" s="19">
        <v>1000</v>
      </c>
    </row>
    <row r="86" spans="1:12">
      <c r="A86" s="19">
        <v>82</v>
      </c>
      <c r="B86" s="19">
        <v>82</v>
      </c>
      <c r="C86" s="19">
        <v>351</v>
      </c>
      <c r="D86" s="27" t="s">
        <v>1447</v>
      </c>
      <c r="E86" s="27" t="s">
        <v>1448</v>
      </c>
      <c r="F86" s="27" t="s">
        <v>242</v>
      </c>
      <c r="G86" s="27" t="s">
        <v>1764</v>
      </c>
      <c r="H86" s="28" t="s">
        <v>38</v>
      </c>
      <c r="I86" s="28" t="s">
        <v>1170</v>
      </c>
      <c r="J86" s="29">
        <v>149000</v>
      </c>
      <c r="K86" s="19">
        <v>1000</v>
      </c>
    </row>
    <row r="87" spans="1:12">
      <c r="A87" s="19">
        <v>83</v>
      </c>
      <c r="B87" s="19">
        <v>83</v>
      </c>
      <c r="C87" s="19">
        <v>352</v>
      </c>
      <c r="D87" s="27" t="s">
        <v>1449</v>
      </c>
      <c r="E87" s="27" t="s">
        <v>313</v>
      </c>
      <c r="F87" s="27" t="s">
        <v>239</v>
      </c>
      <c r="G87" s="27" t="s">
        <v>1765</v>
      </c>
      <c r="H87" s="28" t="s">
        <v>38</v>
      </c>
      <c r="I87" s="28" t="s">
        <v>1171</v>
      </c>
      <c r="J87" s="29">
        <v>39000</v>
      </c>
      <c r="K87" s="19">
        <v>1000</v>
      </c>
    </row>
    <row r="88" spans="1:12">
      <c r="A88" s="19">
        <v>84</v>
      </c>
      <c r="B88" s="19">
        <v>84</v>
      </c>
      <c r="C88" s="19">
        <v>353</v>
      </c>
      <c r="D88" s="27" t="s">
        <v>1450</v>
      </c>
      <c r="E88" s="27" t="s">
        <v>36</v>
      </c>
      <c r="F88" s="27" t="s">
        <v>281</v>
      </c>
      <c r="G88" s="27" t="s">
        <v>1766</v>
      </c>
      <c r="H88" s="28" t="s">
        <v>38</v>
      </c>
      <c r="I88" s="28" t="s">
        <v>1172</v>
      </c>
      <c r="J88" s="29">
        <v>99000</v>
      </c>
      <c r="K88" s="19">
        <v>1000</v>
      </c>
    </row>
    <row r="89" spans="1:12">
      <c r="A89" s="19">
        <v>85</v>
      </c>
      <c r="B89" s="19">
        <v>85</v>
      </c>
      <c r="C89" s="19">
        <v>354</v>
      </c>
      <c r="D89" s="27" t="s">
        <v>1451</v>
      </c>
      <c r="E89" s="27" t="s">
        <v>1452</v>
      </c>
      <c r="F89" s="27" t="s">
        <v>281</v>
      </c>
      <c r="G89" s="27" t="s">
        <v>1767</v>
      </c>
      <c r="H89" s="28" t="s">
        <v>38</v>
      </c>
      <c r="I89" s="28" t="s">
        <v>1173</v>
      </c>
      <c r="J89" s="29">
        <v>99000</v>
      </c>
      <c r="K89" s="19">
        <v>1000</v>
      </c>
    </row>
    <row r="90" spans="1:12">
      <c r="A90" s="19">
        <v>86</v>
      </c>
      <c r="B90" s="19">
        <v>86</v>
      </c>
      <c r="C90" s="19">
        <v>355</v>
      </c>
      <c r="D90" s="27" t="s">
        <v>1453</v>
      </c>
      <c r="E90" s="27" t="s">
        <v>1032</v>
      </c>
      <c r="F90" s="27" t="s">
        <v>281</v>
      </c>
      <c r="G90" s="27" t="s">
        <v>1768</v>
      </c>
      <c r="H90" s="28" t="s">
        <v>38</v>
      </c>
      <c r="I90" s="28" t="s">
        <v>1174</v>
      </c>
      <c r="J90" s="29">
        <v>149000</v>
      </c>
      <c r="K90" s="19">
        <v>1000</v>
      </c>
    </row>
    <row r="91" spans="1:12">
      <c r="A91" s="19">
        <v>87</v>
      </c>
      <c r="B91" s="19">
        <v>87</v>
      </c>
      <c r="C91" s="19">
        <v>356</v>
      </c>
      <c r="D91" s="27" t="s">
        <v>1454</v>
      </c>
      <c r="E91" s="27" t="s">
        <v>1455</v>
      </c>
      <c r="F91" s="27" t="s">
        <v>281</v>
      </c>
      <c r="G91" s="27" t="s">
        <v>1769</v>
      </c>
      <c r="H91" s="28" t="s">
        <v>160</v>
      </c>
      <c r="I91" s="28" t="s">
        <v>1175</v>
      </c>
      <c r="J91" s="29">
        <v>149000</v>
      </c>
      <c r="K91" s="19">
        <v>1000</v>
      </c>
    </row>
    <row r="92" spans="1:12">
      <c r="A92" s="19">
        <v>88</v>
      </c>
      <c r="B92" s="19">
        <v>88</v>
      </c>
      <c r="C92" s="19">
        <v>357</v>
      </c>
      <c r="D92" s="27" t="s">
        <v>1456</v>
      </c>
      <c r="E92" s="27" t="s">
        <v>1457</v>
      </c>
      <c r="F92" s="27" t="s">
        <v>239</v>
      </c>
      <c r="G92" s="27" t="s">
        <v>1770</v>
      </c>
      <c r="H92" s="28" t="s">
        <v>38</v>
      </c>
      <c r="I92" s="38" t="s">
        <v>1176</v>
      </c>
      <c r="J92" s="29">
        <v>149000</v>
      </c>
      <c r="K92" s="19">
        <v>1000</v>
      </c>
      <c r="L92" s="39" t="s">
        <v>1907</v>
      </c>
    </row>
    <row r="93" spans="1:12">
      <c r="A93" s="19">
        <v>89</v>
      </c>
      <c r="B93" s="19">
        <v>89</v>
      </c>
      <c r="C93" s="19">
        <v>358</v>
      </c>
      <c r="D93" s="27" t="s">
        <v>1458</v>
      </c>
      <c r="E93" s="27" t="s">
        <v>1459</v>
      </c>
      <c r="F93" s="27" t="s">
        <v>239</v>
      </c>
      <c r="G93" s="27" t="s">
        <v>1771</v>
      </c>
      <c r="H93" s="28" t="s">
        <v>38</v>
      </c>
      <c r="I93" s="38" t="s">
        <v>1177</v>
      </c>
      <c r="J93" s="29">
        <v>149000</v>
      </c>
      <c r="K93" s="19">
        <v>1000</v>
      </c>
      <c r="L93" s="39" t="s">
        <v>1907</v>
      </c>
    </row>
    <row r="94" spans="1:12">
      <c r="A94" s="19">
        <v>90</v>
      </c>
      <c r="B94" s="19">
        <v>90</v>
      </c>
      <c r="C94" s="19">
        <v>359</v>
      </c>
      <c r="D94" s="27" t="s">
        <v>1460</v>
      </c>
      <c r="E94" s="27" t="s">
        <v>1461</v>
      </c>
      <c r="F94" s="27" t="s">
        <v>239</v>
      </c>
      <c r="G94" s="27" t="s">
        <v>1772</v>
      </c>
      <c r="H94" s="28" t="s">
        <v>38</v>
      </c>
      <c r="I94" s="38" t="s">
        <v>1178</v>
      </c>
      <c r="J94" s="29">
        <v>149000</v>
      </c>
      <c r="K94" s="19">
        <v>1000</v>
      </c>
      <c r="L94" s="39" t="s">
        <v>1907</v>
      </c>
    </row>
    <row r="95" spans="1:12">
      <c r="A95" s="19">
        <v>91</v>
      </c>
      <c r="B95" s="19">
        <v>91</v>
      </c>
      <c r="C95" s="19">
        <v>360</v>
      </c>
      <c r="D95" s="27" t="s">
        <v>1462</v>
      </c>
      <c r="E95" s="27" t="s">
        <v>1463</v>
      </c>
      <c r="F95" s="27" t="s">
        <v>239</v>
      </c>
      <c r="G95" s="27" t="s">
        <v>1773</v>
      </c>
      <c r="H95" s="28" t="s">
        <v>38</v>
      </c>
      <c r="I95" s="38" t="s">
        <v>1179</v>
      </c>
      <c r="J95" s="29">
        <v>149000</v>
      </c>
      <c r="K95" s="19">
        <v>1000</v>
      </c>
      <c r="L95" s="39" t="s">
        <v>1907</v>
      </c>
    </row>
    <row r="96" spans="1:12">
      <c r="A96" s="19">
        <v>92</v>
      </c>
      <c r="B96" s="19">
        <v>92</v>
      </c>
      <c r="C96" s="19">
        <v>361</v>
      </c>
      <c r="D96" s="27" t="s">
        <v>1464</v>
      </c>
      <c r="E96" s="27" t="s">
        <v>1465</v>
      </c>
      <c r="F96" s="27" t="s">
        <v>239</v>
      </c>
      <c r="G96" s="27" t="s">
        <v>1774</v>
      </c>
      <c r="H96" s="28" t="s">
        <v>38</v>
      </c>
      <c r="I96" s="38" t="s">
        <v>1180</v>
      </c>
      <c r="J96" s="29">
        <v>149000</v>
      </c>
      <c r="K96" s="19">
        <v>1000</v>
      </c>
      <c r="L96" s="39" t="s">
        <v>1907</v>
      </c>
    </row>
    <row r="97" spans="1:12">
      <c r="A97" s="19">
        <v>93</v>
      </c>
      <c r="B97" s="19">
        <v>93</v>
      </c>
      <c r="C97" s="19">
        <v>362</v>
      </c>
      <c r="D97" s="27" t="s">
        <v>1466</v>
      </c>
      <c r="E97" s="27" t="s">
        <v>1467</v>
      </c>
      <c r="F97" s="27" t="s">
        <v>239</v>
      </c>
      <c r="G97" s="27" t="s">
        <v>1775</v>
      </c>
      <c r="H97" s="28" t="s">
        <v>38</v>
      </c>
      <c r="I97" s="38" t="s">
        <v>1181</v>
      </c>
      <c r="J97" s="29">
        <v>149000</v>
      </c>
      <c r="K97" s="19">
        <v>1000</v>
      </c>
      <c r="L97" s="39" t="s">
        <v>1907</v>
      </c>
    </row>
    <row r="98" spans="1:12">
      <c r="A98" s="19">
        <v>94</v>
      </c>
      <c r="B98" s="19">
        <v>94</v>
      </c>
      <c r="C98" s="19">
        <v>363</v>
      </c>
      <c r="D98" s="27" t="s">
        <v>1468</v>
      </c>
      <c r="E98" s="27" t="s">
        <v>1469</v>
      </c>
      <c r="F98" s="27" t="s">
        <v>239</v>
      </c>
      <c r="G98" s="27" t="s">
        <v>1776</v>
      </c>
      <c r="H98" s="28" t="s">
        <v>38</v>
      </c>
      <c r="I98" s="38" t="s">
        <v>1182</v>
      </c>
      <c r="J98" s="29">
        <v>149000</v>
      </c>
      <c r="K98" s="19">
        <v>1000</v>
      </c>
      <c r="L98" s="39" t="s">
        <v>1907</v>
      </c>
    </row>
    <row r="99" spans="1:12">
      <c r="A99" s="19">
        <v>95</v>
      </c>
      <c r="B99" s="19">
        <v>95</v>
      </c>
      <c r="C99" s="19">
        <v>364</v>
      </c>
      <c r="D99" s="27" t="s">
        <v>1470</v>
      </c>
      <c r="E99" s="27" t="s">
        <v>1471</v>
      </c>
      <c r="F99" s="27" t="s">
        <v>239</v>
      </c>
      <c r="G99" s="27" t="s">
        <v>1777</v>
      </c>
      <c r="H99" s="28" t="s">
        <v>38</v>
      </c>
      <c r="I99" s="38" t="s">
        <v>1183</v>
      </c>
      <c r="J99" s="29">
        <v>249000</v>
      </c>
      <c r="K99" s="19">
        <v>1000</v>
      </c>
      <c r="L99" s="39" t="s">
        <v>1907</v>
      </c>
    </row>
    <row r="100" spans="1:12">
      <c r="A100" s="19">
        <v>96</v>
      </c>
      <c r="B100" s="19">
        <v>96</v>
      </c>
      <c r="C100" s="19">
        <v>365</v>
      </c>
      <c r="D100" s="27" t="s">
        <v>1472</v>
      </c>
      <c r="E100" s="27" t="s">
        <v>1473</v>
      </c>
      <c r="F100" s="27" t="s">
        <v>239</v>
      </c>
      <c r="G100" s="27" t="s">
        <v>1778</v>
      </c>
      <c r="H100" s="28" t="s">
        <v>38</v>
      </c>
      <c r="I100" s="38" t="s">
        <v>1184</v>
      </c>
      <c r="J100" s="29">
        <v>249000</v>
      </c>
      <c r="K100" s="19">
        <v>1000</v>
      </c>
      <c r="L100" s="39" t="s">
        <v>1907</v>
      </c>
    </row>
    <row r="101" spans="1:12">
      <c r="A101" s="19">
        <v>97</v>
      </c>
      <c r="B101" s="19">
        <v>97</v>
      </c>
      <c r="C101" s="19">
        <v>366</v>
      </c>
      <c r="D101" s="27" t="s">
        <v>1474</v>
      </c>
      <c r="E101" s="27" t="s">
        <v>1475</v>
      </c>
      <c r="F101" s="27" t="s">
        <v>239</v>
      </c>
      <c r="G101" s="27" t="s">
        <v>1779</v>
      </c>
      <c r="H101" s="28" t="s">
        <v>38</v>
      </c>
      <c r="I101" s="38" t="s">
        <v>1185</v>
      </c>
      <c r="J101" s="29">
        <v>249000</v>
      </c>
      <c r="K101" s="19">
        <v>1000</v>
      </c>
      <c r="L101" s="39" t="s">
        <v>1907</v>
      </c>
    </row>
    <row r="102" spans="1:12">
      <c r="A102" s="19">
        <v>98</v>
      </c>
      <c r="B102" s="19">
        <v>98</v>
      </c>
      <c r="C102" s="19">
        <v>367</v>
      </c>
      <c r="D102" s="27" t="s">
        <v>1476</v>
      </c>
      <c r="E102" s="27" t="s">
        <v>797</v>
      </c>
      <c r="F102" s="27" t="s">
        <v>239</v>
      </c>
      <c r="G102" s="27" t="s">
        <v>1780</v>
      </c>
      <c r="H102" s="28" t="s">
        <v>38</v>
      </c>
      <c r="I102" s="38" t="s">
        <v>1186</v>
      </c>
      <c r="J102" s="29">
        <v>149000</v>
      </c>
      <c r="K102" s="19">
        <v>1000</v>
      </c>
      <c r="L102" s="39" t="s">
        <v>1907</v>
      </c>
    </row>
    <row r="103" spans="1:12">
      <c r="A103" s="19">
        <v>99</v>
      </c>
      <c r="B103" s="19">
        <v>99</v>
      </c>
      <c r="C103" s="19">
        <v>368</v>
      </c>
      <c r="D103" s="27" t="s">
        <v>1477</v>
      </c>
      <c r="E103" s="27"/>
      <c r="F103" s="27" t="s">
        <v>239</v>
      </c>
      <c r="G103" s="27" t="s">
        <v>2054</v>
      </c>
      <c r="H103" s="28" t="s">
        <v>38</v>
      </c>
      <c r="I103" s="38" t="s">
        <v>1187</v>
      </c>
      <c r="J103" s="29">
        <v>149000</v>
      </c>
      <c r="K103" s="19">
        <v>1000</v>
      </c>
      <c r="L103" s="39" t="s">
        <v>1907</v>
      </c>
    </row>
    <row r="104" spans="1:12">
      <c r="A104" s="19">
        <v>100</v>
      </c>
      <c r="B104" s="19">
        <v>100</v>
      </c>
      <c r="C104" s="19">
        <v>369</v>
      </c>
      <c r="D104" s="27" t="s">
        <v>1478</v>
      </c>
      <c r="E104" s="27"/>
      <c r="F104" s="27" t="s">
        <v>239</v>
      </c>
      <c r="G104" s="27" t="s">
        <v>1781</v>
      </c>
      <c r="H104" s="28" t="s">
        <v>38</v>
      </c>
      <c r="I104" s="38" t="s">
        <v>1188</v>
      </c>
      <c r="J104" s="29">
        <v>149000</v>
      </c>
      <c r="K104" s="19">
        <v>1000</v>
      </c>
      <c r="L104" s="39" t="s">
        <v>1907</v>
      </c>
    </row>
    <row r="105" spans="1:12">
      <c r="A105" s="19">
        <v>101</v>
      </c>
      <c r="B105" s="19">
        <v>101</v>
      </c>
      <c r="C105" s="19">
        <v>370</v>
      </c>
      <c r="D105" s="27" t="s">
        <v>1479</v>
      </c>
      <c r="E105" s="27" t="s">
        <v>1480</v>
      </c>
      <c r="F105" s="27" t="s">
        <v>239</v>
      </c>
      <c r="G105" s="27" t="s">
        <v>1782</v>
      </c>
      <c r="H105" s="28" t="s">
        <v>38</v>
      </c>
      <c r="I105" s="38" t="s">
        <v>1189</v>
      </c>
      <c r="J105" s="29">
        <v>149000</v>
      </c>
      <c r="K105" s="19">
        <v>1000</v>
      </c>
      <c r="L105" s="39" t="s">
        <v>1907</v>
      </c>
    </row>
    <row r="106" spans="1:12">
      <c r="A106" s="19">
        <v>102</v>
      </c>
      <c r="B106" s="19">
        <v>102</v>
      </c>
      <c r="C106" s="19">
        <v>371</v>
      </c>
      <c r="D106" s="27" t="s">
        <v>1481</v>
      </c>
      <c r="E106" s="27" t="s">
        <v>1482</v>
      </c>
      <c r="F106" s="27" t="s">
        <v>239</v>
      </c>
      <c r="G106" s="27" t="s">
        <v>1783</v>
      </c>
      <c r="H106" s="28" t="s">
        <v>38</v>
      </c>
      <c r="I106" s="38" t="s">
        <v>1190</v>
      </c>
      <c r="J106" s="29">
        <v>149000</v>
      </c>
      <c r="K106" s="19">
        <v>1000</v>
      </c>
      <c r="L106" s="39" t="s">
        <v>1907</v>
      </c>
    </row>
    <row r="107" spans="1:12">
      <c r="A107" s="19">
        <v>103</v>
      </c>
      <c r="B107" s="19">
        <v>103</v>
      </c>
      <c r="C107" s="19">
        <v>372</v>
      </c>
      <c r="D107" s="27" t="s">
        <v>1483</v>
      </c>
      <c r="E107" s="27" t="s">
        <v>618</v>
      </c>
      <c r="F107" s="27" t="s">
        <v>239</v>
      </c>
      <c r="G107" s="27" t="s">
        <v>1784</v>
      </c>
      <c r="H107" s="28" t="s">
        <v>38</v>
      </c>
      <c r="I107" s="38" t="s">
        <v>1191</v>
      </c>
      <c r="J107" s="29">
        <v>149000</v>
      </c>
      <c r="K107" s="19">
        <v>1000</v>
      </c>
      <c r="L107" s="39" t="s">
        <v>1907</v>
      </c>
    </row>
    <row r="108" spans="1:12">
      <c r="A108" s="19">
        <v>104</v>
      </c>
      <c r="B108" s="19">
        <v>104</v>
      </c>
      <c r="C108" s="19">
        <v>373</v>
      </c>
      <c r="D108" s="27" t="s">
        <v>1484</v>
      </c>
      <c r="E108" s="27" t="s">
        <v>1485</v>
      </c>
      <c r="F108" s="27" t="s">
        <v>239</v>
      </c>
      <c r="G108" s="27" t="s">
        <v>1785</v>
      </c>
      <c r="H108" s="28" t="s">
        <v>38</v>
      </c>
      <c r="I108" s="38" t="s">
        <v>1192</v>
      </c>
      <c r="J108" s="29">
        <v>149000</v>
      </c>
      <c r="K108" s="19">
        <v>1000</v>
      </c>
      <c r="L108" s="39" t="s">
        <v>1907</v>
      </c>
    </row>
    <row r="109" spans="1:12">
      <c r="A109" s="19">
        <v>105</v>
      </c>
      <c r="B109" s="19">
        <v>105</v>
      </c>
      <c r="C109" s="19">
        <v>374</v>
      </c>
      <c r="D109" s="27" t="s">
        <v>1486</v>
      </c>
      <c r="E109" s="27" t="s">
        <v>1487</v>
      </c>
      <c r="F109" s="27" t="s">
        <v>239</v>
      </c>
      <c r="G109" s="27" t="s">
        <v>1786</v>
      </c>
      <c r="H109" s="28" t="s">
        <v>38</v>
      </c>
      <c r="I109" s="38" t="s">
        <v>1193</v>
      </c>
      <c r="J109" s="29">
        <v>149000</v>
      </c>
      <c r="K109" s="19">
        <v>1000</v>
      </c>
      <c r="L109" s="39" t="s">
        <v>1907</v>
      </c>
    </row>
    <row r="110" spans="1:12">
      <c r="A110" s="19">
        <v>106</v>
      </c>
      <c r="B110" s="19">
        <v>106</v>
      </c>
      <c r="C110" s="19">
        <v>375</v>
      </c>
      <c r="D110" s="27" t="s">
        <v>1488</v>
      </c>
      <c r="E110" s="27" t="s">
        <v>797</v>
      </c>
      <c r="F110" s="27" t="s">
        <v>239</v>
      </c>
      <c r="G110" s="27" t="s">
        <v>1787</v>
      </c>
      <c r="H110" s="28" t="s">
        <v>38</v>
      </c>
      <c r="I110" s="38" t="s">
        <v>1194</v>
      </c>
      <c r="J110" s="29">
        <v>149000</v>
      </c>
      <c r="K110" s="19">
        <v>1000</v>
      </c>
      <c r="L110" s="39" t="s">
        <v>1907</v>
      </c>
    </row>
    <row r="111" spans="1:12">
      <c r="A111" s="19">
        <v>107</v>
      </c>
      <c r="B111" s="19">
        <v>107</v>
      </c>
      <c r="C111" s="19">
        <v>376</v>
      </c>
      <c r="D111" s="27" t="s">
        <v>1489</v>
      </c>
      <c r="E111" s="27" t="s">
        <v>1490</v>
      </c>
      <c r="F111" s="27" t="s">
        <v>239</v>
      </c>
      <c r="G111" s="27" t="s">
        <v>1788</v>
      </c>
      <c r="H111" s="28" t="s">
        <v>38</v>
      </c>
      <c r="I111" s="38" t="s">
        <v>1195</v>
      </c>
      <c r="J111" s="29">
        <v>149000</v>
      </c>
      <c r="K111" s="19">
        <v>1000</v>
      </c>
      <c r="L111" s="39" t="s">
        <v>1907</v>
      </c>
    </row>
    <row r="112" spans="1:12">
      <c r="A112" s="19">
        <v>108</v>
      </c>
      <c r="B112" s="19">
        <v>108</v>
      </c>
      <c r="C112" s="19">
        <v>377</v>
      </c>
      <c r="D112" s="27" t="s">
        <v>1491</v>
      </c>
      <c r="E112" s="27" t="s">
        <v>804</v>
      </c>
      <c r="F112" s="27" t="s">
        <v>239</v>
      </c>
      <c r="G112" s="27" t="s">
        <v>1789</v>
      </c>
      <c r="H112" s="28" t="s">
        <v>38</v>
      </c>
      <c r="I112" s="38" t="s">
        <v>1196</v>
      </c>
      <c r="J112" s="29">
        <v>149000</v>
      </c>
      <c r="K112" s="19">
        <v>1000</v>
      </c>
      <c r="L112" s="39" t="s">
        <v>1907</v>
      </c>
    </row>
    <row r="113" spans="1:12">
      <c r="A113" s="19">
        <v>109</v>
      </c>
      <c r="B113" s="19">
        <v>109</v>
      </c>
      <c r="C113" s="19">
        <v>378</v>
      </c>
      <c r="D113" s="27" t="s">
        <v>1492</v>
      </c>
      <c r="E113" s="27" t="s">
        <v>1493</v>
      </c>
      <c r="F113" s="27" t="s">
        <v>239</v>
      </c>
      <c r="G113" s="27" t="s">
        <v>1790</v>
      </c>
      <c r="H113" s="28" t="s">
        <v>38</v>
      </c>
      <c r="I113" s="38" t="s">
        <v>1197</v>
      </c>
      <c r="J113" s="29">
        <v>149000</v>
      </c>
      <c r="K113" s="19">
        <v>1000</v>
      </c>
      <c r="L113" s="39" t="s">
        <v>1907</v>
      </c>
    </row>
    <row r="114" spans="1:12">
      <c r="A114" s="19">
        <v>110</v>
      </c>
      <c r="B114" s="19">
        <v>110</v>
      </c>
      <c r="C114" s="19">
        <v>379</v>
      </c>
      <c r="D114" s="27" t="s">
        <v>1494</v>
      </c>
      <c r="E114" s="27" t="s">
        <v>1495</v>
      </c>
      <c r="F114" s="27" t="s">
        <v>239</v>
      </c>
      <c r="G114" s="27" t="s">
        <v>1791</v>
      </c>
      <c r="H114" s="28" t="s">
        <v>38</v>
      </c>
      <c r="I114" s="38" t="s">
        <v>1198</v>
      </c>
      <c r="J114" s="29">
        <v>149000</v>
      </c>
      <c r="K114" s="19">
        <v>1000</v>
      </c>
      <c r="L114" s="39" t="s">
        <v>1907</v>
      </c>
    </row>
    <row r="115" spans="1:12">
      <c r="A115" s="19">
        <v>111</v>
      </c>
      <c r="B115" s="19">
        <v>111</v>
      </c>
      <c r="C115" s="19">
        <v>380</v>
      </c>
      <c r="D115" s="27" t="s">
        <v>1496</v>
      </c>
      <c r="E115" s="27" t="s">
        <v>1497</v>
      </c>
      <c r="F115" s="27" t="s">
        <v>239</v>
      </c>
      <c r="G115" s="27" t="s">
        <v>1792</v>
      </c>
      <c r="H115" s="28" t="s">
        <v>38</v>
      </c>
      <c r="I115" s="38" t="s">
        <v>1199</v>
      </c>
      <c r="J115" s="29">
        <v>149000</v>
      </c>
      <c r="K115" s="19">
        <v>1000</v>
      </c>
      <c r="L115" s="39" t="s">
        <v>1907</v>
      </c>
    </row>
    <row r="116" spans="1:12">
      <c r="A116" s="19">
        <v>112</v>
      </c>
      <c r="B116" s="19">
        <v>112</v>
      </c>
      <c r="C116" s="19">
        <v>381</v>
      </c>
      <c r="D116" s="27" t="s">
        <v>1498</v>
      </c>
      <c r="E116" s="27" t="s">
        <v>1499</v>
      </c>
      <c r="F116" s="27" t="s">
        <v>239</v>
      </c>
      <c r="G116" s="27" t="s">
        <v>1793</v>
      </c>
      <c r="H116" s="28" t="s">
        <v>38</v>
      </c>
      <c r="I116" s="38" t="s">
        <v>1200</v>
      </c>
      <c r="J116" s="29">
        <v>149000</v>
      </c>
      <c r="K116" s="19">
        <v>1000</v>
      </c>
      <c r="L116" s="39" t="s">
        <v>1907</v>
      </c>
    </row>
    <row r="117" spans="1:12">
      <c r="A117" s="19">
        <v>113</v>
      </c>
      <c r="B117" s="19">
        <v>113</v>
      </c>
      <c r="C117" s="19">
        <v>382</v>
      </c>
      <c r="D117" s="27" t="s">
        <v>1500</v>
      </c>
      <c r="E117" s="27" t="s">
        <v>263</v>
      </c>
      <c r="F117" s="27" t="s">
        <v>239</v>
      </c>
      <c r="G117" s="27" t="s">
        <v>1794</v>
      </c>
      <c r="H117" s="28" t="s">
        <v>38</v>
      </c>
      <c r="I117" s="38" t="s">
        <v>1201</v>
      </c>
      <c r="J117" s="29">
        <v>149000</v>
      </c>
      <c r="K117" s="19">
        <v>1000</v>
      </c>
      <c r="L117" s="39" t="s">
        <v>1907</v>
      </c>
    </row>
    <row r="118" spans="1:12">
      <c r="A118" s="19">
        <v>114</v>
      </c>
      <c r="B118" s="19">
        <v>114</v>
      </c>
      <c r="C118" s="19">
        <v>383</v>
      </c>
      <c r="D118" s="27" t="s">
        <v>1501</v>
      </c>
      <c r="E118" s="27" t="s">
        <v>323</v>
      </c>
      <c r="F118" s="27" t="s">
        <v>239</v>
      </c>
      <c r="G118" s="27" t="s">
        <v>1795</v>
      </c>
      <c r="H118" s="28" t="s">
        <v>38</v>
      </c>
      <c r="I118" s="38" t="s">
        <v>1202</v>
      </c>
      <c r="J118" s="29">
        <v>249000</v>
      </c>
      <c r="K118" s="19">
        <v>1000</v>
      </c>
      <c r="L118" s="39" t="s">
        <v>1907</v>
      </c>
    </row>
    <row r="119" spans="1:12">
      <c r="A119" s="19">
        <v>115</v>
      </c>
      <c r="B119" s="19">
        <v>115</v>
      </c>
      <c r="C119" s="19">
        <v>384</v>
      </c>
      <c r="D119" s="27" t="s">
        <v>1502</v>
      </c>
      <c r="E119" s="27" t="s">
        <v>1503</v>
      </c>
      <c r="F119" s="27" t="s">
        <v>239</v>
      </c>
      <c r="G119" s="27" t="s">
        <v>1796</v>
      </c>
      <c r="H119" s="28" t="s">
        <v>38</v>
      </c>
      <c r="I119" s="38" t="s">
        <v>1203</v>
      </c>
      <c r="J119" s="29">
        <v>149000</v>
      </c>
      <c r="K119" s="19">
        <v>1000</v>
      </c>
      <c r="L119" s="39" t="s">
        <v>1907</v>
      </c>
    </row>
    <row r="120" spans="1:12">
      <c r="A120" s="19">
        <v>116</v>
      </c>
      <c r="B120" s="19">
        <v>116</v>
      </c>
      <c r="C120" s="19">
        <v>385</v>
      </c>
      <c r="D120" s="27" t="s">
        <v>1328</v>
      </c>
      <c r="E120" s="27" t="s">
        <v>1480</v>
      </c>
      <c r="F120" s="27" t="s">
        <v>239</v>
      </c>
      <c r="G120" s="27" t="s">
        <v>1797</v>
      </c>
      <c r="H120" s="28" t="s">
        <v>38</v>
      </c>
      <c r="I120" s="38" t="s">
        <v>1204</v>
      </c>
      <c r="J120" s="29">
        <v>149000</v>
      </c>
      <c r="K120" s="19">
        <v>1000</v>
      </c>
      <c r="L120" s="39" t="s">
        <v>1907</v>
      </c>
    </row>
    <row r="121" spans="1:12">
      <c r="A121" s="19">
        <v>117</v>
      </c>
      <c r="B121" s="19">
        <v>117</v>
      </c>
      <c r="C121" s="19">
        <v>386</v>
      </c>
      <c r="D121" s="27" t="s">
        <v>1504</v>
      </c>
      <c r="E121" s="27" t="s">
        <v>595</v>
      </c>
      <c r="F121" s="27" t="s">
        <v>239</v>
      </c>
      <c r="G121" s="27" t="s">
        <v>1798</v>
      </c>
      <c r="H121" s="28" t="s">
        <v>38</v>
      </c>
      <c r="I121" s="38" t="s">
        <v>1205</v>
      </c>
      <c r="J121" s="29">
        <v>149000</v>
      </c>
      <c r="K121" s="19">
        <v>1000</v>
      </c>
      <c r="L121" s="39" t="s">
        <v>1907</v>
      </c>
    </row>
    <row r="122" spans="1:12">
      <c r="A122" s="19">
        <v>118</v>
      </c>
      <c r="B122" s="19">
        <v>118</v>
      </c>
      <c r="C122" s="19">
        <v>387</v>
      </c>
      <c r="D122" s="27" t="s">
        <v>1505</v>
      </c>
      <c r="E122" s="27" t="s">
        <v>1506</v>
      </c>
      <c r="F122" s="27" t="s">
        <v>239</v>
      </c>
      <c r="G122" s="27" t="s">
        <v>1799</v>
      </c>
      <c r="H122" s="28" t="s">
        <v>38</v>
      </c>
      <c r="I122" s="38" t="s">
        <v>1206</v>
      </c>
      <c r="J122" s="29">
        <v>149000</v>
      </c>
      <c r="K122" s="19">
        <v>1000</v>
      </c>
      <c r="L122" s="39" t="s">
        <v>1907</v>
      </c>
    </row>
    <row r="123" spans="1:12">
      <c r="A123" s="19">
        <v>119</v>
      </c>
      <c r="B123" s="19">
        <v>119</v>
      </c>
      <c r="C123" s="19">
        <v>388</v>
      </c>
      <c r="D123" s="27" t="s">
        <v>1507</v>
      </c>
      <c r="E123" s="27" t="s">
        <v>248</v>
      </c>
      <c r="F123" s="27" t="s">
        <v>239</v>
      </c>
      <c r="G123" s="27" t="s">
        <v>1800</v>
      </c>
      <c r="H123" s="28" t="s">
        <v>38</v>
      </c>
      <c r="I123" s="38" t="s">
        <v>1207</v>
      </c>
      <c r="J123" s="29">
        <v>149000</v>
      </c>
      <c r="K123" s="19">
        <v>1000</v>
      </c>
      <c r="L123" s="39" t="s">
        <v>1907</v>
      </c>
    </row>
    <row r="124" spans="1:12">
      <c r="A124" s="19">
        <v>120</v>
      </c>
      <c r="B124" s="19">
        <v>120</v>
      </c>
      <c r="C124" s="19">
        <v>389</v>
      </c>
      <c r="D124" s="27" t="s">
        <v>1508</v>
      </c>
      <c r="E124" s="27" t="s">
        <v>1509</v>
      </c>
      <c r="F124" s="27" t="s">
        <v>239</v>
      </c>
      <c r="G124" s="27" t="s">
        <v>1801</v>
      </c>
      <c r="H124" s="28" t="s">
        <v>38</v>
      </c>
      <c r="I124" s="38" t="s">
        <v>1208</v>
      </c>
      <c r="J124" s="29">
        <v>149000</v>
      </c>
      <c r="K124" s="19">
        <v>1000</v>
      </c>
      <c r="L124" s="39" t="s">
        <v>1907</v>
      </c>
    </row>
    <row r="125" spans="1:12">
      <c r="A125" s="19">
        <v>121</v>
      </c>
      <c r="B125" s="19">
        <v>121</v>
      </c>
      <c r="C125" s="19">
        <v>390</v>
      </c>
      <c r="D125" s="27" t="s">
        <v>1510</v>
      </c>
      <c r="E125" s="27" t="s">
        <v>1511</v>
      </c>
      <c r="F125" s="27" t="s">
        <v>239</v>
      </c>
      <c r="G125" s="27" t="s">
        <v>1802</v>
      </c>
      <c r="H125" s="28" t="s">
        <v>38</v>
      </c>
      <c r="I125" s="38" t="s">
        <v>1209</v>
      </c>
      <c r="J125" s="29">
        <v>149000</v>
      </c>
      <c r="K125" s="19">
        <v>1000</v>
      </c>
      <c r="L125" s="39" t="s">
        <v>1907</v>
      </c>
    </row>
    <row r="126" spans="1:12">
      <c r="A126" s="19">
        <v>122</v>
      </c>
      <c r="B126" s="19">
        <v>122</v>
      </c>
      <c r="C126" s="19">
        <v>391</v>
      </c>
      <c r="D126" s="27" t="s">
        <v>1512</v>
      </c>
      <c r="E126" s="27" t="s">
        <v>1513</v>
      </c>
      <c r="F126" s="27" t="s">
        <v>239</v>
      </c>
      <c r="G126" s="27" t="s">
        <v>1803</v>
      </c>
      <c r="H126" s="28" t="s">
        <v>38</v>
      </c>
      <c r="I126" s="38" t="s">
        <v>1210</v>
      </c>
      <c r="J126" s="29">
        <v>149000</v>
      </c>
      <c r="K126" s="19">
        <v>1000</v>
      </c>
      <c r="L126" s="39" t="s">
        <v>1907</v>
      </c>
    </row>
    <row r="127" spans="1:12">
      <c r="A127" s="19">
        <v>123</v>
      </c>
      <c r="B127" s="19">
        <v>123</v>
      </c>
      <c r="C127" s="19">
        <v>392</v>
      </c>
      <c r="D127" s="27" t="s">
        <v>1514</v>
      </c>
      <c r="E127" s="27" t="s">
        <v>1515</v>
      </c>
      <c r="F127" s="27" t="s">
        <v>239</v>
      </c>
      <c r="G127" s="27" t="s">
        <v>1804</v>
      </c>
      <c r="H127" s="28" t="s">
        <v>38</v>
      </c>
      <c r="I127" s="38" t="s">
        <v>1211</v>
      </c>
      <c r="J127" s="29">
        <v>149000</v>
      </c>
      <c r="K127" s="19">
        <v>1000</v>
      </c>
      <c r="L127" s="39" t="s">
        <v>1907</v>
      </c>
    </row>
    <row r="128" spans="1:12">
      <c r="A128" s="19">
        <v>124</v>
      </c>
      <c r="B128" s="19">
        <v>124</v>
      </c>
      <c r="C128" s="19">
        <v>393</v>
      </c>
      <c r="D128" s="27" t="s">
        <v>1516</v>
      </c>
      <c r="E128" s="27" t="s">
        <v>797</v>
      </c>
      <c r="F128" s="27" t="s">
        <v>239</v>
      </c>
      <c r="G128" s="27" t="s">
        <v>1805</v>
      </c>
      <c r="H128" s="28" t="s">
        <v>38</v>
      </c>
      <c r="I128" s="38" t="s">
        <v>1212</v>
      </c>
      <c r="J128" s="29">
        <v>149000</v>
      </c>
      <c r="K128" s="19">
        <v>1000</v>
      </c>
      <c r="L128" s="39" t="s">
        <v>1907</v>
      </c>
    </row>
    <row r="129" spans="1:12">
      <c r="A129" s="19">
        <v>125</v>
      </c>
      <c r="B129" s="19">
        <v>125</v>
      </c>
      <c r="C129" s="19">
        <v>394</v>
      </c>
      <c r="D129" s="27" t="s">
        <v>796</v>
      </c>
      <c r="E129" s="27" t="s">
        <v>1517</v>
      </c>
      <c r="F129" s="27" t="s">
        <v>239</v>
      </c>
      <c r="G129" s="27" t="s">
        <v>1806</v>
      </c>
      <c r="H129" s="28" t="s">
        <v>38</v>
      </c>
      <c r="I129" s="38" t="s">
        <v>1213</v>
      </c>
      <c r="J129" s="29">
        <v>149000</v>
      </c>
      <c r="K129" s="19">
        <v>1000</v>
      </c>
      <c r="L129" s="39" t="s">
        <v>1907</v>
      </c>
    </row>
    <row r="130" spans="1:12">
      <c r="A130" s="19">
        <v>126</v>
      </c>
      <c r="B130" s="19">
        <v>126</v>
      </c>
      <c r="C130" s="19">
        <v>395</v>
      </c>
      <c r="D130" s="27" t="s">
        <v>1518</v>
      </c>
      <c r="E130" s="27" t="s">
        <v>1519</v>
      </c>
      <c r="F130" s="27" t="s">
        <v>239</v>
      </c>
      <c r="G130" s="27" t="s">
        <v>1807</v>
      </c>
      <c r="H130" s="28" t="s">
        <v>38</v>
      </c>
      <c r="I130" s="38" t="s">
        <v>1214</v>
      </c>
      <c r="J130" s="29">
        <v>249000</v>
      </c>
      <c r="K130" s="19">
        <v>1000</v>
      </c>
      <c r="L130" s="39" t="s">
        <v>1907</v>
      </c>
    </row>
    <row r="131" spans="1:12">
      <c r="A131" s="19">
        <v>127</v>
      </c>
      <c r="B131" s="19">
        <v>127</v>
      </c>
      <c r="C131" s="19">
        <v>396</v>
      </c>
      <c r="D131" s="27" t="s">
        <v>1520</v>
      </c>
      <c r="E131" s="27" t="s">
        <v>1521</v>
      </c>
      <c r="F131" s="27" t="s">
        <v>239</v>
      </c>
      <c r="G131" s="27" t="s">
        <v>1808</v>
      </c>
      <c r="H131" s="28" t="s">
        <v>38</v>
      </c>
      <c r="I131" s="38" t="s">
        <v>1215</v>
      </c>
      <c r="J131" s="29">
        <v>149000</v>
      </c>
      <c r="K131" s="19">
        <v>1000</v>
      </c>
      <c r="L131" s="39" t="s">
        <v>1907</v>
      </c>
    </row>
    <row r="132" spans="1:12">
      <c r="A132" s="19">
        <v>128</v>
      </c>
      <c r="B132" s="19">
        <v>128</v>
      </c>
      <c r="C132" s="19">
        <v>397</v>
      </c>
      <c r="D132" s="27" t="s">
        <v>1522</v>
      </c>
      <c r="E132" s="27" t="s">
        <v>1523</v>
      </c>
      <c r="F132" s="27" t="s">
        <v>239</v>
      </c>
      <c r="G132" s="27" t="s">
        <v>1809</v>
      </c>
      <c r="H132" s="28" t="s">
        <v>38</v>
      </c>
      <c r="I132" s="38" t="s">
        <v>1216</v>
      </c>
      <c r="J132" s="29">
        <v>249000</v>
      </c>
      <c r="K132" s="19">
        <v>1000</v>
      </c>
      <c r="L132" s="39" t="s">
        <v>1907</v>
      </c>
    </row>
    <row r="133" spans="1:12">
      <c r="A133" s="19">
        <v>129</v>
      </c>
      <c r="B133" s="19">
        <v>129</v>
      </c>
      <c r="C133" s="19">
        <v>398</v>
      </c>
      <c r="D133" s="27" t="s">
        <v>1524</v>
      </c>
      <c r="E133" s="27" t="s">
        <v>1525</v>
      </c>
      <c r="F133" s="27" t="s">
        <v>239</v>
      </c>
      <c r="G133" s="27" t="s">
        <v>1810</v>
      </c>
      <c r="H133" s="28" t="s">
        <v>38</v>
      </c>
      <c r="I133" s="38" t="s">
        <v>1217</v>
      </c>
      <c r="J133" s="29">
        <v>249000</v>
      </c>
      <c r="K133" s="19">
        <v>1000</v>
      </c>
      <c r="L133" s="39" t="s">
        <v>1907</v>
      </c>
    </row>
    <row r="134" spans="1:12">
      <c r="A134" s="19">
        <v>130</v>
      </c>
      <c r="B134" s="19">
        <v>130</v>
      </c>
      <c r="C134" s="19">
        <v>399</v>
      </c>
      <c r="D134" s="27" t="s">
        <v>1526</v>
      </c>
      <c r="E134" s="27" t="s">
        <v>1527</v>
      </c>
      <c r="F134" s="27" t="s">
        <v>239</v>
      </c>
      <c r="G134" s="27" t="s">
        <v>1811</v>
      </c>
      <c r="H134" s="28" t="s">
        <v>38</v>
      </c>
      <c r="I134" s="38" t="s">
        <v>1218</v>
      </c>
      <c r="J134" s="29">
        <v>249000</v>
      </c>
      <c r="K134" s="19">
        <v>1000</v>
      </c>
      <c r="L134" s="39" t="s">
        <v>1907</v>
      </c>
    </row>
    <row r="135" spans="1:12">
      <c r="A135" s="19">
        <v>131</v>
      </c>
      <c r="B135" s="19">
        <v>131</v>
      </c>
      <c r="C135" s="19">
        <v>400</v>
      </c>
      <c r="D135" s="27" t="s">
        <v>1528</v>
      </c>
      <c r="E135" s="27" t="s">
        <v>1529</v>
      </c>
      <c r="F135" s="27" t="s">
        <v>239</v>
      </c>
      <c r="G135" s="27" t="s">
        <v>1812</v>
      </c>
      <c r="H135" s="28" t="s">
        <v>38</v>
      </c>
      <c r="I135" s="38" t="s">
        <v>1219</v>
      </c>
      <c r="J135" s="29">
        <v>149000</v>
      </c>
      <c r="K135" s="19">
        <v>1000</v>
      </c>
      <c r="L135" s="39" t="s">
        <v>1907</v>
      </c>
    </row>
    <row r="136" spans="1:12">
      <c r="A136" s="19">
        <v>132</v>
      </c>
      <c r="B136" s="19">
        <v>132</v>
      </c>
      <c r="C136" s="19">
        <v>401</v>
      </c>
      <c r="D136" s="27" t="s">
        <v>314</v>
      </c>
      <c r="E136" s="27" t="s">
        <v>1530</v>
      </c>
      <c r="F136" s="27" t="s">
        <v>239</v>
      </c>
      <c r="G136" s="27" t="s">
        <v>1813</v>
      </c>
      <c r="H136" s="28" t="s">
        <v>38</v>
      </c>
      <c r="I136" s="38" t="s">
        <v>1220</v>
      </c>
      <c r="J136" s="29">
        <v>149000</v>
      </c>
      <c r="K136" s="19">
        <v>1000</v>
      </c>
      <c r="L136" s="39" t="s">
        <v>1907</v>
      </c>
    </row>
    <row r="137" spans="1:12">
      <c r="A137" s="19">
        <v>133</v>
      </c>
      <c r="B137" s="19">
        <v>133</v>
      </c>
      <c r="C137" s="19">
        <v>402</v>
      </c>
      <c r="D137" s="27" t="s">
        <v>1531</v>
      </c>
      <c r="E137" s="27" t="s">
        <v>1532</v>
      </c>
      <c r="F137" s="27" t="s">
        <v>239</v>
      </c>
      <c r="G137" s="27" t="s">
        <v>1814</v>
      </c>
      <c r="H137" s="28" t="s">
        <v>38</v>
      </c>
      <c r="I137" s="38" t="s">
        <v>1221</v>
      </c>
      <c r="J137" s="29">
        <v>149000</v>
      </c>
      <c r="K137" s="19">
        <v>1000</v>
      </c>
      <c r="L137" s="39" t="s">
        <v>1907</v>
      </c>
    </row>
    <row r="138" spans="1:12">
      <c r="A138" s="19">
        <v>134</v>
      </c>
      <c r="B138" s="19">
        <v>134</v>
      </c>
      <c r="C138" s="19">
        <v>403</v>
      </c>
      <c r="D138" s="27" t="s">
        <v>1533</v>
      </c>
      <c r="E138" s="27" t="s">
        <v>1534</v>
      </c>
      <c r="F138" s="27" t="s">
        <v>239</v>
      </c>
      <c r="G138" s="27" t="s">
        <v>1815</v>
      </c>
      <c r="H138" s="28" t="s">
        <v>38</v>
      </c>
      <c r="I138" s="38" t="s">
        <v>1222</v>
      </c>
      <c r="J138" s="29">
        <v>149000</v>
      </c>
      <c r="K138" s="19">
        <v>1000</v>
      </c>
      <c r="L138" s="39" t="s">
        <v>1907</v>
      </c>
    </row>
    <row r="139" spans="1:12">
      <c r="A139" s="19">
        <v>135</v>
      </c>
      <c r="B139" s="19">
        <v>135</v>
      </c>
      <c r="C139" s="19">
        <v>404</v>
      </c>
      <c r="D139" s="27" t="s">
        <v>1535</v>
      </c>
      <c r="E139" s="27" t="s">
        <v>1536</v>
      </c>
      <c r="F139" s="27" t="s">
        <v>239</v>
      </c>
      <c r="G139" s="27" t="s">
        <v>1816</v>
      </c>
      <c r="H139" s="28" t="s">
        <v>38</v>
      </c>
      <c r="I139" s="38" t="s">
        <v>1223</v>
      </c>
      <c r="J139" s="29">
        <v>149000</v>
      </c>
      <c r="K139" s="19">
        <v>1000</v>
      </c>
      <c r="L139" s="39" t="s">
        <v>1907</v>
      </c>
    </row>
    <row r="140" spans="1:12">
      <c r="A140" s="19">
        <v>136</v>
      </c>
      <c r="B140" s="19">
        <v>136</v>
      </c>
      <c r="C140" s="19">
        <v>405</v>
      </c>
      <c r="D140" s="27" t="s">
        <v>1537</v>
      </c>
      <c r="E140" s="27" t="s">
        <v>1538</v>
      </c>
      <c r="F140" s="27" t="s">
        <v>239</v>
      </c>
      <c r="G140" s="27" t="s">
        <v>1817</v>
      </c>
      <c r="H140" s="28" t="s">
        <v>38</v>
      </c>
      <c r="I140" s="38" t="s">
        <v>1224</v>
      </c>
      <c r="J140" s="29">
        <v>149000</v>
      </c>
      <c r="K140" s="19">
        <v>1000</v>
      </c>
      <c r="L140" s="39" t="s">
        <v>1907</v>
      </c>
    </row>
    <row r="141" spans="1:12">
      <c r="A141" s="19">
        <v>137</v>
      </c>
      <c r="B141" s="19">
        <v>137</v>
      </c>
      <c r="C141" s="19">
        <v>406</v>
      </c>
      <c r="D141" s="27" t="s">
        <v>1539</v>
      </c>
      <c r="E141" s="27" t="s">
        <v>1540</v>
      </c>
      <c r="F141" s="27" t="s">
        <v>239</v>
      </c>
      <c r="G141" s="27" t="s">
        <v>1818</v>
      </c>
      <c r="H141" s="28" t="s">
        <v>38</v>
      </c>
      <c r="I141" s="38" t="s">
        <v>1225</v>
      </c>
      <c r="J141" s="29">
        <v>149000</v>
      </c>
      <c r="K141" s="19">
        <v>1000</v>
      </c>
      <c r="L141" s="39" t="s">
        <v>1907</v>
      </c>
    </row>
    <row r="142" spans="1:12">
      <c r="A142" s="19">
        <v>138</v>
      </c>
      <c r="B142" s="19">
        <v>138</v>
      </c>
      <c r="C142" s="19">
        <v>407</v>
      </c>
      <c r="D142" s="27" t="s">
        <v>1541</v>
      </c>
      <c r="E142" s="27" t="s">
        <v>1542</v>
      </c>
      <c r="F142" s="27" t="s">
        <v>239</v>
      </c>
      <c r="G142" s="27" t="s">
        <v>1819</v>
      </c>
      <c r="H142" s="28" t="s">
        <v>38</v>
      </c>
      <c r="I142" s="38" t="s">
        <v>1226</v>
      </c>
      <c r="J142" s="29">
        <v>149000</v>
      </c>
      <c r="K142" s="19">
        <v>1000</v>
      </c>
      <c r="L142" s="39" t="s">
        <v>1907</v>
      </c>
    </row>
    <row r="143" spans="1:12">
      <c r="A143" s="19">
        <v>139</v>
      </c>
      <c r="B143" s="19">
        <v>139</v>
      </c>
      <c r="C143" s="19">
        <v>408</v>
      </c>
      <c r="D143" s="27"/>
      <c r="E143" s="27" t="s">
        <v>1543</v>
      </c>
      <c r="F143" s="27" t="s">
        <v>239</v>
      </c>
      <c r="G143" s="27" t="s">
        <v>1820</v>
      </c>
      <c r="H143" s="28" t="s">
        <v>38</v>
      </c>
      <c r="I143" s="38" t="s">
        <v>1227</v>
      </c>
      <c r="J143" s="29">
        <v>149000</v>
      </c>
      <c r="K143" s="19">
        <v>1000</v>
      </c>
      <c r="L143" s="39" t="s">
        <v>1907</v>
      </c>
    </row>
    <row r="144" spans="1:12">
      <c r="A144" s="19">
        <v>140</v>
      </c>
      <c r="B144" s="19">
        <v>140</v>
      </c>
      <c r="C144" s="19">
        <v>409</v>
      </c>
      <c r="D144" s="27" t="s">
        <v>1544</v>
      </c>
      <c r="E144" s="27" t="s">
        <v>263</v>
      </c>
      <c r="F144" s="27" t="s">
        <v>239</v>
      </c>
      <c r="G144" s="27" t="s">
        <v>1821</v>
      </c>
      <c r="H144" s="28" t="s">
        <v>38</v>
      </c>
      <c r="I144" s="38" t="s">
        <v>1228</v>
      </c>
      <c r="J144" s="29">
        <v>149000</v>
      </c>
      <c r="K144" s="19">
        <v>1000</v>
      </c>
      <c r="L144" s="39" t="s">
        <v>1907</v>
      </c>
    </row>
    <row r="145" spans="1:12">
      <c r="A145" s="19">
        <v>141</v>
      </c>
      <c r="B145" s="19">
        <v>141</v>
      </c>
      <c r="C145" s="19">
        <v>410</v>
      </c>
      <c r="D145" s="27" t="s">
        <v>1545</v>
      </c>
      <c r="E145" s="27" t="s">
        <v>1546</v>
      </c>
      <c r="F145" s="27" t="s">
        <v>239</v>
      </c>
      <c r="G145" s="27" t="s">
        <v>1822</v>
      </c>
      <c r="H145" s="28" t="s">
        <v>38</v>
      </c>
      <c r="I145" s="38" t="s">
        <v>1229</v>
      </c>
      <c r="J145" s="29">
        <v>149000</v>
      </c>
      <c r="K145" s="19">
        <v>1000</v>
      </c>
      <c r="L145" s="39" t="s">
        <v>1907</v>
      </c>
    </row>
    <row r="146" spans="1:12">
      <c r="A146" s="19">
        <v>142</v>
      </c>
      <c r="B146" s="19">
        <v>142</v>
      </c>
      <c r="C146" s="19">
        <v>411</v>
      </c>
      <c r="D146" s="27" t="s">
        <v>1547</v>
      </c>
      <c r="E146" s="27" t="s">
        <v>741</v>
      </c>
      <c r="F146" s="27" t="s">
        <v>239</v>
      </c>
      <c r="G146" s="27" t="s">
        <v>1823</v>
      </c>
      <c r="H146" s="28" t="s">
        <v>38</v>
      </c>
      <c r="I146" s="38" t="s">
        <v>1230</v>
      </c>
      <c r="J146" s="29">
        <v>149000</v>
      </c>
      <c r="K146" s="19">
        <v>1000</v>
      </c>
      <c r="L146" s="39" t="s">
        <v>1907</v>
      </c>
    </row>
    <row r="147" spans="1:12">
      <c r="A147" s="19">
        <v>143</v>
      </c>
      <c r="B147" s="19">
        <v>143</v>
      </c>
      <c r="C147" s="19">
        <v>412</v>
      </c>
      <c r="D147" s="27" t="s">
        <v>1548</v>
      </c>
      <c r="E147" s="27" t="s">
        <v>1549</v>
      </c>
      <c r="F147" s="27" t="s">
        <v>239</v>
      </c>
      <c r="G147" s="27" t="s">
        <v>1824</v>
      </c>
      <c r="H147" s="28" t="s">
        <v>38</v>
      </c>
      <c r="I147" s="38" t="s">
        <v>1231</v>
      </c>
      <c r="J147" s="29">
        <v>249000</v>
      </c>
      <c r="K147" s="19">
        <v>1000</v>
      </c>
      <c r="L147" s="39" t="s">
        <v>1907</v>
      </c>
    </row>
    <row r="148" spans="1:12">
      <c r="A148" s="19">
        <v>144</v>
      </c>
      <c r="B148" s="19">
        <v>144</v>
      </c>
      <c r="C148" s="19">
        <v>413</v>
      </c>
      <c r="D148" s="27" t="s">
        <v>1550</v>
      </c>
      <c r="E148" s="27" t="s">
        <v>1551</v>
      </c>
      <c r="F148" s="27" t="s">
        <v>239</v>
      </c>
      <c r="G148" s="27" t="s">
        <v>1825</v>
      </c>
      <c r="H148" s="28" t="s">
        <v>38</v>
      </c>
      <c r="I148" s="38" t="s">
        <v>1232</v>
      </c>
      <c r="J148" s="29">
        <v>249000</v>
      </c>
      <c r="K148" s="19">
        <v>1000</v>
      </c>
      <c r="L148" s="39" t="s">
        <v>1907</v>
      </c>
    </row>
    <row r="149" spans="1:12">
      <c r="A149" s="19">
        <v>145</v>
      </c>
      <c r="B149" s="19">
        <v>145</v>
      </c>
      <c r="C149" s="19">
        <v>414</v>
      </c>
      <c r="D149" s="27" t="s">
        <v>1470</v>
      </c>
      <c r="E149" s="27" t="s">
        <v>1552</v>
      </c>
      <c r="F149" s="27" t="s">
        <v>239</v>
      </c>
      <c r="G149" s="27" t="s">
        <v>1826</v>
      </c>
      <c r="H149" s="28" t="s">
        <v>38</v>
      </c>
      <c r="I149" s="38" t="s">
        <v>1233</v>
      </c>
      <c r="J149" s="29">
        <v>249000</v>
      </c>
      <c r="K149" s="19">
        <v>1000</v>
      </c>
      <c r="L149" s="39" t="s">
        <v>1907</v>
      </c>
    </row>
    <row r="150" spans="1:12">
      <c r="A150" s="19">
        <v>146</v>
      </c>
      <c r="B150" s="19">
        <v>146</v>
      </c>
      <c r="C150" s="19">
        <v>415</v>
      </c>
      <c r="D150" s="27" t="s">
        <v>1553</v>
      </c>
      <c r="E150" s="27" t="s">
        <v>663</v>
      </c>
      <c r="F150" s="27" t="s">
        <v>239</v>
      </c>
      <c r="G150" s="27" t="s">
        <v>1827</v>
      </c>
      <c r="H150" s="28" t="s">
        <v>38</v>
      </c>
      <c r="I150" s="38" t="s">
        <v>1234</v>
      </c>
      <c r="J150" s="29">
        <v>149000</v>
      </c>
      <c r="K150" s="19">
        <v>1000</v>
      </c>
      <c r="L150" s="39" t="s">
        <v>1907</v>
      </c>
    </row>
    <row r="151" spans="1:12">
      <c r="A151" s="19">
        <v>147</v>
      </c>
      <c r="B151" s="19">
        <v>147</v>
      </c>
      <c r="C151" s="19">
        <v>416</v>
      </c>
      <c r="D151" s="27" t="s">
        <v>1554</v>
      </c>
      <c r="E151" s="27" t="s">
        <v>1555</v>
      </c>
      <c r="F151" s="27" t="s">
        <v>239</v>
      </c>
      <c r="G151" s="27" t="s">
        <v>1828</v>
      </c>
      <c r="H151" s="28" t="s">
        <v>38</v>
      </c>
      <c r="I151" s="38" t="s">
        <v>1235</v>
      </c>
      <c r="J151" s="29">
        <v>149000</v>
      </c>
      <c r="K151" s="19">
        <v>1000</v>
      </c>
      <c r="L151" s="39" t="s">
        <v>1907</v>
      </c>
    </row>
    <row r="152" spans="1:12">
      <c r="A152" s="19">
        <v>148</v>
      </c>
      <c r="B152" s="19">
        <v>148</v>
      </c>
      <c r="C152" s="19">
        <v>417</v>
      </c>
      <c r="D152" s="27" t="s">
        <v>1556</v>
      </c>
      <c r="E152" s="27" t="s">
        <v>1557</v>
      </c>
      <c r="F152" s="27" t="s">
        <v>239</v>
      </c>
      <c r="G152" s="27" t="s">
        <v>1829</v>
      </c>
      <c r="H152" s="28" t="s">
        <v>38</v>
      </c>
      <c r="I152" s="38" t="s">
        <v>1236</v>
      </c>
      <c r="J152" s="29">
        <v>149000</v>
      </c>
      <c r="K152" s="19">
        <v>1000</v>
      </c>
      <c r="L152" s="39" t="s">
        <v>1907</v>
      </c>
    </row>
    <row r="153" spans="1:12">
      <c r="A153" s="19">
        <v>149</v>
      </c>
      <c r="B153" s="19">
        <v>149</v>
      </c>
      <c r="C153" s="19">
        <v>418</v>
      </c>
      <c r="D153" s="27" t="s">
        <v>1558</v>
      </c>
      <c r="E153" s="27" t="s">
        <v>1559</v>
      </c>
      <c r="F153" s="27" t="s">
        <v>239</v>
      </c>
      <c r="G153" s="27" t="s">
        <v>1830</v>
      </c>
      <c r="H153" s="28" t="s">
        <v>38</v>
      </c>
      <c r="I153" s="38" t="s">
        <v>1237</v>
      </c>
      <c r="J153" s="29">
        <v>149000</v>
      </c>
      <c r="K153" s="19">
        <v>1000</v>
      </c>
      <c r="L153" s="39" t="s">
        <v>1907</v>
      </c>
    </row>
    <row r="154" spans="1:12">
      <c r="A154" s="19">
        <v>150</v>
      </c>
      <c r="B154" s="19">
        <v>150</v>
      </c>
      <c r="C154" s="19">
        <v>419</v>
      </c>
      <c r="D154" s="27" t="s">
        <v>1560</v>
      </c>
      <c r="E154" s="27" t="s">
        <v>1561</v>
      </c>
      <c r="F154" s="27" t="s">
        <v>239</v>
      </c>
      <c r="G154" s="27" t="s">
        <v>1831</v>
      </c>
      <c r="H154" s="28" t="s">
        <v>38</v>
      </c>
      <c r="I154" s="38" t="s">
        <v>1238</v>
      </c>
      <c r="J154" s="29">
        <v>149000</v>
      </c>
      <c r="K154" s="19">
        <v>1000</v>
      </c>
      <c r="L154" s="39" t="s">
        <v>1907</v>
      </c>
    </row>
    <row r="155" spans="1:12">
      <c r="A155" s="19">
        <v>151</v>
      </c>
      <c r="B155" s="19">
        <v>151</v>
      </c>
      <c r="C155" s="19">
        <v>420</v>
      </c>
      <c r="D155" s="27" t="s">
        <v>1562</v>
      </c>
      <c r="E155" s="27" t="s">
        <v>1563</v>
      </c>
      <c r="F155" s="27" t="s">
        <v>239</v>
      </c>
      <c r="G155" s="27" t="s">
        <v>1832</v>
      </c>
      <c r="H155" s="28" t="s">
        <v>38</v>
      </c>
      <c r="I155" s="38" t="s">
        <v>1239</v>
      </c>
      <c r="J155" s="29">
        <v>249000</v>
      </c>
      <c r="K155" s="19">
        <v>1000</v>
      </c>
      <c r="L155" s="39" t="s">
        <v>1907</v>
      </c>
    </row>
    <row r="156" spans="1:12">
      <c r="A156" s="19">
        <v>152</v>
      </c>
      <c r="B156" s="19">
        <v>152</v>
      </c>
      <c r="C156" s="19">
        <v>421</v>
      </c>
      <c r="D156" s="27" t="s">
        <v>1564</v>
      </c>
      <c r="E156" s="27" t="s">
        <v>1565</v>
      </c>
      <c r="F156" s="27" t="s">
        <v>239</v>
      </c>
      <c r="G156" s="27" t="s">
        <v>1833</v>
      </c>
      <c r="H156" s="28" t="s">
        <v>38</v>
      </c>
      <c r="I156" s="38" t="s">
        <v>1240</v>
      </c>
      <c r="J156" s="29">
        <v>249000</v>
      </c>
      <c r="K156" s="19">
        <v>1000</v>
      </c>
      <c r="L156" s="39" t="s">
        <v>1907</v>
      </c>
    </row>
    <row r="157" spans="1:12">
      <c r="A157" s="19">
        <v>153</v>
      </c>
      <c r="B157" s="19">
        <v>153</v>
      </c>
      <c r="C157" s="19">
        <v>422</v>
      </c>
      <c r="D157" s="27" t="s">
        <v>1566</v>
      </c>
      <c r="E157" s="27" t="s">
        <v>1567</v>
      </c>
      <c r="F157" s="27" t="s">
        <v>242</v>
      </c>
      <c r="G157" s="27" t="s">
        <v>1834</v>
      </c>
      <c r="H157" s="28" t="s">
        <v>38</v>
      </c>
      <c r="I157" s="38" t="s">
        <v>1241</v>
      </c>
      <c r="J157" s="29">
        <v>249000</v>
      </c>
      <c r="K157" s="19">
        <v>1000</v>
      </c>
      <c r="L157" s="39" t="s">
        <v>1907</v>
      </c>
    </row>
    <row r="158" spans="1:12">
      <c r="A158" s="19">
        <v>154</v>
      </c>
      <c r="B158" s="19">
        <v>154</v>
      </c>
      <c r="C158" s="19">
        <v>423</v>
      </c>
      <c r="D158" s="27" t="s">
        <v>1568</v>
      </c>
      <c r="E158" s="27" t="s">
        <v>1569</v>
      </c>
      <c r="F158" s="27" t="s">
        <v>239</v>
      </c>
      <c r="G158" s="27" t="s">
        <v>1835</v>
      </c>
      <c r="H158" s="28" t="s">
        <v>38</v>
      </c>
      <c r="I158" s="38" t="s">
        <v>1242</v>
      </c>
      <c r="J158" s="29">
        <v>149000</v>
      </c>
      <c r="K158" s="19">
        <v>1000</v>
      </c>
      <c r="L158" s="39" t="s">
        <v>1907</v>
      </c>
    </row>
    <row r="159" spans="1:12">
      <c r="A159" s="19">
        <v>155</v>
      </c>
      <c r="B159" s="19">
        <v>155</v>
      </c>
      <c r="C159" s="19">
        <v>424</v>
      </c>
      <c r="D159" s="27" t="s">
        <v>1570</v>
      </c>
      <c r="E159" s="27" t="s">
        <v>1571</v>
      </c>
      <c r="F159" s="27" t="s">
        <v>239</v>
      </c>
      <c r="G159" s="27" t="s">
        <v>1836</v>
      </c>
      <c r="H159" s="28" t="s">
        <v>38</v>
      </c>
      <c r="I159" s="38" t="s">
        <v>1243</v>
      </c>
      <c r="J159" s="29">
        <v>149000</v>
      </c>
      <c r="K159" s="19">
        <v>1000</v>
      </c>
      <c r="L159" s="39" t="s">
        <v>1907</v>
      </c>
    </row>
    <row r="160" spans="1:12">
      <c r="A160" s="19">
        <v>156</v>
      </c>
      <c r="B160" s="19">
        <v>156</v>
      </c>
      <c r="C160" s="19">
        <v>425</v>
      </c>
      <c r="D160" s="27" t="s">
        <v>1572</v>
      </c>
      <c r="E160" s="27" t="s">
        <v>1573</v>
      </c>
      <c r="F160" s="27" t="s">
        <v>239</v>
      </c>
      <c r="G160" s="27" t="s">
        <v>1837</v>
      </c>
      <c r="H160" s="28" t="s">
        <v>38</v>
      </c>
      <c r="I160" s="38" t="s">
        <v>1244</v>
      </c>
      <c r="J160" s="29">
        <v>149000</v>
      </c>
      <c r="K160" s="19">
        <v>1000</v>
      </c>
      <c r="L160" s="39" t="s">
        <v>1907</v>
      </c>
    </row>
    <row r="161" spans="1:12">
      <c r="A161" s="19">
        <v>157</v>
      </c>
      <c r="B161" s="19">
        <v>157</v>
      </c>
      <c r="C161" s="19">
        <v>426</v>
      </c>
      <c r="D161" s="27" t="s">
        <v>1574</v>
      </c>
      <c r="E161" s="27" t="s">
        <v>1575</v>
      </c>
      <c r="F161" s="27" t="s">
        <v>239</v>
      </c>
      <c r="G161" s="27" t="s">
        <v>1838</v>
      </c>
      <c r="H161" s="28" t="s">
        <v>38</v>
      </c>
      <c r="I161" s="38" t="s">
        <v>1245</v>
      </c>
      <c r="J161" s="29">
        <v>149000</v>
      </c>
      <c r="K161" s="19">
        <v>1000</v>
      </c>
      <c r="L161" s="39" t="s">
        <v>1907</v>
      </c>
    </row>
    <row r="162" spans="1:12">
      <c r="A162" s="19">
        <v>158</v>
      </c>
      <c r="B162" s="19">
        <v>158</v>
      </c>
      <c r="C162" s="19">
        <v>427</v>
      </c>
      <c r="D162" s="27" t="s">
        <v>1576</v>
      </c>
      <c r="E162" s="27" t="s">
        <v>1577</v>
      </c>
      <c r="F162" s="27" t="s">
        <v>239</v>
      </c>
      <c r="G162" s="27" t="s">
        <v>1839</v>
      </c>
      <c r="H162" s="28" t="s">
        <v>38</v>
      </c>
      <c r="I162" s="38" t="s">
        <v>1246</v>
      </c>
      <c r="J162" s="29">
        <v>149000</v>
      </c>
      <c r="K162" s="19">
        <v>1000</v>
      </c>
      <c r="L162" s="39" t="s">
        <v>1907</v>
      </c>
    </row>
    <row r="163" spans="1:12">
      <c r="A163" s="19">
        <v>159</v>
      </c>
      <c r="B163" s="19">
        <v>159</v>
      </c>
      <c r="C163" s="19">
        <v>428</v>
      </c>
      <c r="D163" s="27" t="s">
        <v>1578</v>
      </c>
      <c r="E163" s="27" t="s">
        <v>1579</v>
      </c>
      <c r="F163" s="27" t="s">
        <v>239</v>
      </c>
      <c r="G163" s="27" t="s">
        <v>1840</v>
      </c>
      <c r="H163" s="28" t="s">
        <v>38</v>
      </c>
      <c r="I163" s="38" t="s">
        <v>1247</v>
      </c>
      <c r="J163" s="29">
        <v>249000</v>
      </c>
      <c r="K163" s="19">
        <v>1000</v>
      </c>
      <c r="L163" s="39" t="s">
        <v>1907</v>
      </c>
    </row>
    <row r="164" spans="1:12">
      <c r="A164" s="19">
        <v>160</v>
      </c>
      <c r="B164" s="19">
        <v>160</v>
      </c>
      <c r="C164" s="19">
        <v>429</v>
      </c>
      <c r="D164" s="27" t="s">
        <v>1580</v>
      </c>
      <c r="E164" s="27" t="s">
        <v>750</v>
      </c>
      <c r="F164" s="27" t="s">
        <v>239</v>
      </c>
      <c r="G164" s="27" t="s">
        <v>1841</v>
      </c>
      <c r="H164" s="28" t="s">
        <v>38</v>
      </c>
      <c r="I164" s="38" t="s">
        <v>1248</v>
      </c>
      <c r="J164" s="29">
        <v>149000</v>
      </c>
      <c r="K164" s="19">
        <v>1000</v>
      </c>
      <c r="L164" s="39" t="s">
        <v>1907</v>
      </c>
    </row>
    <row r="165" spans="1:12">
      <c r="A165" s="19">
        <v>161</v>
      </c>
      <c r="B165" s="19">
        <v>161</v>
      </c>
      <c r="C165" s="19">
        <v>430</v>
      </c>
      <c r="D165" s="27" t="s">
        <v>1581</v>
      </c>
      <c r="E165" s="27" t="s">
        <v>1582</v>
      </c>
      <c r="F165" s="27" t="s">
        <v>239</v>
      </c>
      <c r="G165" s="27" t="s">
        <v>1842</v>
      </c>
      <c r="H165" s="28" t="s">
        <v>38</v>
      </c>
      <c r="I165" s="38" t="s">
        <v>1249</v>
      </c>
      <c r="J165" s="29">
        <v>149000</v>
      </c>
      <c r="K165" s="19">
        <v>1000</v>
      </c>
      <c r="L165" s="39" t="s">
        <v>1907</v>
      </c>
    </row>
    <row r="166" spans="1:12">
      <c r="A166" s="19">
        <v>162</v>
      </c>
      <c r="B166" s="19">
        <v>162</v>
      </c>
      <c r="C166" s="19">
        <v>431</v>
      </c>
      <c r="D166" s="27" t="s">
        <v>1583</v>
      </c>
      <c r="E166" s="27" t="s">
        <v>1584</v>
      </c>
      <c r="F166" s="27" t="s">
        <v>239</v>
      </c>
      <c r="G166" s="27" t="s">
        <v>1843</v>
      </c>
      <c r="H166" s="28" t="s">
        <v>38</v>
      </c>
      <c r="I166" s="38" t="s">
        <v>1250</v>
      </c>
      <c r="J166" s="29">
        <v>149000</v>
      </c>
      <c r="K166" s="19">
        <v>1000</v>
      </c>
      <c r="L166" s="39" t="s">
        <v>1907</v>
      </c>
    </row>
    <row r="167" spans="1:12">
      <c r="A167" s="19">
        <v>163</v>
      </c>
      <c r="B167" s="19">
        <v>163</v>
      </c>
      <c r="C167" s="19">
        <v>432</v>
      </c>
      <c r="D167" s="27" t="s">
        <v>1585</v>
      </c>
      <c r="E167" s="27" t="s">
        <v>1586</v>
      </c>
      <c r="F167" s="27" t="s">
        <v>239</v>
      </c>
      <c r="G167" s="27" t="s">
        <v>1844</v>
      </c>
      <c r="H167" s="28" t="s">
        <v>38</v>
      </c>
      <c r="I167" s="38" t="s">
        <v>1251</v>
      </c>
      <c r="J167" s="29">
        <v>249000</v>
      </c>
      <c r="K167" s="19">
        <v>1000</v>
      </c>
      <c r="L167" s="39" t="s">
        <v>1907</v>
      </c>
    </row>
    <row r="168" spans="1:12">
      <c r="A168" s="19">
        <v>164</v>
      </c>
      <c r="B168" s="19">
        <v>164</v>
      </c>
      <c r="C168" s="19">
        <v>433</v>
      </c>
      <c r="D168" s="27" t="s">
        <v>1587</v>
      </c>
      <c r="E168" s="27" t="s">
        <v>1588</v>
      </c>
      <c r="F168" s="27" t="s">
        <v>239</v>
      </c>
      <c r="G168" s="27" t="s">
        <v>1845</v>
      </c>
      <c r="H168" s="28" t="s">
        <v>38</v>
      </c>
      <c r="I168" s="38" t="s">
        <v>1252</v>
      </c>
      <c r="J168" s="29">
        <v>149000</v>
      </c>
      <c r="K168" s="19">
        <v>1000</v>
      </c>
      <c r="L168" s="39" t="s">
        <v>1907</v>
      </c>
    </row>
    <row r="169" spans="1:12">
      <c r="A169" s="19">
        <v>165</v>
      </c>
      <c r="B169" s="19">
        <v>165</v>
      </c>
      <c r="C169" s="19">
        <v>434</v>
      </c>
      <c r="D169" s="27" t="s">
        <v>1589</v>
      </c>
      <c r="E169" s="27" t="s">
        <v>1590</v>
      </c>
      <c r="F169" s="27" t="s">
        <v>239</v>
      </c>
      <c r="G169" s="27" t="s">
        <v>1846</v>
      </c>
      <c r="H169" s="28" t="s">
        <v>38</v>
      </c>
      <c r="I169" s="38" t="s">
        <v>1253</v>
      </c>
      <c r="J169" s="29">
        <v>149000</v>
      </c>
      <c r="K169" s="19">
        <v>1000</v>
      </c>
      <c r="L169" s="39" t="s">
        <v>1907</v>
      </c>
    </row>
    <row r="170" spans="1:12">
      <c r="A170" s="19">
        <v>166</v>
      </c>
      <c r="B170" s="19">
        <v>166</v>
      </c>
      <c r="C170" s="19">
        <v>435</v>
      </c>
      <c r="D170" s="27" t="s">
        <v>1591</v>
      </c>
      <c r="E170" s="27" t="s">
        <v>1592</v>
      </c>
      <c r="F170" s="27" t="s">
        <v>239</v>
      </c>
      <c r="G170" s="27" t="s">
        <v>1847</v>
      </c>
      <c r="H170" s="28" t="s">
        <v>38</v>
      </c>
      <c r="I170" s="38" t="s">
        <v>1254</v>
      </c>
      <c r="J170" s="29">
        <v>249000</v>
      </c>
      <c r="K170" s="19">
        <v>1000</v>
      </c>
      <c r="L170" s="39" t="s">
        <v>1907</v>
      </c>
    </row>
    <row r="171" spans="1:12">
      <c r="A171" s="19">
        <v>167</v>
      </c>
      <c r="B171" s="19">
        <v>167</v>
      </c>
      <c r="C171" s="19">
        <v>436</v>
      </c>
      <c r="D171" s="27" t="s">
        <v>1593</v>
      </c>
      <c r="E171" s="27" t="s">
        <v>1594</v>
      </c>
      <c r="F171" s="27" t="s">
        <v>239</v>
      </c>
      <c r="G171" s="27" t="s">
        <v>1848</v>
      </c>
      <c r="H171" s="28" t="s">
        <v>38</v>
      </c>
      <c r="I171" s="38" t="s">
        <v>1255</v>
      </c>
      <c r="J171" s="29">
        <v>249000</v>
      </c>
      <c r="K171" s="19">
        <v>1000</v>
      </c>
      <c r="L171" s="39" t="s">
        <v>1907</v>
      </c>
    </row>
    <row r="172" spans="1:12">
      <c r="A172" s="19">
        <v>168</v>
      </c>
      <c r="B172" s="19">
        <v>168</v>
      </c>
      <c r="C172" s="19">
        <v>437</v>
      </c>
      <c r="D172" s="27" t="s">
        <v>1595</v>
      </c>
      <c r="E172" s="27" t="s">
        <v>754</v>
      </c>
      <c r="F172" s="27" t="s">
        <v>239</v>
      </c>
      <c r="G172" s="27" t="s">
        <v>1849</v>
      </c>
      <c r="H172" s="28" t="s">
        <v>38</v>
      </c>
      <c r="I172" s="38" t="s">
        <v>1256</v>
      </c>
      <c r="J172" s="29">
        <v>149000</v>
      </c>
      <c r="K172" s="19">
        <v>1000</v>
      </c>
      <c r="L172" s="39" t="s">
        <v>1907</v>
      </c>
    </row>
    <row r="173" spans="1:12">
      <c r="A173" s="19">
        <v>169</v>
      </c>
      <c r="B173" s="19">
        <v>169</v>
      </c>
      <c r="C173" s="19">
        <v>438</v>
      </c>
      <c r="D173" s="27" t="s">
        <v>1596</v>
      </c>
      <c r="E173" s="27" t="s">
        <v>114</v>
      </c>
      <c r="F173" s="27" t="s">
        <v>239</v>
      </c>
      <c r="G173" s="27" t="s">
        <v>1850</v>
      </c>
      <c r="H173" s="28" t="s">
        <v>38</v>
      </c>
      <c r="I173" s="38" t="s">
        <v>1257</v>
      </c>
      <c r="J173" s="29">
        <v>149000</v>
      </c>
      <c r="K173" s="19">
        <v>1000</v>
      </c>
      <c r="L173" s="39" t="s">
        <v>1907</v>
      </c>
    </row>
    <row r="174" spans="1:12">
      <c r="A174" s="19">
        <v>170</v>
      </c>
      <c r="B174" s="19">
        <v>170</v>
      </c>
      <c r="C174" s="19">
        <v>439</v>
      </c>
      <c r="D174" s="27" t="s">
        <v>1597</v>
      </c>
      <c r="E174" s="27" t="s">
        <v>1598</v>
      </c>
      <c r="F174" s="27" t="s">
        <v>239</v>
      </c>
      <c r="G174" s="27" t="s">
        <v>1851</v>
      </c>
      <c r="H174" s="28" t="s">
        <v>38</v>
      </c>
      <c r="I174" s="38" t="s">
        <v>1258</v>
      </c>
      <c r="J174" s="29">
        <v>149000</v>
      </c>
      <c r="K174" s="19">
        <v>1000</v>
      </c>
      <c r="L174" s="39" t="s">
        <v>1907</v>
      </c>
    </row>
    <row r="175" spans="1:12">
      <c r="A175" s="19">
        <v>171</v>
      </c>
      <c r="B175" s="19">
        <v>171</v>
      </c>
      <c r="C175" s="19">
        <v>440</v>
      </c>
      <c r="D175" s="27" t="s">
        <v>1599</v>
      </c>
      <c r="E175" s="27" t="s">
        <v>1600</v>
      </c>
      <c r="F175" s="27" t="s">
        <v>239</v>
      </c>
      <c r="G175" s="27" t="s">
        <v>1852</v>
      </c>
      <c r="H175" s="28" t="s">
        <v>38</v>
      </c>
      <c r="I175" s="38" t="s">
        <v>1259</v>
      </c>
      <c r="J175" s="29">
        <v>149000</v>
      </c>
      <c r="K175" s="19">
        <v>1000</v>
      </c>
      <c r="L175" s="39" t="s">
        <v>1907</v>
      </c>
    </row>
    <row r="176" spans="1:12">
      <c r="A176" s="19">
        <v>172</v>
      </c>
      <c r="B176" s="19">
        <v>172</v>
      </c>
      <c r="C176" s="19">
        <v>441</v>
      </c>
      <c r="D176" s="27" t="s">
        <v>1601</v>
      </c>
      <c r="E176" s="27" t="s">
        <v>1602</v>
      </c>
      <c r="F176" s="27" t="s">
        <v>239</v>
      </c>
      <c r="G176" s="27" t="s">
        <v>1853</v>
      </c>
      <c r="H176" s="28" t="s">
        <v>38</v>
      </c>
      <c r="I176" s="38" t="s">
        <v>1260</v>
      </c>
      <c r="J176" s="29">
        <v>249000</v>
      </c>
      <c r="K176" s="19">
        <v>1000</v>
      </c>
      <c r="L176" s="39" t="s">
        <v>1907</v>
      </c>
    </row>
    <row r="177" spans="1:12">
      <c r="A177" s="19">
        <v>173</v>
      </c>
      <c r="B177" s="19">
        <v>173</v>
      </c>
      <c r="C177" s="19">
        <v>442</v>
      </c>
      <c r="D177" s="27" t="s">
        <v>1603</v>
      </c>
      <c r="E177" s="27" t="s">
        <v>1604</v>
      </c>
      <c r="F177" s="27" t="s">
        <v>239</v>
      </c>
      <c r="G177" s="27" t="s">
        <v>1854</v>
      </c>
      <c r="H177" s="28" t="s">
        <v>38</v>
      </c>
      <c r="I177" s="38" t="s">
        <v>1261</v>
      </c>
      <c r="J177" s="29">
        <v>149000</v>
      </c>
      <c r="K177" s="19">
        <v>1000</v>
      </c>
      <c r="L177" s="39" t="s">
        <v>1907</v>
      </c>
    </row>
    <row r="178" spans="1:12">
      <c r="A178" s="19">
        <v>174</v>
      </c>
      <c r="B178" s="19">
        <v>174</v>
      </c>
      <c r="C178" s="19">
        <v>443</v>
      </c>
      <c r="D178" s="27" t="s">
        <v>1605</v>
      </c>
      <c r="E178" s="27" t="s">
        <v>1606</v>
      </c>
      <c r="F178" s="27" t="s">
        <v>239</v>
      </c>
      <c r="G178" s="27" t="s">
        <v>1855</v>
      </c>
      <c r="H178" s="28" t="s">
        <v>38</v>
      </c>
      <c r="I178" s="38" t="s">
        <v>1262</v>
      </c>
      <c r="J178" s="29">
        <v>149000</v>
      </c>
      <c r="K178" s="19">
        <v>1000</v>
      </c>
      <c r="L178" s="39" t="s">
        <v>1907</v>
      </c>
    </row>
    <row r="179" spans="1:12">
      <c r="A179" s="19">
        <v>175</v>
      </c>
      <c r="B179" s="19">
        <v>175</v>
      </c>
      <c r="C179" s="19">
        <v>444</v>
      </c>
      <c r="D179" s="27" t="s">
        <v>1607</v>
      </c>
      <c r="E179" s="27" t="s">
        <v>1608</v>
      </c>
      <c r="F179" s="27" t="s">
        <v>239</v>
      </c>
      <c r="G179" s="27" t="s">
        <v>1856</v>
      </c>
      <c r="H179" s="28" t="s">
        <v>38</v>
      </c>
      <c r="I179" s="38" t="s">
        <v>1263</v>
      </c>
      <c r="J179" s="29">
        <v>249000</v>
      </c>
      <c r="K179" s="19">
        <v>1000</v>
      </c>
      <c r="L179" s="39" t="s">
        <v>1907</v>
      </c>
    </row>
    <row r="180" spans="1:12">
      <c r="A180" s="19">
        <v>176</v>
      </c>
      <c r="B180" s="19">
        <v>176</v>
      </c>
      <c r="C180" s="19">
        <v>445</v>
      </c>
      <c r="D180" s="27" t="s">
        <v>1609</v>
      </c>
      <c r="E180" s="27" t="s">
        <v>1610</v>
      </c>
      <c r="F180" s="27" t="s">
        <v>239</v>
      </c>
      <c r="G180" s="27" t="s">
        <v>1857</v>
      </c>
      <c r="H180" s="28" t="s">
        <v>38</v>
      </c>
      <c r="I180" s="38" t="s">
        <v>1264</v>
      </c>
      <c r="J180" s="29">
        <v>149000</v>
      </c>
      <c r="K180" s="19">
        <v>1000</v>
      </c>
      <c r="L180" s="39" t="s">
        <v>1907</v>
      </c>
    </row>
    <row r="181" spans="1:12">
      <c r="A181" s="19">
        <v>177</v>
      </c>
      <c r="B181" s="19">
        <v>177</v>
      </c>
      <c r="C181" s="19">
        <v>446</v>
      </c>
      <c r="D181" s="27" t="s">
        <v>1611</v>
      </c>
      <c r="E181" s="27" t="s">
        <v>1612</v>
      </c>
      <c r="F181" s="27" t="s">
        <v>239</v>
      </c>
      <c r="G181" s="27" t="s">
        <v>1858</v>
      </c>
      <c r="H181" s="28" t="s">
        <v>38</v>
      </c>
      <c r="I181" s="38" t="s">
        <v>1265</v>
      </c>
      <c r="J181" s="29">
        <v>149000</v>
      </c>
      <c r="K181" s="19">
        <v>1000</v>
      </c>
      <c r="L181" s="39" t="s">
        <v>1907</v>
      </c>
    </row>
    <row r="182" spans="1:12">
      <c r="A182" s="19">
        <v>178</v>
      </c>
      <c r="B182" s="19">
        <v>178</v>
      </c>
      <c r="C182" s="19">
        <v>447</v>
      </c>
      <c r="D182" s="27" t="s">
        <v>1613</v>
      </c>
      <c r="E182" s="27" t="s">
        <v>1614</v>
      </c>
      <c r="F182" s="27" t="s">
        <v>239</v>
      </c>
      <c r="G182" s="27" t="s">
        <v>1859</v>
      </c>
      <c r="H182" s="28" t="s">
        <v>38</v>
      </c>
      <c r="I182" s="38" t="s">
        <v>1266</v>
      </c>
      <c r="J182" s="29">
        <v>249000</v>
      </c>
      <c r="K182" s="19">
        <v>1000</v>
      </c>
      <c r="L182" s="39" t="s">
        <v>1907</v>
      </c>
    </row>
    <row r="183" spans="1:12">
      <c r="A183" s="19">
        <v>179</v>
      </c>
      <c r="B183" s="19">
        <v>179</v>
      </c>
      <c r="C183" s="19">
        <v>448</v>
      </c>
      <c r="D183" s="27" t="s">
        <v>814</v>
      </c>
      <c r="E183" s="27" t="s">
        <v>1615</v>
      </c>
      <c r="F183" s="27" t="s">
        <v>239</v>
      </c>
      <c r="G183" s="27" t="s">
        <v>1860</v>
      </c>
      <c r="H183" s="28" t="s">
        <v>38</v>
      </c>
      <c r="I183" s="38" t="s">
        <v>1267</v>
      </c>
      <c r="J183" s="29">
        <v>249000</v>
      </c>
      <c r="K183" s="19">
        <v>1000</v>
      </c>
      <c r="L183" s="39" t="s">
        <v>1907</v>
      </c>
    </row>
    <row r="184" spans="1:12">
      <c r="A184" s="19">
        <v>180</v>
      </c>
      <c r="B184" s="19">
        <v>180</v>
      </c>
      <c r="C184" s="19">
        <v>449</v>
      </c>
      <c r="D184" s="27" t="s">
        <v>1616</v>
      </c>
      <c r="E184" s="27" t="s">
        <v>1617</v>
      </c>
      <c r="F184" s="27" t="s">
        <v>239</v>
      </c>
      <c r="G184" s="27" t="s">
        <v>1861</v>
      </c>
      <c r="H184" s="28" t="s">
        <v>38</v>
      </c>
      <c r="I184" s="38" t="s">
        <v>1268</v>
      </c>
      <c r="J184" s="29">
        <v>249000</v>
      </c>
      <c r="K184" s="19">
        <v>1000</v>
      </c>
      <c r="L184" s="39" t="s">
        <v>1907</v>
      </c>
    </row>
    <row r="185" spans="1:12">
      <c r="A185" s="19">
        <v>181</v>
      </c>
      <c r="B185" s="19">
        <v>181</v>
      </c>
      <c r="C185" s="19">
        <v>450</v>
      </c>
      <c r="D185" s="27" t="s">
        <v>1618</v>
      </c>
      <c r="E185" s="27" t="s">
        <v>1619</v>
      </c>
      <c r="F185" s="27" t="s">
        <v>239</v>
      </c>
      <c r="G185" s="27" t="s">
        <v>1862</v>
      </c>
      <c r="H185" s="28" t="s">
        <v>38</v>
      </c>
      <c r="I185" s="38" t="s">
        <v>1269</v>
      </c>
      <c r="J185" s="29">
        <v>149000</v>
      </c>
      <c r="K185" s="19">
        <v>1000</v>
      </c>
      <c r="L185" s="39" t="s">
        <v>1907</v>
      </c>
    </row>
    <row r="186" spans="1:12">
      <c r="A186" s="19">
        <v>182</v>
      </c>
      <c r="B186" s="19">
        <v>182</v>
      </c>
      <c r="C186" s="19">
        <v>451</v>
      </c>
      <c r="D186" s="27" t="s">
        <v>1620</v>
      </c>
      <c r="E186" s="27" t="s">
        <v>1621</v>
      </c>
      <c r="F186" s="27" t="s">
        <v>239</v>
      </c>
      <c r="G186" s="27" t="s">
        <v>1863</v>
      </c>
      <c r="H186" s="28" t="s">
        <v>38</v>
      </c>
      <c r="I186" s="38" t="s">
        <v>1270</v>
      </c>
      <c r="J186" s="29">
        <v>149000</v>
      </c>
      <c r="K186" s="19">
        <v>1000</v>
      </c>
      <c r="L186" s="39" t="s">
        <v>1907</v>
      </c>
    </row>
    <row r="187" spans="1:12">
      <c r="A187" s="19">
        <v>183</v>
      </c>
      <c r="B187" s="19">
        <v>183</v>
      </c>
      <c r="C187" s="19">
        <v>452</v>
      </c>
      <c r="D187" s="27" t="s">
        <v>1622</v>
      </c>
      <c r="E187" s="27" t="s">
        <v>1623</v>
      </c>
      <c r="F187" s="27" t="s">
        <v>239</v>
      </c>
      <c r="G187" s="27" t="s">
        <v>1864</v>
      </c>
      <c r="H187" s="28" t="s">
        <v>38</v>
      </c>
      <c r="I187" s="38" t="s">
        <v>1271</v>
      </c>
      <c r="J187" s="29">
        <v>149000</v>
      </c>
      <c r="K187" s="19">
        <v>1000</v>
      </c>
      <c r="L187" s="39" t="s">
        <v>1907</v>
      </c>
    </row>
    <row r="188" spans="1:12">
      <c r="A188" s="19">
        <v>184</v>
      </c>
      <c r="B188" s="19">
        <v>184</v>
      </c>
      <c r="C188" s="19">
        <v>453</v>
      </c>
      <c r="D188" s="27" t="s">
        <v>1624</v>
      </c>
      <c r="E188" s="27" t="s">
        <v>1625</v>
      </c>
      <c r="F188" s="27" t="s">
        <v>239</v>
      </c>
      <c r="G188" s="27" t="s">
        <v>1865</v>
      </c>
      <c r="H188" s="28" t="s">
        <v>38</v>
      </c>
      <c r="I188" s="38" t="s">
        <v>1272</v>
      </c>
      <c r="J188" s="29">
        <v>149000</v>
      </c>
      <c r="K188" s="19">
        <v>1000</v>
      </c>
      <c r="L188" s="39" t="s">
        <v>1907</v>
      </c>
    </row>
    <row r="189" spans="1:12">
      <c r="A189" s="19">
        <v>185</v>
      </c>
      <c r="B189" s="19">
        <v>185</v>
      </c>
      <c r="C189" s="19">
        <v>454</v>
      </c>
      <c r="D189" s="27" t="s">
        <v>1626</v>
      </c>
      <c r="E189" s="27" t="s">
        <v>1627</v>
      </c>
      <c r="F189" s="27" t="s">
        <v>239</v>
      </c>
      <c r="G189" s="27" t="s">
        <v>1866</v>
      </c>
      <c r="H189" s="28" t="s">
        <v>38</v>
      </c>
      <c r="I189" s="38" t="s">
        <v>1273</v>
      </c>
      <c r="J189" s="29">
        <v>149000</v>
      </c>
      <c r="K189" s="19">
        <v>1000</v>
      </c>
      <c r="L189" s="39" t="s">
        <v>1907</v>
      </c>
    </row>
    <row r="190" spans="1:12">
      <c r="A190" s="19">
        <v>186</v>
      </c>
      <c r="B190" s="19">
        <v>186</v>
      </c>
      <c r="C190" s="19">
        <v>455</v>
      </c>
      <c r="D190" s="27" t="s">
        <v>1628</v>
      </c>
      <c r="E190" s="27" t="s">
        <v>1480</v>
      </c>
      <c r="F190" s="27" t="s">
        <v>239</v>
      </c>
      <c r="G190" s="27" t="s">
        <v>1867</v>
      </c>
      <c r="H190" s="28" t="s">
        <v>38</v>
      </c>
      <c r="I190" s="38" t="s">
        <v>1274</v>
      </c>
      <c r="J190" s="29">
        <v>249000</v>
      </c>
      <c r="K190" s="19">
        <v>1000</v>
      </c>
      <c r="L190" s="39" t="s">
        <v>1907</v>
      </c>
    </row>
    <row r="191" spans="1:12">
      <c r="A191" s="19">
        <v>187</v>
      </c>
      <c r="B191" s="19">
        <v>187</v>
      </c>
      <c r="C191" s="19">
        <v>456</v>
      </c>
      <c r="D191" s="27" t="s">
        <v>1629</v>
      </c>
      <c r="E191" s="27" t="s">
        <v>1630</v>
      </c>
      <c r="F191" s="27" t="s">
        <v>239</v>
      </c>
      <c r="G191" s="27" t="s">
        <v>1868</v>
      </c>
      <c r="H191" s="28" t="s">
        <v>38</v>
      </c>
      <c r="I191" s="38" t="s">
        <v>1275</v>
      </c>
      <c r="J191" s="29">
        <v>149000</v>
      </c>
      <c r="K191" s="19">
        <v>1000</v>
      </c>
      <c r="L191" s="39" t="s">
        <v>1907</v>
      </c>
    </row>
    <row r="192" spans="1:12">
      <c r="A192" s="19">
        <v>188</v>
      </c>
      <c r="B192" s="19">
        <v>188</v>
      </c>
      <c r="C192" s="19">
        <v>457</v>
      </c>
      <c r="D192" s="27" t="s">
        <v>1631</v>
      </c>
      <c r="E192" s="27" t="s">
        <v>1632</v>
      </c>
      <c r="F192" s="27" t="s">
        <v>239</v>
      </c>
      <c r="G192" s="27" t="s">
        <v>1869</v>
      </c>
      <c r="H192" s="28" t="s">
        <v>38</v>
      </c>
      <c r="I192" s="38" t="s">
        <v>1276</v>
      </c>
      <c r="J192" s="29">
        <v>149000</v>
      </c>
      <c r="K192" s="19">
        <v>1000</v>
      </c>
      <c r="L192" s="39" t="s">
        <v>1907</v>
      </c>
    </row>
    <row r="193" spans="1:12">
      <c r="A193" s="19">
        <v>189</v>
      </c>
      <c r="B193" s="19">
        <v>189</v>
      </c>
      <c r="C193" s="19">
        <v>458</v>
      </c>
      <c r="D193" s="27" t="s">
        <v>1633</v>
      </c>
      <c r="E193" s="27" t="s">
        <v>1634</v>
      </c>
      <c r="F193" s="27" t="s">
        <v>239</v>
      </c>
      <c r="G193" s="27" t="s">
        <v>1870</v>
      </c>
      <c r="H193" s="28" t="s">
        <v>38</v>
      </c>
      <c r="I193" s="38" t="s">
        <v>1277</v>
      </c>
      <c r="J193" s="29">
        <v>149000</v>
      </c>
      <c r="K193" s="19">
        <v>1000</v>
      </c>
      <c r="L193" s="39" t="s">
        <v>1907</v>
      </c>
    </row>
    <row r="194" spans="1:12">
      <c r="A194" s="19">
        <v>190</v>
      </c>
      <c r="B194" s="19">
        <v>190</v>
      </c>
      <c r="C194" s="19">
        <v>459</v>
      </c>
      <c r="D194" s="27"/>
      <c r="E194" s="27" t="s">
        <v>238</v>
      </c>
      <c r="F194" s="27" t="s">
        <v>239</v>
      </c>
      <c r="G194" s="27" t="s">
        <v>1871</v>
      </c>
      <c r="H194" s="28" t="s">
        <v>38</v>
      </c>
      <c r="I194" s="38" t="s">
        <v>1278</v>
      </c>
      <c r="J194" s="29">
        <v>149000</v>
      </c>
      <c r="K194" s="19">
        <v>1000</v>
      </c>
      <c r="L194" s="39" t="s">
        <v>1907</v>
      </c>
    </row>
    <row r="195" spans="1:12">
      <c r="A195" s="19">
        <v>191</v>
      </c>
      <c r="B195" s="19">
        <v>191</v>
      </c>
      <c r="C195" s="19">
        <v>460</v>
      </c>
      <c r="D195" s="27" t="s">
        <v>1635</v>
      </c>
      <c r="E195" s="27" t="s">
        <v>225</v>
      </c>
      <c r="F195" s="27" t="s">
        <v>239</v>
      </c>
      <c r="G195" s="27" t="s">
        <v>1872</v>
      </c>
      <c r="H195" s="28" t="s">
        <v>38</v>
      </c>
      <c r="I195" s="38" t="s">
        <v>1279</v>
      </c>
      <c r="J195" s="29">
        <v>149000</v>
      </c>
      <c r="K195" s="19">
        <v>1000</v>
      </c>
      <c r="L195" s="39" t="s">
        <v>1907</v>
      </c>
    </row>
    <row r="196" spans="1:12">
      <c r="A196" s="19">
        <v>192</v>
      </c>
      <c r="B196" s="19">
        <v>192</v>
      </c>
      <c r="C196" s="19">
        <v>461</v>
      </c>
      <c r="D196" s="27" t="s">
        <v>1636</v>
      </c>
      <c r="E196" s="27" t="s">
        <v>1637</v>
      </c>
      <c r="F196" s="27" t="s">
        <v>239</v>
      </c>
      <c r="G196" s="27" t="s">
        <v>1873</v>
      </c>
      <c r="H196" s="28" t="s">
        <v>38</v>
      </c>
      <c r="I196" s="38" t="s">
        <v>1280</v>
      </c>
      <c r="J196" s="29">
        <v>149000</v>
      </c>
      <c r="K196" s="19">
        <v>1000</v>
      </c>
      <c r="L196" s="39" t="s">
        <v>1907</v>
      </c>
    </row>
    <row r="197" spans="1:12">
      <c r="A197" s="19">
        <v>193</v>
      </c>
      <c r="B197" s="19">
        <v>193</v>
      </c>
      <c r="C197" s="19">
        <v>462</v>
      </c>
      <c r="D197" s="27" t="s">
        <v>1638</v>
      </c>
      <c r="E197" s="27" t="s">
        <v>1639</v>
      </c>
      <c r="F197" s="27" t="s">
        <v>239</v>
      </c>
      <c r="G197" s="27" t="s">
        <v>1874</v>
      </c>
      <c r="H197" s="28" t="s">
        <v>38</v>
      </c>
      <c r="I197" s="38" t="s">
        <v>1281</v>
      </c>
      <c r="J197" s="29">
        <v>149000</v>
      </c>
      <c r="K197" s="19">
        <v>1000</v>
      </c>
      <c r="L197" s="39" t="s">
        <v>1907</v>
      </c>
    </row>
    <row r="198" spans="1:12">
      <c r="A198" s="19">
        <v>194</v>
      </c>
      <c r="B198" s="19">
        <v>194</v>
      </c>
      <c r="C198" s="19">
        <v>463</v>
      </c>
      <c r="D198" s="27" t="s">
        <v>1640</v>
      </c>
      <c r="E198" s="27" t="s">
        <v>1641</v>
      </c>
      <c r="F198" s="27" t="s">
        <v>239</v>
      </c>
      <c r="G198" s="27" t="s">
        <v>1875</v>
      </c>
      <c r="H198" s="28" t="s">
        <v>38</v>
      </c>
      <c r="I198" s="38" t="s">
        <v>1282</v>
      </c>
      <c r="J198" s="29">
        <v>149000</v>
      </c>
      <c r="K198" s="19">
        <v>1000</v>
      </c>
      <c r="L198" s="39" t="s">
        <v>1907</v>
      </c>
    </row>
    <row r="199" spans="1:12">
      <c r="A199" s="19">
        <v>195</v>
      </c>
      <c r="B199" s="19">
        <v>195</v>
      </c>
      <c r="C199" s="19">
        <v>464</v>
      </c>
      <c r="D199" s="27" t="s">
        <v>1642</v>
      </c>
      <c r="E199" s="27" t="s">
        <v>1643</v>
      </c>
      <c r="F199" s="27" t="s">
        <v>239</v>
      </c>
      <c r="G199" s="27" t="s">
        <v>1876</v>
      </c>
      <c r="H199" s="28" t="s">
        <v>38</v>
      </c>
      <c r="I199" s="38" t="s">
        <v>1283</v>
      </c>
      <c r="J199" s="29">
        <v>149000</v>
      </c>
      <c r="K199" s="19">
        <v>1000</v>
      </c>
      <c r="L199" s="39" t="s">
        <v>1907</v>
      </c>
    </row>
    <row r="200" spans="1:12">
      <c r="A200" s="19">
        <v>196</v>
      </c>
      <c r="B200" s="19">
        <v>196</v>
      </c>
      <c r="C200" s="19">
        <v>465</v>
      </c>
      <c r="D200" s="27" t="s">
        <v>1644</v>
      </c>
      <c r="E200" s="27" t="s">
        <v>1645</v>
      </c>
      <c r="F200" s="27" t="s">
        <v>239</v>
      </c>
      <c r="G200" s="27" t="s">
        <v>1877</v>
      </c>
      <c r="H200" s="28" t="s">
        <v>38</v>
      </c>
      <c r="I200" s="38" t="s">
        <v>1284</v>
      </c>
      <c r="J200" s="29">
        <v>149000</v>
      </c>
      <c r="K200" s="19">
        <v>1000</v>
      </c>
      <c r="L200" s="39" t="s">
        <v>1907</v>
      </c>
    </row>
    <row r="201" spans="1:12">
      <c r="A201" s="19">
        <v>197</v>
      </c>
      <c r="B201" s="19">
        <v>197</v>
      </c>
      <c r="C201" s="19">
        <v>466</v>
      </c>
      <c r="D201" s="27" t="s">
        <v>1646</v>
      </c>
      <c r="E201" s="27" t="s">
        <v>1647</v>
      </c>
      <c r="F201" s="27" t="s">
        <v>239</v>
      </c>
      <c r="G201" s="27" t="s">
        <v>1878</v>
      </c>
      <c r="H201" s="28" t="s">
        <v>38</v>
      </c>
      <c r="I201" s="38" t="s">
        <v>1285</v>
      </c>
      <c r="J201" s="29">
        <v>149000</v>
      </c>
      <c r="K201" s="19">
        <v>1000</v>
      </c>
      <c r="L201" s="39" t="s">
        <v>1907</v>
      </c>
    </row>
    <row r="202" spans="1:12">
      <c r="A202" s="19">
        <v>198</v>
      </c>
      <c r="B202" s="19">
        <v>198</v>
      </c>
      <c r="C202" s="19">
        <v>467</v>
      </c>
      <c r="D202" s="27" t="s">
        <v>1648</v>
      </c>
      <c r="E202" s="27" t="s">
        <v>1377</v>
      </c>
      <c r="F202" s="27" t="s">
        <v>242</v>
      </c>
      <c r="G202" s="27" t="s">
        <v>1879</v>
      </c>
      <c r="H202" s="28" t="s">
        <v>38</v>
      </c>
      <c r="I202" s="28" t="s">
        <v>1286</v>
      </c>
      <c r="J202" s="29">
        <v>149000</v>
      </c>
      <c r="K202" s="19">
        <v>1000</v>
      </c>
    </row>
    <row r="203" spans="1:12">
      <c r="A203" s="19">
        <v>199</v>
      </c>
      <c r="B203" s="19">
        <v>199</v>
      </c>
      <c r="C203" s="19">
        <v>468</v>
      </c>
      <c r="D203" s="27" t="s">
        <v>324</v>
      </c>
      <c r="E203" s="27" t="s">
        <v>1649</v>
      </c>
      <c r="F203" s="27" t="s">
        <v>242</v>
      </c>
      <c r="G203" s="27" t="s">
        <v>1880</v>
      </c>
      <c r="H203" s="28" t="s">
        <v>38</v>
      </c>
      <c r="I203" s="28" t="s">
        <v>1287</v>
      </c>
      <c r="J203" s="29">
        <v>149000</v>
      </c>
      <c r="K203" s="19">
        <v>1000</v>
      </c>
    </row>
    <row r="204" spans="1:12">
      <c r="A204" s="19">
        <v>200</v>
      </c>
      <c r="B204" s="19">
        <v>200</v>
      </c>
      <c r="C204" s="19">
        <v>469</v>
      </c>
      <c r="D204" s="27" t="s">
        <v>1650</v>
      </c>
      <c r="E204" s="27" t="s">
        <v>1651</v>
      </c>
      <c r="F204" s="27" t="s">
        <v>242</v>
      </c>
      <c r="G204" s="27" t="s">
        <v>1881</v>
      </c>
      <c r="H204" s="28" t="s">
        <v>333</v>
      </c>
      <c r="I204" s="28" t="s">
        <v>1288</v>
      </c>
      <c r="J204" s="29">
        <v>99000</v>
      </c>
      <c r="K204" s="19">
        <v>1000</v>
      </c>
    </row>
    <row r="205" spans="1:12">
      <c r="A205" s="19">
        <v>201</v>
      </c>
      <c r="B205" s="19">
        <v>201</v>
      </c>
      <c r="C205" s="19">
        <v>470</v>
      </c>
      <c r="D205" s="27" t="s">
        <v>1652</v>
      </c>
      <c r="E205" s="27" t="s">
        <v>238</v>
      </c>
      <c r="F205" s="27" t="s">
        <v>1336</v>
      </c>
      <c r="G205" s="27" t="s">
        <v>1882</v>
      </c>
      <c r="H205" s="28" t="s">
        <v>38</v>
      </c>
      <c r="I205" s="28" t="s">
        <v>1289</v>
      </c>
      <c r="J205" s="29">
        <v>39000</v>
      </c>
      <c r="K205" s="19">
        <v>1000</v>
      </c>
    </row>
    <row r="206" spans="1:12">
      <c r="A206" s="19">
        <v>202</v>
      </c>
      <c r="B206" s="19">
        <v>202</v>
      </c>
      <c r="C206" s="19">
        <v>471</v>
      </c>
      <c r="D206" s="27" t="s">
        <v>268</v>
      </c>
      <c r="E206" s="27" t="s">
        <v>651</v>
      </c>
      <c r="F206" s="27" t="s">
        <v>37</v>
      </c>
      <c r="G206" s="27" t="s">
        <v>1883</v>
      </c>
      <c r="H206" s="28" t="s">
        <v>39</v>
      </c>
      <c r="I206" s="28" t="s">
        <v>1290</v>
      </c>
      <c r="J206" s="29">
        <v>249000</v>
      </c>
      <c r="K206" s="19">
        <v>1000</v>
      </c>
    </row>
    <row r="207" spans="1:12">
      <c r="A207" s="19">
        <v>203</v>
      </c>
      <c r="B207" s="19">
        <v>203</v>
      </c>
      <c r="C207" s="19">
        <v>472</v>
      </c>
      <c r="D207" s="27" t="s">
        <v>1653</v>
      </c>
      <c r="E207" s="27" t="s">
        <v>36</v>
      </c>
      <c r="F207" s="27" t="s">
        <v>137</v>
      </c>
      <c r="G207" s="27" t="s">
        <v>1884</v>
      </c>
      <c r="H207" s="28" t="s">
        <v>39</v>
      </c>
      <c r="I207" s="28" t="s">
        <v>1291</v>
      </c>
      <c r="J207" s="29">
        <v>149000</v>
      </c>
      <c r="K207" s="19">
        <v>1000</v>
      </c>
    </row>
    <row r="208" spans="1:12">
      <c r="A208" s="19">
        <v>204</v>
      </c>
      <c r="B208" s="19">
        <v>204</v>
      </c>
      <c r="C208" s="19">
        <v>473</v>
      </c>
      <c r="D208" s="27" t="s">
        <v>1654</v>
      </c>
      <c r="E208" s="27" t="s">
        <v>1655</v>
      </c>
      <c r="F208" s="27" t="s">
        <v>137</v>
      </c>
      <c r="G208" s="27" t="s">
        <v>1885</v>
      </c>
      <c r="H208" s="28" t="s">
        <v>39</v>
      </c>
      <c r="I208" s="28" t="s">
        <v>1292</v>
      </c>
      <c r="J208" s="29">
        <v>149000</v>
      </c>
      <c r="K208" s="19">
        <v>1000</v>
      </c>
    </row>
    <row r="209" spans="1:11">
      <c r="A209" s="19">
        <v>205</v>
      </c>
      <c r="B209" s="19">
        <v>205</v>
      </c>
      <c r="C209" s="19">
        <v>474</v>
      </c>
      <c r="D209" s="27" t="s">
        <v>1656</v>
      </c>
      <c r="E209" s="27" t="s">
        <v>1047</v>
      </c>
      <c r="F209" s="27" t="s">
        <v>137</v>
      </c>
      <c r="G209" s="27" t="s">
        <v>1886</v>
      </c>
      <c r="H209" s="28" t="s">
        <v>39</v>
      </c>
      <c r="I209" s="28" t="s">
        <v>1293</v>
      </c>
      <c r="J209" s="29">
        <v>249000</v>
      </c>
      <c r="K209" s="19">
        <v>1000</v>
      </c>
    </row>
    <row r="210" spans="1:11">
      <c r="A210" s="19">
        <v>206</v>
      </c>
      <c r="B210" s="19">
        <v>206</v>
      </c>
      <c r="C210" s="19">
        <v>475</v>
      </c>
      <c r="D210" s="27" t="s">
        <v>1657</v>
      </c>
      <c r="E210" s="27" t="s">
        <v>238</v>
      </c>
      <c r="F210" s="27" t="s">
        <v>226</v>
      </c>
      <c r="G210" s="27" t="s">
        <v>1887</v>
      </c>
      <c r="H210" s="28" t="s">
        <v>39</v>
      </c>
      <c r="I210" s="28" t="s">
        <v>1294</v>
      </c>
      <c r="J210" s="29">
        <v>249000</v>
      </c>
      <c r="K210" s="19">
        <v>1000</v>
      </c>
    </row>
    <row r="211" spans="1:11">
      <c r="A211" s="19">
        <v>207</v>
      </c>
      <c r="B211" s="19">
        <v>207</v>
      </c>
      <c r="C211" s="19">
        <v>476</v>
      </c>
      <c r="D211" s="27" t="s">
        <v>243</v>
      </c>
      <c r="E211" s="27" t="s">
        <v>325</v>
      </c>
      <c r="F211" s="27" t="s">
        <v>824</v>
      </c>
      <c r="G211" s="27" t="s">
        <v>1888</v>
      </c>
      <c r="H211" s="28" t="s">
        <v>39</v>
      </c>
      <c r="I211" s="28" t="s">
        <v>1295</v>
      </c>
      <c r="J211" s="29">
        <v>249000</v>
      </c>
      <c r="K211" s="19">
        <v>1000</v>
      </c>
    </row>
    <row r="212" spans="1:11">
      <c r="A212" s="19">
        <v>208</v>
      </c>
      <c r="B212" s="19">
        <v>208</v>
      </c>
      <c r="C212" s="19">
        <v>477</v>
      </c>
      <c r="D212" s="27" t="s">
        <v>1658</v>
      </c>
      <c r="E212" s="27" t="s">
        <v>1659</v>
      </c>
      <c r="F212" s="27" t="s">
        <v>242</v>
      </c>
      <c r="G212" s="27" t="s">
        <v>1889</v>
      </c>
      <c r="H212" s="28" t="s">
        <v>38</v>
      </c>
      <c r="I212" s="28" t="s">
        <v>1296</v>
      </c>
      <c r="J212" s="29">
        <v>39000</v>
      </c>
      <c r="K212" s="19">
        <v>1000</v>
      </c>
    </row>
    <row r="213" spans="1:11">
      <c r="A213" s="19">
        <v>209</v>
      </c>
      <c r="B213" s="19">
        <v>209</v>
      </c>
      <c r="C213" s="19">
        <v>478</v>
      </c>
      <c r="D213" s="27" t="s">
        <v>1660</v>
      </c>
      <c r="E213" s="27" t="s">
        <v>1661</v>
      </c>
      <c r="F213" s="27" t="s">
        <v>239</v>
      </c>
      <c r="G213" s="27" t="s">
        <v>1890</v>
      </c>
      <c r="H213" s="28" t="s">
        <v>38</v>
      </c>
      <c r="I213" s="28" t="s">
        <v>1297</v>
      </c>
      <c r="J213" s="29">
        <v>39000</v>
      </c>
      <c r="K213" s="19">
        <v>1000</v>
      </c>
    </row>
    <row r="214" spans="1:11">
      <c r="A214" s="19">
        <v>210</v>
      </c>
      <c r="B214" s="19">
        <v>210</v>
      </c>
      <c r="C214" s="19">
        <v>479</v>
      </c>
      <c r="D214" s="27" t="s">
        <v>1662</v>
      </c>
      <c r="E214" s="27"/>
      <c r="F214" s="27" t="s">
        <v>1663</v>
      </c>
      <c r="G214" s="27" t="s">
        <v>1891</v>
      </c>
      <c r="H214" s="28" t="s">
        <v>851</v>
      </c>
      <c r="I214" s="28" t="s">
        <v>1298</v>
      </c>
      <c r="J214" s="29">
        <v>99000</v>
      </c>
      <c r="K214" s="19">
        <v>1000</v>
      </c>
    </row>
    <row r="215" spans="1:11">
      <c r="A215" s="19">
        <v>211</v>
      </c>
      <c r="B215" s="19">
        <v>211</v>
      </c>
      <c r="C215" s="19">
        <v>480</v>
      </c>
      <c r="D215" s="27" t="s">
        <v>1664</v>
      </c>
      <c r="E215" s="27" t="s">
        <v>1665</v>
      </c>
      <c r="F215" s="27" t="s">
        <v>1400</v>
      </c>
      <c r="G215" s="27" t="s">
        <v>1892</v>
      </c>
      <c r="H215" s="28" t="s">
        <v>39</v>
      </c>
      <c r="I215" s="28" t="s">
        <v>1299</v>
      </c>
      <c r="J215" s="29">
        <v>249000</v>
      </c>
      <c r="K215" s="19">
        <v>1000</v>
      </c>
    </row>
    <row r="216" spans="1:11">
      <c r="A216" s="19">
        <v>212</v>
      </c>
      <c r="B216" s="19">
        <v>212</v>
      </c>
      <c r="C216" s="19">
        <v>481</v>
      </c>
      <c r="D216" s="30" t="s">
        <v>1666</v>
      </c>
      <c r="E216" s="30" t="s">
        <v>67</v>
      </c>
      <c r="F216" s="30" t="s">
        <v>37</v>
      </c>
      <c r="G216" s="30" t="s">
        <v>1893</v>
      </c>
      <c r="H216" s="26" t="s">
        <v>39</v>
      </c>
      <c r="I216" s="28" t="s">
        <v>1300</v>
      </c>
      <c r="J216" s="29">
        <v>249000</v>
      </c>
      <c r="K216" s="19">
        <v>1000</v>
      </c>
    </row>
    <row r="217" spans="1:11">
      <c r="A217" s="19">
        <v>213</v>
      </c>
      <c r="B217" s="19">
        <v>213</v>
      </c>
      <c r="C217" s="19">
        <v>482</v>
      </c>
      <c r="D217" s="30" t="s">
        <v>1667</v>
      </c>
      <c r="E217" s="30" t="s">
        <v>43</v>
      </c>
      <c r="F217" s="30" t="s">
        <v>37</v>
      </c>
      <c r="G217" s="30" t="s">
        <v>1894</v>
      </c>
      <c r="H217" s="26" t="s">
        <v>39</v>
      </c>
      <c r="I217" s="28" t="s">
        <v>1301</v>
      </c>
      <c r="J217" s="29">
        <v>149000</v>
      </c>
      <c r="K217" s="19">
        <v>1000</v>
      </c>
    </row>
    <row r="218" spans="1:11">
      <c r="A218" s="19">
        <v>214</v>
      </c>
      <c r="B218" s="19">
        <v>214</v>
      </c>
      <c r="C218" s="19">
        <v>483</v>
      </c>
      <c r="D218" s="30" t="s">
        <v>1668</v>
      </c>
      <c r="E218" s="30" t="s">
        <v>845</v>
      </c>
      <c r="F218" s="30" t="s">
        <v>261</v>
      </c>
      <c r="G218" s="30" t="s">
        <v>1895</v>
      </c>
      <c r="H218" s="26" t="s">
        <v>38</v>
      </c>
      <c r="I218" s="28" t="s">
        <v>1302</v>
      </c>
      <c r="J218" s="29">
        <v>99000</v>
      </c>
      <c r="K218" s="19">
        <v>1000</v>
      </c>
    </row>
    <row r="219" spans="1:11">
      <c r="A219" s="19">
        <v>215</v>
      </c>
      <c r="B219" s="19">
        <v>215</v>
      </c>
      <c r="C219" s="19">
        <v>484</v>
      </c>
      <c r="D219" s="30" t="s">
        <v>1669</v>
      </c>
      <c r="E219" s="30" t="s">
        <v>40</v>
      </c>
      <c r="F219" s="30" t="s">
        <v>258</v>
      </c>
      <c r="G219" s="30" t="s">
        <v>1896</v>
      </c>
      <c r="H219" s="26" t="s">
        <v>333</v>
      </c>
      <c r="I219" s="28" t="s">
        <v>1303</v>
      </c>
      <c r="J219" s="29">
        <v>99000</v>
      </c>
      <c r="K219" s="19">
        <v>1000</v>
      </c>
    </row>
    <row r="220" spans="1:11">
      <c r="A220" s="19">
        <v>216</v>
      </c>
      <c r="B220" s="19">
        <v>216</v>
      </c>
      <c r="C220" s="19">
        <v>485</v>
      </c>
      <c r="D220" s="30" t="s">
        <v>822</v>
      </c>
      <c r="E220" s="30" t="s">
        <v>1060</v>
      </c>
      <c r="F220" s="30" t="s">
        <v>1670</v>
      </c>
      <c r="G220" s="30" t="s">
        <v>1897</v>
      </c>
      <c r="H220" s="26" t="s">
        <v>333</v>
      </c>
      <c r="I220" s="28" t="s">
        <v>1304</v>
      </c>
      <c r="J220" s="29">
        <v>99000</v>
      </c>
      <c r="K220" s="19">
        <v>1000</v>
      </c>
    </row>
    <row r="221" spans="1:11">
      <c r="A221" s="19">
        <v>217</v>
      </c>
      <c r="B221" s="19">
        <v>217</v>
      </c>
      <c r="C221" s="19">
        <v>486</v>
      </c>
      <c r="D221" s="30" t="s">
        <v>1671</v>
      </c>
      <c r="E221" s="30" t="s">
        <v>819</v>
      </c>
      <c r="F221" s="30" t="s">
        <v>242</v>
      </c>
      <c r="G221" s="30" t="s">
        <v>1898</v>
      </c>
      <c r="H221" s="26" t="s">
        <v>2053</v>
      </c>
      <c r="I221" s="28" t="s">
        <v>1305</v>
      </c>
      <c r="J221" s="29">
        <v>149000</v>
      </c>
      <c r="K221" s="19">
        <v>1000</v>
      </c>
    </row>
    <row r="222" spans="1:11">
      <c r="A222" s="19">
        <v>218</v>
      </c>
      <c r="B222" s="19">
        <v>218</v>
      </c>
      <c r="C222" s="19">
        <v>487</v>
      </c>
      <c r="D222" s="30" t="s">
        <v>155</v>
      </c>
      <c r="E222" s="30" t="s">
        <v>1672</v>
      </c>
      <c r="F222" s="30" t="s">
        <v>258</v>
      </c>
      <c r="G222" s="30" t="s">
        <v>1899</v>
      </c>
      <c r="H222" s="26" t="s">
        <v>333</v>
      </c>
      <c r="I222" s="28" t="s">
        <v>1306</v>
      </c>
      <c r="J222" s="29">
        <v>99000</v>
      </c>
      <c r="K222" s="19">
        <v>1000</v>
      </c>
    </row>
    <row r="223" spans="1:11">
      <c r="A223" s="19">
        <v>219</v>
      </c>
      <c r="B223" s="19">
        <v>219</v>
      </c>
      <c r="C223" s="19">
        <v>488</v>
      </c>
      <c r="D223" s="30" t="s">
        <v>1673</v>
      </c>
      <c r="E223" s="30" t="s">
        <v>1674</v>
      </c>
      <c r="F223" s="30" t="s">
        <v>37</v>
      </c>
      <c r="G223" s="30" t="s">
        <v>1900</v>
      </c>
      <c r="H223" s="26" t="s">
        <v>39</v>
      </c>
      <c r="I223" s="28" t="s">
        <v>1307</v>
      </c>
      <c r="J223" s="29">
        <v>150000</v>
      </c>
      <c r="K223" s="19">
        <v>1000</v>
      </c>
    </row>
    <row r="224" spans="1:11">
      <c r="A224" s="19">
        <v>220</v>
      </c>
      <c r="B224" s="19">
        <v>220</v>
      </c>
      <c r="C224" s="19">
        <v>489</v>
      </c>
      <c r="D224" s="30" t="s">
        <v>1675</v>
      </c>
      <c r="E224" s="30" t="s">
        <v>43</v>
      </c>
      <c r="F224" s="30" t="s">
        <v>734</v>
      </c>
      <c r="G224" s="30" t="s">
        <v>1901</v>
      </c>
      <c r="H224" s="26" t="s">
        <v>39</v>
      </c>
      <c r="I224" s="28" t="s">
        <v>1308</v>
      </c>
      <c r="J224" s="29">
        <v>200000</v>
      </c>
      <c r="K224" s="19">
        <v>1000</v>
      </c>
    </row>
    <row r="225" spans="1:13">
      <c r="A225" s="19">
        <v>221</v>
      </c>
      <c r="B225" s="19">
        <v>221</v>
      </c>
      <c r="C225" s="19">
        <v>490</v>
      </c>
      <c r="D225" s="30" t="s">
        <v>1676</v>
      </c>
      <c r="E225" s="30" t="s">
        <v>1677</v>
      </c>
      <c r="F225" s="30" t="s">
        <v>824</v>
      </c>
      <c r="G225" s="30" t="s">
        <v>343</v>
      </c>
      <c r="H225" s="26" t="s">
        <v>39</v>
      </c>
      <c r="I225" s="28" t="s">
        <v>1309</v>
      </c>
      <c r="J225" s="29">
        <v>249000</v>
      </c>
      <c r="K225" s="19">
        <v>1000</v>
      </c>
    </row>
    <row r="226" spans="1:13">
      <c r="A226" s="19">
        <v>222</v>
      </c>
      <c r="B226" s="19">
        <v>222</v>
      </c>
      <c r="C226" s="19">
        <v>491</v>
      </c>
      <c r="D226" s="30" t="s">
        <v>569</v>
      </c>
      <c r="E226" s="30" t="s">
        <v>1678</v>
      </c>
      <c r="F226" s="30" t="s">
        <v>37</v>
      </c>
      <c r="G226" s="30" t="s">
        <v>1902</v>
      </c>
      <c r="H226" s="26" t="s">
        <v>39</v>
      </c>
      <c r="I226" s="28" t="s">
        <v>1310</v>
      </c>
      <c r="J226" s="29">
        <v>149000</v>
      </c>
      <c r="K226" s="19">
        <v>1000</v>
      </c>
    </row>
    <row r="227" spans="1:13">
      <c r="A227" s="19">
        <v>223</v>
      </c>
      <c r="B227" s="19">
        <v>223</v>
      </c>
      <c r="C227" s="19">
        <v>492</v>
      </c>
      <c r="D227" s="30" t="s">
        <v>1679</v>
      </c>
      <c r="E227" s="30" t="s">
        <v>36</v>
      </c>
      <c r="F227" s="30" t="s">
        <v>328</v>
      </c>
      <c r="G227" s="30" t="s">
        <v>1903</v>
      </c>
      <c r="H227" s="26" t="s">
        <v>39</v>
      </c>
      <c r="I227" s="28" t="s">
        <v>1311</v>
      </c>
      <c r="J227" s="29">
        <v>149000</v>
      </c>
      <c r="K227" s="19">
        <v>1000</v>
      </c>
    </row>
    <row r="228" spans="1:13">
      <c r="A228" s="19">
        <v>224</v>
      </c>
      <c r="B228" s="19">
        <v>224</v>
      </c>
      <c r="C228" s="19">
        <v>493</v>
      </c>
      <c r="D228" s="30" t="s">
        <v>1680</v>
      </c>
      <c r="E228" s="30" t="s">
        <v>1681</v>
      </c>
      <c r="F228" s="30" t="s">
        <v>37</v>
      </c>
      <c r="G228" s="30" t="s">
        <v>1904</v>
      </c>
      <c r="H228" s="26" t="s">
        <v>39</v>
      </c>
      <c r="I228" s="28" t="s">
        <v>1312</v>
      </c>
      <c r="J228" s="29">
        <v>149000</v>
      </c>
      <c r="K228" s="19">
        <v>1000</v>
      </c>
    </row>
    <row r="229" spans="1:13">
      <c r="A229" s="19">
        <v>225</v>
      </c>
      <c r="B229" s="19">
        <v>225</v>
      </c>
      <c r="C229" s="19">
        <v>494</v>
      </c>
      <c r="D229" s="30" t="s">
        <v>1682</v>
      </c>
      <c r="E229" s="30" t="s">
        <v>1683</v>
      </c>
      <c r="F229" s="30" t="s">
        <v>37</v>
      </c>
      <c r="G229" s="30" t="s">
        <v>343</v>
      </c>
      <c r="H229" s="26" t="s">
        <v>39</v>
      </c>
      <c r="I229" s="28" t="s">
        <v>1313</v>
      </c>
      <c r="J229" s="29">
        <v>199000</v>
      </c>
      <c r="K229" s="19">
        <v>1000</v>
      </c>
    </row>
    <row r="230" spans="1:13">
      <c r="A230" s="19">
        <v>226</v>
      </c>
      <c r="B230" s="19">
        <v>226</v>
      </c>
      <c r="C230" s="19">
        <v>495</v>
      </c>
      <c r="D230" s="30" t="s">
        <v>1539</v>
      </c>
      <c r="E230" s="30" t="s">
        <v>1684</v>
      </c>
      <c r="F230" s="30" t="s">
        <v>37</v>
      </c>
      <c r="G230" s="30" t="s">
        <v>1905</v>
      </c>
      <c r="H230" s="26" t="s">
        <v>39</v>
      </c>
      <c r="I230" s="28" t="s">
        <v>1314</v>
      </c>
      <c r="J230" s="29">
        <v>149000</v>
      </c>
      <c r="K230" s="19">
        <v>1000</v>
      </c>
    </row>
    <row r="231" spans="1:13">
      <c r="A231" s="19">
        <v>227</v>
      </c>
      <c r="B231" s="19">
        <v>227</v>
      </c>
      <c r="C231" s="19">
        <v>496</v>
      </c>
      <c r="D231" s="30" t="s">
        <v>1685</v>
      </c>
      <c r="E231" s="30" t="s">
        <v>36</v>
      </c>
      <c r="F231" s="30" t="s">
        <v>37</v>
      </c>
      <c r="G231" s="30" t="s">
        <v>1906</v>
      </c>
      <c r="H231" s="26" t="s">
        <v>39</v>
      </c>
      <c r="I231" s="28" t="s">
        <v>1315</v>
      </c>
      <c r="J231" s="29">
        <v>149000</v>
      </c>
      <c r="K231" s="19">
        <v>1000</v>
      </c>
    </row>
    <row r="232" spans="1:13">
      <c r="A232" s="19">
        <v>228</v>
      </c>
      <c r="B232" s="19">
        <v>228</v>
      </c>
      <c r="C232" s="19">
        <v>497</v>
      </c>
      <c r="D232" s="30" t="s">
        <v>249</v>
      </c>
      <c r="E232" s="30" t="s">
        <v>287</v>
      </c>
      <c r="F232" s="30" t="s">
        <v>824</v>
      </c>
      <c r="G232" s="30" t="s">
        <v>343</v>
      </c>
      <c r="H232" s="26" t="s">
        <v>39</v>
      </c>
      <c r="I232" s="28" t="s">
        <v>1316</v>
      </c>
      <c r="J232" s="29">
        <v>200000</v>
      </c>
      <c r="K232" s="19">
        <v>1000</v>
      </c>
    </row>
    <row r="233" spans="1:13">
      <c r="L233" s="20">
        <f>SUM(J5:J232)</f>
        <v>33995000</v>
      </c>
      <c r="M233" s="20">
        <f>SUM(K5:K232)</f>
        <v>228000</v>
      </c>
    </row>
    <row r="236" spans="1:13" ht="15.75">
      <c r="A236" s="98" t="s">
        <v>25</v>
      </c>
      <c r="B236" s="98"/>
      <c r="C236" s="98"/>
      <c r="D236" s="98"/>
      <c r="E236" s="98"/>
      <c r="F236" s="98"/>
      <c r="G236" s="98"/>
      <c r="H236" s="98"/>
      <c r="I236" s="98"/>
      <c r="J236" s="98"/>
      <c r="K236" s="98"/>
    </row>
    <row r="237" spans="1:13" ht="15.75">
      <c r="A237" s="99" t="s">
        <v>1089</v>
      </c>
      <c r="B237" s="99"/>
      <c r="C237" s="99"/>
      <c r="D237" s="99"/>
      <c r="E237" s="99"/>
      <c r="F237" s="99"/>
      <c r="G237" s="99"/>
      <c r="H237" s="99"/>
      <c r="I237" s="99"/>
      <c r="J237" s="99"/>
      <c r="K237" s="99"/>
    </row>
    <row r="238" spans="1:13" ht="15.75">
      <c r="A238" s="15"/>
      <c r="B238" s="15"/>
      <c r="C238" s="15"/>
      <c r="D238" s="100" t="s">
        <v>1908</v>
      </c>
      <c r="E238" s="100"/>
      <c r="F238" s="100"/>
      <c r="G238" s="100"/>
      <c r="H238" s="100"/>
      <c r="I238" s="100"/>
      <c r="J238" s="15"/>
      <c r="K238" s="15"/>
    </row>
    <row r="239" spans="1:13" ht="38.25">
      <c r="A239" s="16" t="s">
        <v>1</v>
      </c>
      <c r="B239" s="17" t="s">
        <v>27</v>
      </c>
      <c r="C239" s="17" t="s">
        <v>28</v>
      </c>
      <c r="D239" s="16" t="s">
        <v>29</v>
      </c>
      <c r="E239" s="16" t="s">
        <v>30</v>
      </c>
      <c r="F239" s="16" t="s">
        <v>31</v>
      </c>
      <c r="G239" s="16" t="s">
        <v>32</v>
      </c>
      <c r="H239" s="16" t="s">
        <v>46</v>
      </c>
      <c r="I239" s="18" t="s">
        <v>33</v>
      </c>
      <c r="J239" s="16" t="s">
        <v>34</v>
      </c>
      <c r="K239" s="16" t="s">
        <v>35</v>
      </c>
    </row>
    <row r="240" spans="1:13">
      <c r="A240" s="19">
        <v>1</v>
      </c>
      <c r="B240" s="19">
        <v>229</v>
      </c>
      <c r="C240" s="19">
        <v>498</v>
      </c>
      <c r="D240" s="30" t="s">
        <v>1910</v>
      </c>
      <c r="E240" s="30" t="s">
        <v>1911</v>
      </c>
      <c r="F240" s="30" t="s">
        <v>1912</v>
      </c>
      <c r="G240" s="30" t="s">
        <v>1913</v>
      </c>
      <c r="H240" s="26" t="s">
        <v>39</v>
      </c>
      <c r="I240" s="26" t="s">
        <v>1909</v>
      </c>
      <c r="J240" s="19">
        <v>199000</v>
      </c>
      <c r="K240" s="19">
        <v>1000</v>
      </c>
    </row>
    <row r="241" spans="10:13">
      <c r="L241" s="20">
        <f>SUM(J240)</f>
        <v>199000</v>
      </c>
      <c r="M241" s="20">
        <f>SUM(K240)</f>
        <v>1000</v>
      </c>
    </row>
    <row r="242" spans="10:13">
      <c r="J242" s="101" t="s">
        <v>132</v>
      </c>
      <c r="K242" s="101"/>
      <c r="L242" s="20">
        <f>SUM(L233:L241)</f>
        <v>34194000</v>
      </c>
      <c r="M242" s="20">
        <f>SUM(M233:M241)</f>
        <v>229000</v>
      </c>
    </row>
  </sheetData>
  <mergeCells count="7">
    <mergeCell ref="J242:K242"/>
    <mergeCell ref="D238:I238"/>
    <mergeCell ref="A1:K1"/>
    <mergeCell ref="A2:K2"/>
    <mergeCell ref="D3:I3"/>
    <mergeCell ref="A236:K236"/>
    <mergeCell ref="A237:K237"/>
  </mergeCells>
  <pageMargins left="0.7" right="0.7" top="0.75" bottom="0.75" header="0.3" footer="0.3"/>
  <pageSetup orientation="portrait" verticalDpi="598" r:id="rId1"/>
  <drawing r:id="rId2"/>
</worksheet>
</file>

<file path=xl/worksheets/sheet11.xml><?xml version="1.0" encoding="utf-8"?>
<worksheet xmlns="http://schemas.openxmlformats.org/spreadsheetml/2006/main" xmlns:r="http://schemas.openxmlformats.org/officeDocument/2006/relationships">
  <dimension ref="A1:M43"/>
  <sheetViews>
    <sheetView topLeftCell="A28" workbookViewId="0">
      <selection activeCell="F74" sqref="F74"/>
    </sheetView>
  </sheetViews>
  <sheetFormatPr defaultRowHeight="15"/>
  <cols>
    <col min="1" max="1" width="6.42578125" customWidth="1"/>
    <col min="2" max="2" width="6.5703125" customWidth="1"/>
    <col min="3" max="3" width="6.7109375" customWidth="1"/>
    <col min="4" max="4" width="27.28515625" customWidth="1"/>
    <col min="5" max="6" width="27" customWidth="1"/>
    <col min="7" max="7" width="9.140625" customWidth="1"/>
    <col min="8" max="8" width="18.5703125" customWidth="1"/>
    <col min="9" max="9" width="11" customWidth="1"/>
    <col min="10" max="10" width="8.28515625" customWidth="1"/>
    <col min="11" max="11" width="8.140625" customWidth="1"/>
  </cols>
  <sheetData>
    <row r="1" spans="1:11" ht="15.75">
      <c r="A1" s="98" t="s">
        <v>25</v>
      </c>
      <c r="B1" s="98"/>
      <c r="C1" s="98"/>
      <c r="D1" s="98"/>
      <c r="E1" s="98"/>
      <c r="F1" s="98"/>
      <c r="G1" s="98"/>
      <c r="H1" s="98"/>
      <c r="I1" s="98"/>
      <c r="J1" s="98"/>
      <c r="K1" s="98"/>
    </row>
    <row r="2" spans="1:11" ht="15.75">
      <c r="A2" s="99" t="s">
        <v>1914</v>
      </c>
      <c r="B2" s="99"/>
      <c r="C2" s="99"/>
      <c r="D2" s="99"/>
      <c r="E2" s="99"/>
      <c r="F2" s="99"/>
      <c r="G2" s="99"/>
      <c r="H2" s="99"/>
      <c r="I2" s="99"/>
      <c r="J2" s="99"/>
      <c r="K2" s="99"/>
    </row>
    <row r="3" spans="1:11" ht="15.75">
      <c r="A3" s="15"/>
      <c r="B3" s="15"/>
      <c r="C3" s="15"/>
      <c r="D3" s="100" t="s">
        <v>26</v>
      </c>
      <c r="E3" s="100"/>
      <c r="F3" s="100"/>
      <c r="G3" s="100"/>
      <c r="H3" s="100"/>
      <c r="I3" s="100"/>
      <c r="J3" s="15"/>
      <c r="K3" s="15"/>
    </row>
    <row r="4" spans="1:11" ht="25.5">
      <c r="A4" s="16" t="s">
        <v>1</v>
      </c>
      <c r="B4" s="17" t="s">
        <v>27</v>
      </c>
      <c r="C4" s="17" t="s">
        <v>28</v>
      </c>
      <c r="D4" s="16" t="s">
        <v>29</v>
      </c>
      <c r="E4" s="16" t="s">
        <v>30</v>
      </c>
      <c r="F4" s="16" t="s">
        <v>31</v>
      </c>
      <c r="G4" s="16" t="s">
        <v>32</v>
      </c>
      <c r="H4" s="16" t="s">
        <v>46</v>
      </c>
      <c r="I4" s="18" t="s">
        <v>33</v>
      </c>
      <c r="J4" s="16" t="s">
        <v>34</v>
      </c>
      <c r="K4" s="16" t="s">
        <v>35</v>
      </c>
    </row>
    <row r="5" spans="1:11">
      <c r="A5" s="19">
        <v>1</v>
      </c>
      <c r="B5" s="19">
        <v>230</v>
      </c>
      <c r="C5" s="19">
        <v>499</v>
      </c>
      <c r="D5" s="30" t="s">
        <v>1952</v>
      </c>
      <c r="E5" s="30" t="s">
        <v>1953</v>
      </c>
      <c r="F5" s="30" t="s">
        <v>568</v>
      </c>
      <c r="G5" s="30" t="s">
        <v>2016</v>
      </c>
      <c r="H5" s="26" t="s">
        <v>38</v>
      </c>
      <c r="I5" s="26" t="s">
        <v>1915</v>
      </c>
      <c r="J5" s="29">
        <v>49000</v>
      </c>
      <c r="K5" s="19">
        <v>1000</v>
      </c>
    </row>
    <row r="6" spans="1:11">
      <c r="A6" s="19">
        <v>2</v>
      </c>
      <c r="B6" s="19">
        <v>231</v>
      </c>
      <c r="C6" s="19">
        <v>500</v>
      </c>
      <c r="D6" s="30" t="s">
        <v>1954</v>
      </c>
      <c r="E6" s="30" t="s">
        <v>1955</v>
      </c>
      <c r="F6" s="30" t="s">
        <v>242</v>
      </c>
      <c r="G6" s="30" t="s">
        <v>2017</v>
      </c>
      <c r="H6" s="26" t="s">
        <v>38</v>
      </c>
      <c r="I6" s="26" t="s">
        <v>1916</v>
      </c>
      <c r="J6" s="29">
        <v>99000</v>
      </c>
      <c r="K6" s="19">
        <v>1000</v>
      </c>
    </row>
    <row r="7" spans="1:11">
      <c r="A7" s="19">
        <v>3</v>
      </c>
      <c r="B7" s="19">
        <v>232</v>
      </c>
      <c r="C7" s="19">
        <v>501</v>
      </c>
      <c r="D7" s="30" t="s">
        <v>1956</v>
      </c>
      <c r="E7" s="30" t="s">
        <v>1957</v>
      </c>
      <c r="F7" s="30" t="s">
        <v>1033</v>
      </c>
      <c r="G7" s="30" t="s">
        <v>343</v>
      </c>
      <c r="H7" s="26" t="s">
        <v>160</v>
      </c>
      <c r="I7" s="26" t="s">
        <v>1917</v>
      </c>
      <c r="J7" s="29">
        <v>149000</v>
      </c>
      <c r="K7" s="19">
        <v>1000</v>
      </c>
    </row>
    <row r="8" spans="1:11">
      <c r="A8" s="19">
        <v>4</v>
      </c>
      <c r="B8" s="19">
        <v>233</v>
      </c>
      <c r="C8" s="19">
        <v>502</v>
      </c>
      <c r="D8" s="30" t="s">
        <v>1958</v>
      </c>
      <c r="E8" s="30" t="s">
        <v>741</v>
      </c>
      <c r="F8" s="30" t="s">
        <v>261</v>
      </c>
      <c r="G8" s="30" t="s">
        <v>2018</v>
      </c>
      <c r="H8" s="26" t="s">
        <v>38</v>
      </c>
      <c r="I8" s="26" t="s">
        <v>1918</v>
      </c>
      <c r="J8" s="29">
        <v>49000</v>
      </c>
      <c r="K8" s="19">
        <v>1000</v>
      </c>
    </row>
    <row r="9" spans="1:11">
      <c r="A9" s="19">
        <v>5</v>
      </c>
      <c r="B9" s="19">
        <v>234</v>
      </c>
      <c r="C9" s="19">
        <v>503</v>
      </c>
      <c r="D9" s="30" t="s">
        <v>1959</v>
      </c>
      <c r="E9" s="30" t="s">
        <v>1960</v>
      </c>
      <c r="F9" s="30" t="s">
        <v>1961</v>
      </c>
      <c r="G9" s="30" t="s">
        <v>2019</v>
      </c>
      <c r="H9" s="26" t="s">
        <v>38</v>
      </c>
      <c r="I9" s="26" t="s">
        <v>1919</v>
      </c>
      <c r="J9" s="29">
        <v>149000</v>
      </c>
      <c r="K9" s="19">
        <v>1000</v>
      </c>
    </row>
    <row r="10" spans="1:11">
      <c r="A10" s="19">
        <v>6</v>
      </c>
      <c r="B10" s="19">
        <v>235</v>
      </c>
      <c r="C10" s="19">
        <v>504</v>
      </c>
      <c r="D10" s="30" t="s">
        <v>1962</v>
      </c>
      <c r="E10" s="30" t="s">
        <v>1963</v>
      </c>
      <c r="F10" s="30" t="s">
        <v>1361</v>
      </c>
      <c r="G10" s="30" t="s">
        <v>2020</v>
      </c>
      <c r="H10" s="26" t="s">
        <v>333</v>
      </c>
      <c r="I10" s="26" t="s">
        <v>1920</v>
      </c>
      <c r="J10" s="29">
        <v>49000</v>
      </c>
      <c r="K10" s="19">
        <v>1000</v>
      </c>
    </row>
    <row r="11" spans="1:11">
      <c r="A11" s="19">
        <v>7</v>
      </c>
      <c r="B11" s="19">
        <v>236</v>
      </c>
      <c r="C11" s="19">
        <v>505</v>
      </c>
      <c r="D11" s="30" t="s">
        <v>1964</v>
      </c>
      <c r="E11" s="30" t="s">
        <v>1965</v>
      </c>
      <c r="F11" s="30" t="s">
        <v>1966</v>
      </c>
      <c r="G11" s="30" t="s">
        <v>2021</v>
      </c>
      <c r="H11" s="26" t="s">
        <v>851</v>
      </c>
      <c r="I11" s="26" t="s">
        <v>1921</v>
      </c>
      <c r="J11" s="29">
        <v>49000</v>
      </c>
      <c r="K11" s="19">
        <v>1000</v>
      </c>
    </row>
    <row r="12" spans="1:11">
      <c r="A12" s="19">
        <v>8</v>
      </c>
      <c r="B12" s="19">
        <v>237</v>
      </c>
      <c r="C12" s="19">
        <v>506</v>
      </c>
      <c r="D12" s="30" t="s">
        <v>1967</v>
      </c>
      <c r="E12" s="30" t="s">
        <v>1968</v>
      </c>
      <c r="F12" s="30" t="s">
        <v>242</v>
      </c>
      <c r="G12" s="30" t="s">
        <v>2022</v>
      </c>
      <c r="H12" s="26" t="s">
        <v>38</v>
      </c>
      <c r="I12" s="26" t="s">
        <v>1922</v>
      </c>
      <c r="J12" s="29">
        <v>99000</v>
      </c>
      <c r="K12" s="19">
        <v>1000</v>
      </c>
    </row>
    <row r="13" spans="1:11">
      <c r="A13" s="19">
        <v>9</v>
      </c>
      <c r="B13" s="19">
        <v>238</v>
      </c>
      <c r="C13" s="19">
        <v>507</v>
      </c>
      <c r="D13" s="30" t="s">
        <v>1969</v>
      </c>
      <c r="E13" s="30" t="s">
        <v>1367</v>
      </c>
      <c r="F13" s="30" t="s">
        <v>239</v>
      </c>
      <c r="G13" s="30" t="s">
        <v>2023</v>
      </c>
      <c r="H13" s="26" t="s">
        <v>2015</v>
      </c>
      <c r="I13" s="26" t="s">
        <v>1923</v>
      </c>
      <c r="J13" s="29">
        <v>149000</v>
      </c>
      <c r="K13" s="19">
        <v>1000</v>
      </c>
    </row>
    <row r="14" spans="1:11">
      <c r="A14" s="19">
        <v>10</v>
      </c>
      <c r="B14" s="19">
        <v>239</v>
      </c>
      <c r="C14" s="19">
        <v>508</v>
      </c>
      <c r="D14" s="30" t="s">
        <v>1970</v>
      </c>
      <c r="E14" s="30" t="s">
        <v>1971</v>
      </c>
      <c r="F14" s="30" t="s">
        <v>242</v>
      </c>
      <c r="G14" s="30" t="s">
        <v>2024</v>
      </c>
      <c r="H14" s="26" t="s">
        <v>333</v>
      </c>
      <c r="I14" s="26" t="s">
        <v>1924</v>
      </c>
      <c r="J14" s="29">
        <v>99000</v>
      </c>
      <c r="K14" s="19">
        <v>1000</v>
      </c>
    </row>
    <row r="15" spans="1:11">
      <c r="A15" s="19">
        <v>11</v>
      </c>
      <c r="B15" s="19">
        <v>240</v>
      </c>
      <c r="C15" s="19">
        <v>509</v>
      </c>
      <c r="D15" s="30" t="s">
        <v>1972</v>
      </c>
      <c r="E15" s="30" t="s">
        <v>238</v>
      </c>
      <c r="F15" s="30" t="s">
        <v>239</v>
      </c>
      <c r="G15" s="30" t="s">
        <v>2025</v>
      </c>
      <c r="H15" s="28" t="s">
        <v>38</v>
      </c>
      <c r="I15" s="26" t="s">
        <v>1925</v>
      </c>
      <c r="J15" s="29">
        <v>99000</v>
      </c>
      <c r="K15" s="19">
        <v>1000</v>
      </c>
    </row>
    <row r="16" spans="1:11">
      <c r="A16" s="19">
        <v>12</v>
      </c>
      <c r="B16" s="19">
        <v>241</v>
      </c>
      <c r="C16" s="19">
        <v>510</v>
      </c>
      <c r="D16" s="30" t="s">
        <v>1973</v>
      </c>
      <c r="E16" s="30" t="s">
        <v>1974</v>
      </c>
      <c r="F16" s="30" t="s">
        <v>239</v>
      </c>
      <c r="G16" s="30" t="s">
        <v>2026</v>
      </c>
      <c r="H16" s="26" t="s">
        <v>160</v>
      </c>
      <c r="I16" s="26" t="s">
        <v>1926</v>
      </c>
      <c r="J16" s="29">
        <v>149000</v>
      </c>
      <c r="K16" s="19">
        <v>1000</v>
      </c>
    </row>
    <row r="17" spans="1:11">
      <c r="A17" s="19">
        <v>13</v>
      </c>
      <c r="B17" s="19">
        <v>242</v>
      </c>
      <c r="C17" s="19">
        <v>511</v>
      </c>
      <c r="D17" s="30" t="s">
        <v>1975</v>
      </c>
      <c r="E17" s="30" t="s">
        <v>1976</v>
      </c>
      <c r="F17" s="30" t="s">
        <v>236</v>
      </c>
      <c r="G17" s="30" t="s">
        <v>2027</v>
      </c>
      <c r="H17" s="26" t="s">
        <v>38</v>
      </c>
      <c r="I17" s="26" t="s">
        <v>1927</v>
      </c>
      <c r="J17" s="29">
        <v>174000</v>
      </c>
      <c r="K17" s="19">
        <v>1000</v>
      </c>
    </row>
    <row r="18" spans="1:11">
      <c r="A18" s="19">
        <v>14</v>
      </c>
      <c r="B18" s="19">
        <v>243</v>
      </c>
      <c r="C18" s="19">
        <v>512</v>
      </c>
      <c r="D18" s="30" t="s">
        <v>1977</v>
      </c>
      <c r="E18" s="30" t="s">
        <v>1978</v>
      </c>
      <c r="F18" s="30" t="s">
        <v>236</v>
      </c>
      <c r="G18" s="30" t="s">
        <v>2028</v>
      </c>
      <c r="H18" s="26" t="s">
        <v>38</v>
      </c>
      <c r="I18" s="26" t="s">
        <v>1928</v>
      </c>
      <c r="J18" s="29">
        <v>149000</v>
      </c>
      <c r="K18" s="19">
        <v>1000</v>
      </c>
    </row>
    <row r="19" spans="1:11">
      <c r="A19" s="19">
        <v>15</v>
      </c>
      <c r="B19" s="19">
        <v>244</v>
      </c>
      <c r="C19" s="19">
        <v>513</v>
      </c>
      <c r="D19" s="30" t="s">
        <v>1979</v>
      </c>
      <c r="E19" s="30" t="s">
        <v>1980</v>
      </c>
      <c r="F19" s="30" t="s">
        <v>239</v>
      </c>
      <c r="G19" s="30" t="s">
        <v>2029</v>
      </c>
      <c r="H19" s="26" t="s">
        <v>38</v>
      </c>
      <c r="I19" s="26" t="s">
        <v>1929</v>
      </c>
      <c r="J19" s="29">
        <v>99000</v>
      </c>
      <c r="K19" s="19">
        <v>1000</v>
      </c>
    </row>
    <row r="20" spans="1:11">
      <c r="A20" s="19">
        <v>16</v>
      </c>
      <c r="B20" s="19">
        <v>245</v>
      </c>
      <c r="C20" s="19">
        <v>514</v>
      </c>
      <c r="D20" s="30" t="s">
        <v>1981</v>
      </c>
      <c r="E20" s="30" t="s">
        <v>1982</v>
      </c>
      <c r="F20" s="30" t="s">
        <v>242</v>
      </c>
      <c r="G20" s="30" t="s">
        <v>2030</v>
      </c>
      <c r="H20" s="26" t="s">
        <v>38</v>
      </c>
      <c r="I20" s="26" t="s">
        <v>1930</v>
      </c>
      <c r="J20" s="29">
        <v>99000</v>
      </c>
      <c r="K20" s="19">
        <v>1000</v>
      </c>
    </row>
    <row r="21" spans="1:11">
      <c r="A21" s="19">
        <v>17</v>
      </c>
      <c r="B21" s="19">
        <v>246</v>
      </c>
      <c r="C21" s="19">
        <v>515</v>
      </c>
      <c r="D21" s="30" t="s">
        <v>1983</v>
      </c>
      <c r="E21" s="30" t="s">
        <v>1984</v>
      </c>
      <c r="F21" s="30" t="s">
        <v>568</v>
      </c>
      <c r="G21" s="30" t="s">
        <v>2031</v>
      </c>
      <c r="H21" s="26" t="s">
        <v>333</v>
      </c>
      <c r="I21" s="26" t="s">
        <v>1931</v>
      </c>
      <c r="J21" s="29">
        <v>149000</v>
      </c>
      <c r="K21" s="19">
        <v>1000</v>
      </c>
    </row>
    <row r="22" spans="1:11">
      <c r="A22" s="19">
        <v>18</v>
      </c>
      <c r="B22" s="19">
        <v>247</v>
      </c>
      <c r="C22" s="19">
        <v>516</v>
      </c>
      <c r="D22" s="30" t="s">
        <v>1985</v>
      </c>
      <c r="E22" s="30" t="s">
        <v>1377</v>
      </c>
      <c r="F22" s="30" t="s">
        <v>251</v>
      </c>
      <c r="G22" s="30" t="s">
        <v>2032</v>
      </c>
      <c r="H22" s="26" t="s">
        <v>333</v>
      </c>
      <c r="I22" s="26" t="s">
        <v>1932</v>
      </c>
      <c r="J22" s="29">
        <v>99000</v>
      </c>
      <c r="K22" s="19">
        <v>1000</v>
      </c>
    </row>
    <row r="23" spans="1:11">
      <c r="A23" s="19">
        <v>19</v>
      </c>
      <c r="B23" s="19">
        <v>248</v>
      </c>
      <c r="C23" s="19">
        <v>517</v>
      </c>
      <c r="D23" s="30" t="s">
        <v>109</v>
      </c>
      <c r="E23" s="30" t="s">
        <v>1986</v>
      </c>
      <c r="F23" s="30" t="s">
        <v>1987</v>
      </c>
      <c r="G23" s="30" t="s">
        <v>2033</v>
      </c>
      <c r="H23" s="26" t="s">
        <v>38</v>
      </c>
      <c r="I23" s="26" t="s">
        <v>1933</v>
      </c>
      <c r="J23" s="29">
        <v>149000</v>
      </c>
      <c r="K23" s="19">
        <v>1000</v>
      </c>
    </row>
    <row r="24" spans="1:11">
      <c r="A24" s="19">
        <v>20</v>
      </c>
      <c r="B24" s="19">
        <v>249</v>
      </c>
      <c r="C24" s="19">
        <v>518</v>
      </c>
      <c r="D24" s="30" t="s">
        <v>1988</v>
      </c>
      <c r="E24" s="30" t="s">
        <v>1989</v>
      </c>
      <c r="F24" s="30" t="s">
        <v>242</v>
      </c>
      <c r="G24" s="30" t="s">
        <v>2034</v>
      </c>
      <c r="H24" s="26" t="s">
        <v>38</v>
      </c>
      <c r="I24" s="26" t="s">
        <v>1934</v>
      </c>
      <c r="J24" s="29">
        <v>49000</v>
      </c>
      <c r="K24" s="19">
        <v>1000</v>
      </c>
    </row>
    <row r="25" spans="1:11">
      <c r="A25" s="19">
        <v>21</v>
      </c>
      <c r="B25" s="19">
        <v>250</v>
      </c>
      <c r="C25" s="19">
        <v>519</v>
      </c>
      <c r="D25" s="30" t="s">
        <v>1990</v>
      </c>
      <c r="E25" s="30" t="s">
        <v>1991</v>
      </c>
      <c r="F25" s="30" t="s">
        <v>258</v>
      </c>
      <c r="G25" s="30" t="s">
        <v>2035</v>
      </c>
      <c r="H25" s="26" t="s">
        <v>38</v>
      </c>
      <c r="I25" s="26" t="s">
        <v>1935</v>
      </c>
      <c r="J25" s="29">
        <v>99000</v>
      </c>
      <c r="K25" s="19">
        <v>1000</v>
      </c>
    </row>
    <row r="26" spans="1:11">
      <c r="A26" s="19">
        <v>22</v>
      </c>
      <c r="B26" s="19">
        <v>251</v>
      </c>
      <c r="C26" s="19">
        <v>520</v>
      </c>
      <c r="D26" s="30" t="s">
        <v>1992</v>
      </c>
      <c r="E26" s="30" t="s">
        <v>1991</v>
      </c>
      <c r="F26" s="30" t="s">
        <v>37</v>
      </c>
      <c r="G26" s="30" t="s">
        <v>2036</v>
      </c>
      <c r="H26" s="26" t="s">
        <v>38</v>
      </c>
      <c r="I26" s="26" t="s">
        <v>1936</v>
      </c>
      <c r="J26" s="29">
        <v>149000</v>
      </c>
      <c r="K26" s="19">
        <v>1000</v>
      </c>
    </row>
    <row r="27" spans="1:11">
      <c r="A27" s="19">
        <v>23</v>
      </c>
      <c r="B27" s="19">
        <v>252</v>
      </c>
      <c r="C27" s="19">
        <v>521</v>
      </c>
      <c r="D27" s="30" t="s">
        <v>1993</v>
      </c>
      <c r="E27" s="30" t="s">
        <v>1994</v>
      </c>
      <c r="F27" s="30" t="s">
        <v>281</v>
      </c>
      <c r="G27" s="30" t="s">
        <v>2037</v>
      </c>
      <c r="H27" s="26" t="s">
        <v>160</v>
      </c>
      <c r="I27" s="26" t="s">
        <v>1937</v>
      </c>
      <c r="J27" s="29">
        <v>149000</v>
      </c>
      <c r="K27" s="19">
        <v>1000</v>
      </c>
    </row>
    <row r="28" spans="1:11">
      <c r="A28" s="19">
        <v>24</v>
      </c>
      <c r="B28" s="19">
        <v>253</v>
      </c>
      <c r="C28" s="19">
        <v>522</v>
      </c>
      <c r="D28" s="30" t="s">
        <v>1995</v>
      </c>
      <c r="E28" s="30" t="s">
        <v>1996</v>
      </c>
      <c r="F28" s="30" t="s">
        <v>281</v>
      </c>
      <c r="G28" s="30" t="s">
        <v>2038</v>
      </c>
      <c r="H28" s="26" t="s">
        <v>333</v>
      </c>
      <c r="I28" s="26" t="s">
        <v>1938</v>
      </c>
      <c r="J28" s="29">
        <v>49000</v>
      </c>
      <c r="K28" s="19">
        <v>1000</v>
      </c>
    </row>
    <row r="29" spans="1:11">
      <c r="A29" s="19">
        <v>25</v>
      </c>
      <c r="B29" s="19">
        <v>254</v>
      </c>
      <c r="C29" s="19">
        <v>523</v>
      </c>
      <c r="D29" s="30" t="s">
        <v>1997</v>
      </c>
      <c r="E29" s="30" t="s">
        <v>238</v>
      </c>
      <c r="F29" s="30" t="s">
        <v>281</v>
      </c>
      <c r="G29" s="30" t="s">
        <v>2039</v>
      </c>
      <c r="H29" s="26" t="s">
        <v>38</v>
      </c>
      <c r="I29" s="26" t="s">
        <v>1939</v>
      </c>
      <c r="J29" s="29">
        <v>149000</v>
      </c>
      <c r="K29" s="19">
        <v>1000</v>
      </c>
    </row>
    <row r="30" spans="1:11">
      <c r="A30" s="19">
        <v>26</v>
      </c>
      <c r="B30" s="19">
        <v>255</v>
      </c>
      <c r="C30" s="19">
        <v>524</v>
      </c>
      <c r="D30" s="30" t="s">
        <v>1998</v>
      </c>
      <c r="E30" s="30" t="s">
        <v>263</v>
      </c>
      <c r="F30" s="30" t="s">
        <v>1400</v>
      </c>
      <c r="G30" s="30" t="s">
        <v>2040</v>
      </c>
      <c r="H30" s="26" t="s">
        <v>38</v>
      </c>
      <c r="I30" s="26" t="s">
        <v>1940</v>
      </c>
      <c r="J30" s="29">
        <v>49000</v>
      </c>
      <c r="K30" s="19">
        <v>1000</v>
      </c>
    </row>
    <row r="31" spans="1:11">
      <c r="A31" s="19">
        <v>27</v>
      </c>
      <c r="B31" s="19">
        <v>256</v>
      </c>
      <c r="C31" s="19">
        <v>525</v>
      </c>
      <c r="D31" s="30" t="s">
        <v>1999</v>
      </c>
      <c r="E31" s="30" t="s">
        <v>323</v>
      </c>
      <c r="F31" s="30" t="s">
        <v>239</v>
      </c>
      <c r="G31" s="30" t="s">
        <v>2041</v>
      </c>
      <c r="H31" s="26" t="s">
        <v>38</v>
      </c>
      <c r="I31" s="26" t="s">
        <v>1941</v>
      </c>
      <c r="J31" s="29">
        <v>99000</v>
      </c>
      <c r="K31" s="19">
        <v>1000</v>
      </c>
    </row>
    <row r="32" spans="1:11">
      <c r="A32" s="19">
        <v>28</v>
      </c>
      <c r="B32" s="19">
        <v>257</v>
      </c>
      <c r="C32" s="19">
        <v>526</v>
      </c>
      <c r="D32" s="30" t="s">
        <v>301</v>
      </c>
      <c r="E32" s="30" t="s">
        <v>2000</v>
      </c>
      <c r="F32" s="30" t="s">
        <v>2001</v>
      </c>
      <c r="G32" s="30" t="s">
        <v>2042</v>
      </c>
      <c r="H32" s="26" t="s">
        <v>333</v>
      </c>
      <c r="I32" s="26" t="s">
        <v>1942</v>
      </c>
      <c r="J32" s="29">
        <v>149000</v>
      </c>
      <c r="K32" s="19">
        <v>1000</v>
      </c>
    </row>
    <row r="33" spans="1:13">
      <c r="A33" s="19">
        <v>29</v>
      </c>
      <c r="B33" s="19">
        <v>258</v>
      </c>
      <c r="C33" s="19">
        <v>527</v>
      </c>
      <c r="D33" s="30" t="s">
        <v>2002</v>
      </c>
      <c r="E33" s="30" t="s">
        <v>2003</v>
      </c>
      <c r="F33" s="30" t="s">
        <v>258</v>
      </c>
      <c r="G33" s="30" t="s">
        <v>2043</v>
      </c>
      <c r="H33" s="26" t="s">
        <v>333</v>
      </c>
      <c r="I33" s="26" t="s">
        <v>1943</v>
      </c>
      <c r="J33" s="29">
        <v>99000</v>
      </c>
      <c r="K33" s="19">
        <v>1000</v>
      </c>
    </row>
    <row r="34" spans="1:13">
      <c r="A34" s="19">
        <v>30</v>
      </c>
      <c r="B34" s="19">
        <v>259</v>
      </c>
      <c r="C34" s="19">
        <v>528</v>
      </c>
      <c r="D34" s="30" t="s">
        <v>2004</v>
      </c>
      <c r="E34" s="30" t="s">
        <v>2005</v>
      </c>
      <c r="F34" s="30" t="s">
        <v>157</v>
      </c>
      <c r="G34" s="30" t="s">
        <v>2044</v>
      </c>
      <c r="H34" s="26" t="s">
        <v>38</v>
      </c>
      <c r="I34" s="26" t="s">
        <v>1944</v>
      </c>
      <c r="J34" s="29">
        <v>149000</v>
      </c>
      <c r="K34" s="19">
        <v>1000</v>
      </c>
    </row>
    <row r="35" spans="1:13">
      <c r="A35" s="19">
        <v>31</v>
      </c>
      <c r="B35" s="19">
        <v>260</v>
      </c>
      <c r="C35" s="19">
        <v>529</v>
      </c>
      <c r="D35" s="30" t="s">
        <v>2006</v>
      </c>
      <c r="E35" s="30" t="s">
        <v>2000</v>
      </c>
      <c r="F35" s="30" t="s">
        <v>281</v>
      </c>
      <c r="G35" s="30" t="s">
        <v>2045</v>
      </c>
      <c r="H35" s="26" t="s">
        <v>333</v>
      </c>
      <c r="I35" s="26" t="s">
        <v>1945</v>
      </c>
      <c r="J35" s="29">
        <v>99000</v>
      </c>
      <c r="K35" s="19">
        <v>1000</v>
      </c>
    </row>
    <row r="36" spans="1:13">
      <c r="A36" s="19">
        <v>32</v>
      </c>
      <c r="B36" s="19">
        <v>261</v>
      </c>
      <c r="C36" s="19">
        <v>530</v>
      </c>
      <c r="D36" s="30" t="s">
        <v>2007</v>
      </c>
      <c r="E36" s="30" t="s">
        <v>2008</v>
      </c>
      <c r="F36" s="30" t="s">
        <v>281</v>
      </c>
      <c r="G36" s="30" t="s">
        <v>2046</v>
      </c>
      <c r="H36" s="26" t="s">
        <v>38</v>
      </c>
      <c r="I36" s="26" t="s">
        <v>1946</v>
      </c>
      <c r="J36" s="29">
        <v>99000</v>
      </c>
      <c r="K36" s="19">
        <v>1000</v>
      </c>
    </row>
    <row r="37" spans="1:13">
      <c r="A37" s="19">
        <v>33</v>
      </c>
      <c r="B37" s="19">
        <v>262</v>
      </c>
      <c r="C37" s="19">
        <v>531</v>
      </c>
      <c r="D37" s="30" t="s">
        <v>732</v>
      </c>
      <c r="E37" s="30" t="s">
        <v>293</v>
      </c>
      <c r="F37" s="30" t="s">
        <v>242</v>
      </c>
      <c r="G37" s="30" t="s">
        <v>2047</v>
      </c>
      <c r="H37" s="26" t="s">
        <v>38</v>
      </c>
      <c r="I37" s="26" t="s">
        <v>1947</v>
      </c>
      <c r="J37" s="29">
        <v>49000</v>
      </c>
      <c r="K37" s="19">
        <v>1000</v>
      </c>
    </row>
    <row r="38" spans="1:13">
      <c r="A38" s="19">
        <v>34</v>
      </c>
      <c r="B38" s="19">
        <v>263</v>
      </c>
      <c r="C38" s="19">
        <v>532</v>
      </c>
      <c r="D38" s="30" t="s">
        <v>2009</v>
      </c>
      <c r="E38" s="30" t="s">
        <v>238</v>
      </c>
      <c r="F38" s="30" t="s">
        <v>1331</v>
      </c>
      <c r="G38" s="30" t="s">
        <v>2048</v>
      </c>
      <c r="H38" s="26" t="s">
        <v>38</v>
      </c>
      <c r="I38" s="26" t="s">
        <v>1948</v>
      </c>
      <c r="J38" s="29">
        <v>99000</v>
      </c>
      <c r="K38" s="19">
        <v>1000</v>
      </c>
    </row>
    <row r="39" spans="1:13">
      <c r="A39" s="19">
        <v>35</v>
      </c>
      <c r="B39" s="19">
        <v>264</v>
      </c>
      <c r="C39" s="19">
        <v>533</v>
      </c>
      <c r="D39" s="30" t="s">
        <v>2010</v>
      </c>
      <c r="E39" s="30" t="s">
        <v>2011</v>
      </c>
      <c r="F39" s="30" t="s">
        <v>242</v>
      </c>
      <c r="G39" s="30" t="s">
        <v>2049</v>
      </c>
      <c r="H39" s="26" t="s">
        <v>38</v>
      </c>
      <c r="I39" s="26" t="s">
        <v>1949</v>
      </c>
      <c r="J39" s="29">
        <v>49000</v>
      </c>
      <c r="K39" s="19">
        <v>1000</v>
      </c>
    </row>
    <row r="40" spans="1:13">
      <c r="A40" s="19">
        <v>36</v>
      </c>
      <c r="B40" s="19">
        <v>265</v>
      </c>
      <c r="C40" s="19">
        <v>534</v>
      </c>
      <c r="D40" s="30" t="s">
        <v>2012</v>
      </c>
      <c r="E40" s="30" t="s">
        <v>238</v>
      </c>
      <c r="F40" s="30" t="s">
        <v>242</v>
      </c>
      <c r="G40" s="30" t="s">
        <v>2050</v>
      </c>
      <c r="H40" s="26" t="s">
        <v>38</v>
      </c>
      <c r="I40" s="26" t="s">
        <v>1950</v>
      </c>
      <c r="J40" s="29">
        <v>99000</v>
      </c>
      <c r="K40" s="19">
        <v>1000</v>
      </c>
    </row>
    <row r="41" spans="1:13">
      <c r="A41" s="19">
        <v>37</v>
      </c>
      <c r="B41" s="19">
        <v>266</v>
      </c>
      <c r="C41" s="19">
        <v>535</v>
      </c>
      <c r="D41" s="30" t="s">
        <v>2013</v>
      </c>
      <c r="E41" s="30" t="s">
        <v>2014</v>
      </c>
      <c r="F41" s="30" t="s">
        <v>242</v>
      </c>
      <c r="G41" s="30" t="s">
        <v>2051</v>
      </c>
      <c r="H41" s="26" t="s">
        <v>333</v>
      </c>
      <c r="I41" s="26" t="s">
        <v>1951</v>
      </c>
      <c r="J41" s="29">
        <v>99000</v>
      </c>
      <c r="K41" s="19">
        <v>1000</v>
      </c>
    </row>
    <row r="42" spans="1:13">
      <c r="L42" s="20">
        <f>SUM(J5:J41)</f>
        <v>3888000</v>
      </c>
      <c r="M42" s="20">
        <f>SUM(K5:K41)</f>
        <v>37000</v>
      </c>
    </row>
    <row r="43" spans="1:13">
      <c r="J43" s="101" t="s">
        <v>132</v>
      </c>
      <c r="K43" s="101"/>
      <c r="L43" s="20">
        <f>SUM(L42)</f>
        <v>3888000</v>
      </c>
      <c r="M43" s="20">
        <f>SUM(M42)</f>
        <v>37000</v>
      </c>
    </row>
  </sheetData>
  <mergeCells count="4">
    <mergeCell ref="A1:K1"/>
    <mergeCell ref="A2:K2"/>
    <mergeCell ref="D3:I3"/>
    <mergeCell ref="J43:K43"/>
  </mergeCells>
  <pageMargins left="0.7" right="0.7" top="0.75" bottom="0.75" header="0.3" footer="0.3"/>
  <pageSetup orientation="portrait" verticalDpi="598" r:id="rId1"/>
</worksheet>
</file>

<file path=xl/worksheets/sheet12.xml><?xml version="1.0" encoding="utf-8"?>
<worksheet xmlns="http://schemas.openxmlformats.org/spreadsheetml/2006/main" xmlns:r="http://schemas.openxmlformats.org/officeDocument/2006/relationships">
  <dimension ref="A1:M143"/>
  <sheetViews>
    <sheetView topLeftCell="A26" workbookViewId="0">
      <selection activeCell="F51" sqref="F51"/>
    </sheetView>
  </sheetViews>
  <sheetFormatPr defaultRowHeight="15"/>
  <cols>
    <col min="1" max="1" width="5.7109375" customWidth="1"/>
    <col min="2" max="2" width="6.28515625" customWidth="1"/>
    <col min="3" max="3" width="6.42578125" customWidth="1"/>
    <col min="4" max="4" width="31.140625" customWidth="1"/>
    <col min="5" max="5" width="31.85546875" customWidth="1"/>
    <col min="6" max="6" width="28.5703125" customWidth="1"/>
    <col min="7" max="7" width="10" customWidth="1"/>
    <col min="8" max="8" width="13" customWidth="1"/>
    <col min="9" max="9" width="10.7109375" customWidth="1"/>
    <col min="10" max="10" width="8.85546875" customWidth="1"/>
    <col min="11" max="11" width="8" customWidth="1"/>
  </cols>
  <sheetData>
    <row r="1" spans="1:11" ht="15.75">
      <c r="A1" s="98" t="s">
        <v>25</v>
      </c>
      <c r="B1" s="98"/>
      <c r="C1" s="98"/>
      <c r="D1" s="98"/>
      <c r="E1" s="98"/>
      <c r="F1" s="98"/>
      <c r="G1" s="98"/>
      <c r="H1" s="98"/>
      <c r="I1" s="98"/>
      <c r="J1" s="98"/>
      <c r="K1" s="98"/>
    </row>
    <row r="2" spans="1:11" ht="15.75">
      <c r="A2" s="99" t="s">
        <v>2055</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16" t="s">
        <v>1</v>
      </c>
      <c r="B4" s="17" t="s">
        <v>27</v>
      </c>
      <c r="C4" s="17" t="s">
        <v>28</v>
      </c>
      <c r="D4" s="16" t="s">
        <v>29</v>
      </c>
      <c r="E4" s="16" t="s">
        <v>30</v>
      </c>
      <c r="F4" s="16" t="s">
        <v>31</v>
      </c>
      <c r="G4" s="16" t="s">
        <v>32</v>
      </c>
      <c r="H4" s="16" t="s">
        <v>46</v>
      </c>
      <c r="I4" s="18" t="s">
        <v>33</v>
      </c>
      <c r="J4" s="16" t="s">
        <v>34</v>
      </c>
      <c r="K4" s="16" t="s">
        <v>35</v>
      </c>
    </row>
    <row r="5" spans="1:11">
      <c r="A5" s="19">
        <v>1</v>
      </c>
      <c r="B5" s="19">
        <v>267</v>
      </c>
      <c r="C5" s="19">
        <v>536</v>
      </c>
      <c r="D5" s="30" t="s">
        <v>2193</v>
      </c>
      <c r="E5" s="30" t="s">
        <v>618</v>
      </c>
      <c r="F5" s="30" t="s">
        <v>37</v>
      </c>
      <c r="G5" s="30" t="s">
        <v>2389</v>
      </c>
      <c r="H5" s="26" t="s">
        <v>39</v>
      </c>
      <c r="I5" s="26" t="s">
        <v>2056</v>
      </c>
      <c r="J5" s="29">
        <v>149000</v>
      </c>
      <c r="K5" s="19">
        <v>1000</v>
      </c>
    </row>
    <row r="6" spans="1:11">
      <c r="A6" s="19">
        <v>2</v>
      </c>
      <c r="B6" s="19">
        <v>268</v>
      </c>
      <c r="C6" s="19">
        <v>537</v>
      </c>
      <c r="D6" s="30" t="s">
        <v>2194</v>
      </c>
      <c r="E6" s="30" t="s">
        <v>1463</v>
      </c>
      <c r="F6" s="30" t="s">
        <v>328</v>
      </c>
      <c r="G6" s="30" t="s">
        <v>2390</v>
      </c>
      <c r="H6" s="26" t="s">
        <v>39</v>
      </c>
      <c r="I6" s="26" t="s">
        <v>2057</v>
      </c>
      <c r="J6" s="29">
        <v>349000</v>
      </c>
      <c r="K6" s="19">
        <v>1000</v>
      </c>
    </row>
    <row r="7" spans="1:11">
      <c r="A7" s="19">
        <v>3</v>
      </c>
      <c r="B7" s="19">
        <v>269</v>
      </c>
      <c r="C7" s="19">
        <v>538</v>
      </c>
      <c r="D7" s="30" t="s">
        <v>2193</v>
      </c>
      <c r="E7" s="30" t="s">
        <v>225</v>
      </c>
      <c r="F7" s="30" t="s">
        <v>772</v>
      </c>
      <c r="G7" s="30" t="s">
        <v>2391</v>
      </c>
      <c r="H7" s="26" t="s">
        <v>39</v>
      </c>
      <c r="I7" s="26" t="s">
        <v>2058</v>
      </c>
      <c r="J7" s="29">
        <v>349000</v>
      </c>
      <c r="K7" s="19">
        <v>1000</v>
      </c>
    </row>
    <row r="8" spans="1:11">
      <c r="A8" s="19">
        <v>4</v>
      </c>
      <c r="B8" s="19">
        <v>270</v>
      </c>
      <c r="C8" s="19">
        <v>539</v>
      </c>
      <c r="D8" s="30" t="s">
        <v>97</v>
      </c>
      <c r="E8" s="30" t="s">
        <v>238</v>
      </c>
      <c r="F8" s="30" t="s">
        <v>37</v>
      </c>
      <c r="G8" s="30" t="s">
        <v>2392</v>
      </c>
      <c r="H8" s="26" t="s">
        <v>39</v>
      </c>
      <c r="I8" s="26" t="s">
        <v>2059</v>
      </c>
      <c r="J8" s="29">
        <v>349000</v>
      </c>
      <c r="K8" s="19">
        <v>1000</v>
      </c>
    </row>
    <row r="9" spans="1:11">
      <c r="A9" s="19">
        <v>5</v>
      </c>
      <c r="B9" s="19">
        <v>271</v>
      </c>
      <c r="C9" s="19">
        <v>540</v>
      </c>
      <c r="D9" s="30" t="s">
        <v>2195</v>
      </c>
      <c r="E9" s="30" t="s">
        <v>845</v>
      </c>
      <c r="F9" s="30" t="s">
        <v>2196</v>
      </c>
      <c r="G9" s="30" t="s">
        <v>2393</v>
      </c>
      <c r="H9" s="26" t="s">
        <v>39</v>
      </c>
      <c r="I9" s="26" t="s">
        <v>2060</v>
      </c>
      <c r="J9" s="29">
        <v>249000</v>
      </c>
      <c r="K9" s="19">
        <v>1000</v>
      </c>
    </row>
    <row r="10" spans="1:11">
      <c r="A10" s="19">
        <v>6</v>
      </c>
      <c r="B10" s="19">
        <v>272</v>
      </c>
      <c r="C10" s="19">
        <v>541</v>
      </c>
      <c r="D10" s="30" t="s">
        <v>2197</v>
      </c>
      <c r="E10" s="30" t="s">
        <v>2198</v>
      </c>
      <c r="F10" s="30" t="s">
        <v>2199</v>
      </c>
      <c r="G10" s="30" t="s">
        <v>2394</v>
      </c>
      <c r="H10" s="26" t="s">
        <v>39</v>
      </c>
      <c r="I10" s="26" t="s">
        <v>2061</v>
      </c>
      <c r="J10" s="29">
        <v>349000</v>
      </c>
      <c r="K10" s="19">
        <v>1000</v>
      </c>
    </row>
    <row r="11" spans="1:11">
      <c r="A11" s="19">
        <v>7</v>
      </c>
      <c r="B11" s="19">
        <v>273</v>
      </c>
      <c r="C11" s="19">
        <v>542</v>
      </c>
      <c r="D11" s="30" t="s">
        <v>2200</v>
      </c>
      <c r="E11" s="30" t="s">
        <v>2201</v>
      </c>
      <c r="F11" s="30" t="s">
        <v>734</v>
      </c>
      <c r="G11" s="30" t="s">
        <v>2395</v>
      </c>
      <c r="H11" s="26" t="s">
        <v>39</v>
      </c>
      <c r="I11" s="26" t="s">
        <v>2062</v>
      </c>
      <c r="J11" s="29">
        <v>349000</v>
      </c>
      <c r="K11" s="19">
        <v>1000</v>
      </c>
    </row>
    <row r="12" spans="1:11">
      <c r="A12" s="19">
        <v>8</v>
      </c>
      <c r="B12" s="19">
        <v>274</v>
      </c>
      <c r="C12" s="19">
        <v>543</v>
      </c>
      <c r="D12" s="30" t="s">
        <v>2202</v>
      </c>
      <c r="E12" s="30" t="s">
        <v>651</v>
      </c>
      <c r="F12" s="30" t="s">
        <v>37</v>
      </c>
      <c r="G12" s="30" t="s">
        <v>2396</v>
      </c>
      <c r="H12" s="26" t="s">
        <v>39</v>
      </c>
      <c r="I12" s="26" t="s">
        <v>2063</v>
      </c>
      <c r="J12" s="29">
        <v>249000</v>
      </c>
      <c r="K12" s="19">
        <v>1000</v>
      </c>
    </row>
    <row r="13" spans="1:11">
      <c r="A13" s="19">
        <v>9</v>
      </c>
      <c r="B13" s="19">
        <v>275</v>
      </c>
      <c r="C13" s="19">
        <v>544</v>
      </c>
      <c r="D13" s="30" t="s">
        <v>2203</v>
      </c>
      <c r="E13" s="30" t="s">
        <v>313</v>
      </c>
      <c r="F13" s="30" t="s">
        <v>37</v>
      </c>
      <c r="G13" s="30" t="s">
        <v>2397</v>
      </c>
      <c r="H13" s="26" t="s">
        <v>39</v>
      </c>
      <c r="I13" s="26" t="s">
        <v>2064</v>
      </c>
      <c r="J13" s="29">
        <v>349000</v>
      </c>
      <c r="K13" s="19">
        <v>1000</v>
      </c>
    </row>
    <row r="14" spans="1:11">
      <c r="A14" s="19">
        <v>10</v>
      </c>
      <c r="B14" s="19">
        <v>276</v>
      </c>
      <c r="C14" s="19">
        <v>545</v>
      </c>
      <c r="D14" s="30" t="s">
        <v>2204</v>
      </c>
      <c r="E14" s="30" t="s">
        <v>2205</v>
      </c>
      <c r="F14" s="30" t="s">
        <v>328</v>
      </c>
      <c r="G14" s="30" t="s">
        <v>2398</v>
      </c>
      <c r="H14" s="26" t="s">
        <v>39</v>
      </c>
      <c r="I14" s="26" t="s">
        <v>2065</v>
      </c>
      <c r="J14" s="29">
        <v>349000</v>
      </c>
      <c r="K14" s="19">
        <v>1000</v>
      </c>
    </row>
    <row r="15" spans="1:11">
      <c r="A15" s="19">
        <v>11</v>
      </c>
      <c r="B15" s="19">
        <v>277</v>
      </c>
      <c r="C15" s="19">
        <v>546</v>
      </c>
      <c r="D15" s="30" t="s">
        <v>2206</v>
      </c>
      <c r="E15" s="30" t="s">
        <v>2207</v>
      </c>
      <c r="F15" s="30" t="s">
        <v>734</v>
      </c>
      <c r="G15" s="30" t="s">
        <v>2399</v>
      </c>
      <c r="H15" s="26" t="s">
        <v>39</v>
      </c>
      <c r="I15" s="26" t="s">
        <v>2066</v>
      </c>
      <c r="J15" s="29">
        <v>349000</v>
      </c>
      <c r="K15" s="19">
        <v>1000</v>
      </c>
    </row>
    <row r="16" spans="1:11">
      <c r="A16" s="19">
        <v>12</v>
      </c>
      <c r="B16" s="19">
        <v>278</v>
      </c>
      <c r="C16" s="19">
        <v>547</v>
      </c>
      <c r="D16" s="30" t="s">
        <v>2208</v>
      </c>
      <c r="E16" s="30" t="s">
        <v>2209</v>
      </c>
      <c r="F16" s="30" t="s">
        <v>824</v>
      </c>
      <c r="G16" s="30" t="s">
        <v>343</v>
      </c>
      <c r="H16" s="26" t="s">
        <v>39</v>
      </c>
      <c r="I16" s="26" t="s">
        <v>2067</v>
      </c>
      <c r="J16" s="29">
        <v>249000</v>
      </c>
      <c r="K16" s="19">
        <v>1000</v>
      </c>
    </row>
    <row r="17" spans="1:11">
      <c r="A17" s="19">
        <v>13</v>
      </c>
      <c r="B17" s="19">
        <v>279</v>
      </c>
      <c r="C17" s="19">
        <v>548</v>
      </c>
      <c r="D17" s="30" t="s">
        <v>2210</v>
      </c>
      <c r="E17" s="30" t="s">
        <v>2211</v>
      </c>
      <c r="F17" s="30" t="s">
        <v>824</v>
      </c>
      <c r="G17" s="30" t="s">
        <v>343</v>
      </c>
      <c r="H17" s="26" t="s">
        <v>39</v>
      </c>
      <c r="I17" s="26" t="s">
        <v>2068</v>
      </c>
      <c r="J17" s="29">
        <v>349000</v>
      </c>
      <c r="K17" s="19">
        <v>1000</v>
      </c>
    </row>
    <row r="18" spans="1:11">
      <c r="A18" s="19">
        <v>14</v>
      </c>
      <c r="B18" s="19">
        <v>280</v>
      </c>
      <c r="C18" s="19">
        <v>549</v>
      </c>
      <c r="D18" s="30" t="s">
        <v>2212</v>
      </c>
      <c r="E18" s="30" t="s">
        <v>2003</v>
      </c>
      <c r="F18" s="30" t="s">
        <v>2213</v>
      </c>
      <c r="G18" s="30" t="s">
        <v>2400</v>
      </c>
      <c r="H18" s="26" t="s">
        <v>39</v>
      </c>
      <c r="I18" s="26" t="s">
        <v>2069</v>
      </c>
      <c r="J18" s="29">
        <v>349000</v>
      </c>
      <c r="K18" s="19">
        <v>1000</v>
      </c>
    </row>
    <row r="19" spans="1:11">
      <c r="A19" s="19">
        <v>15</v>
      </c>
      <c r="B19" s="19">
        <v>281</v>
      </c>
      <c r="C19" s="19">
        <v>550</v>
      </c>
      <c r="D19" s="30" t="s">
        <v>2214</v>
      </c>
      <c r="E19" s="30" t="s">
        <v>2215</v>
      </c>
      <c r="F19" s="30" t="s">
        <v>37</v>
      </c>
      <c r="G19" s="30" t="s">
        <v>2401</v>
      </c>
      <c r="H19" s="26" t="s">
        <v>39</v>
      </c>
      <c r="I19" s="26" t="s">
        <v>2070</v>
      </c>
      <c r="J19" s="29">
        <v>249000</v>
      </c>
      <c r="K19" s="19">
        <v>1000</v>
      </c>
    </row>
    <row r="20" spans="1:11">
      <c r="A20" s="19">
        <v>16</v>
      </c>
      <c r="B20" s="19">
        <v>282</v>
      </c>
      <c r="C20" s="19">
        <v>551</v>
      </c>
      <c r="D20" s="30" t="s">
        <v>2216</v>
      </c>
      <c r="E20" s="30" t="s">
        <v>1509</v>
      </c>
      <c r="F20" s="30" t="s">
        <v>824</v>
      </c>
      <c r="G20" s="30" t="s">
        <v>2402</v>
      </c>
      <c r="H20" s="26" t="s">
        <v>39</v>
      </c>
      <c r="I20" s="26" t="s">
        <v>2071</v>
      </c>
      <c r="J20" s="29">
        <v>249000</v>
      </c>
      <c r="K20" s="19">
        <v>1000</v>
      </c>
    </row>
    <row r="21" spans="1:11">
      <c r="A21" s="19">
        <v>17</v>
      </c>
      <c r="B21" s="19">
        <v>283</v>
      </c>
      <c r="C21" s="19">
        <v>552</v>
      </c>
      <c r="D21" s="30" t="s">
        <v>2217</v>
      </c>
      <c r="E21" s="30" t="s">
        <v>2201</v>
      </c>
      <c r="F21" s="30" t="s">
        <v>37</v>
      </c>
      <c r="G21" s="30" t="s">
        <v>2403</v>
      </c>
      <c r="H21" s="26" t="s">
        <v>39</v>
      </c>
      <c r="I21" s="26" t="s">
        <v>2072</v>
      </c>
      <c r="J21" s="29">
        <v>349000</v>
      </c>
      <c r="K21" s="19">
        <v>1000</v>
      </c>
    </row>
    <row r="22" spans="1:11">
      <c r="A22" s="19">
        <v>18</v>
      </c>
      <c r="B22" s="19">
        <v>284</v>
      </c>
      <c r="C22" s="19">
        <v>553</v>
      </c>
      <c r="D22" s="30" t="s">
        <v>2218</v>
      </c>
      <c r="E22" s="30" t="s">
        <v>1039</v>
      </c>
      <c r="F22" s="30" t="s">
        <v>328</v>
      </c>
      <c r="G22" s="30" t="s">
        <v>2404</v>
      </c>
      <c r="H22" s="26" t="s">
        <v>39</v>
      </c>
      <c r="I22" s="26" t="s">
        <v>2073</v>
      </c>
      <c r="J22" s="29">
        <v>149000</v>
      </c>
      <c r="K22" s="19">
        <v>1000</v>
      </c>
    </row>
    <row r="23" spans="1:11">
      <c r="A23" s="19">
        <v>19</v>
      </c>
      <c r="B23" s="19">
        <v>285</v>
      </c>
      <c r="C23" s="19">
        <v>554</v>
      </c>
      <c r="D23" s="30" t="s">
        <v>2219</v>
      </c>
      <c r="E23" s="30"/>
      <c r="F23" s="30" t="s">
        <v>37</v>
      </c>
      <c r="G23" s="30" t="s">
        <v>2405</v>
      </c>
      <c r="H23" s="26" t="s">
        <v>39</v>
      </c>
      <c r="I23" s="26" t="s">
        <v>2074</v>
      </c>
      <c r="J23" s="29">
        <v>249000</v>
      </c>
      <c r="K23" s="19">
        <v>1000</v>
      </c>
    </row>
    <row r="24" spans="1:11">
      <c r="A24" s="19">
        <v>20</v>
      </c>
      <c r="B24" s="19">
        <v>286</v>
      </c>
      <c r="C24" s="19">
        <v>555</v>
      </c>
      <c r="D24" s="30" t="s">
        <v>2220</v>
      </c>
      <c r="E24" s="30" t="s">
        <v>2221</v>
      </c>
      <c r="F24" s="30" t="s">
        <v>824</v>
      </c>
      <c r="G24" s="30" t="s">
        <v>343</v>
      </c>
      <c r="H24" s="26" t="s">
        <v>39</v>
      </c>
      <c r="I24" s="26" t="s">
        <v>2075</v>
      </c>
      <c r="J24" s="29">
        <v>349000</v>
      </c>
      <c r="K24" s="19">
        <v>1000</v>
      </c>
    </row>
    <row r="25" spans="1:11">
      <c r="A25" s="19">
        <v>21</v>
      </c>
      <c r="B25" s="19">
        <v>287</v>
      </c>
      <c r="C25" s="19">
        <v>556</v>
      </c>
      <c r="D25" s="30" t="s">
        <v>2222</v>
      </c>
      <c r="E25" s="30"/>
      <c r="F25" s="30" t="s">
        <v>37</v>
      </c>
      <c r="G25" s="30" t="s">
        <v>2406</v>
      </c>
      <c r="H25" s="26" t="s">
        <v>39</v>
      </c>
      <c r="I25" s="26" t="s">
        <v>2076</v>
      </c>
      <c r="J25" s="29">
        <v>349000</v>
      </c>
      <c r="K25" s="19">
        <v>1000</v>
      </c>
    </row>
    <row r="26" spans="1:11">
      <c r="A26" s="19">
        <v>22</v>
      </c>
      <c r="B26" s="19">
        <v>288</v>
      </c>
      <c r="C26" s="19">
        <v>557</v>
      </c>
      <c r="D26" s="30" t="s">
        <v>2223</v>
      </c>
      <c r="E26" s="30" t="s">
        <v>2224</v>
      </c>
      <c r="F26" s="30" t="s">
        <v>37</v>
      </c>
      <c r="G26" s="30" t="s">
        <v>2407</v>
      </c>
      <c r="H26" s="26" t="s">
        <v>39</v>
      </c>
      <c r="I26" s="26" t="s">
        <v>2077</v>
      </c>
      <c r="J26" s="29">
        <v>349000</v>
      </c>
      <c r="K26" s="19">
        <v>1000</v>
      </c>
    </row>
    <row r="27" spans="1:11">
      <c r="A27" s="19">
        <v>23</v>
      </c>
      <c r="B27" s="19">
        <v>289</v>
      </c>
      <c r="C27" s="19">
        <v>558</v>
      </c>
      <c r="D27" s="30" t="s">
        <v>2225</v>
      </c>
      <c r="E27" s="30" t="s">
        <v>845</v>
      </c>
      <c r="F27" s="30" t="s">
        <v>734</v>
      </c>
      <c r="G27" s="30" t="s">
        <v>2408</v>
      </c>
      <c r="H27" s="26" t="s">
        <v>39</v>
      </c>
      <c r="I27" s="26" t="s">
        <v>2078</v>
      </c>
      <c r="J27" s="29">
        <v>349000</v>
      </c>
      <c r="K27" s="19">
        <v>1000</v>
      </c>
    </row>
    <row r="28" spans="1:11">
      <c r="A28" s="19">
        <v>24</v>
      </c>
      <c r="B28" s="19">
        <v>290</v>
      </c>
      <c r="C28" s="19">
        <v>559</v>
      </c>
      <c r="D28" s="30" t="s">
        <v>2226</v>
      </c>
      <c r="E28" s="30" t="s">
        <v>303</v>
      </c>
      <c r="F28" s="30" t="s">
        <v>37</v>
      </c>
      <c r="G28" s="30" t="s">
        <v>2409</v>
      </c>
      <c r="H28" s="26" t="s">
        <v>39</v>
      </c>
      <c r="I28" s="26" t="s">
        <v>2079</v>
      </c>
      <c r="J28" s="29">
        <v>149000</v>
      </c>
      <c r="K28" s="19">
        <v>1000</v>
      </c>
    </row>
    <row r="29" spans="1:11">
      <c r="A29" s="19">
        <v>25</v>
      </c>
      <c r="B29" s="19">
        <v>291</v>
      </c>
      <c r="C29" s="19">
        <v>560</v>
      </c>
      <c r="D29" s="30" t="s">
        <v>2227</v>
      </c>
      <c r="E29" s="30" t="s">
        <v>2228</v>
      </c>
      <c r="F29" s="30" t="s">
        <v>824</v>
      </c>
      <c r="G29" s="30" t="s">
        <v>343</v>
      </c>
      <c r="H29" s="26" t="s">
        <v>39</v>
      </c>
      <c r="I29" s="26" t="s">
        <v>2080</v>
      </c>
      <c r="J29" s="29">
        <v>249000</v>
      </c>
      <c r="K29" s="19">
        <v>1000</v>
      </c>
    </row>
    <row r="30" spans="1:11">
      <c r="A30" s="19">
        <v>26</v>
      </c>
      <c r="B30" s="19">
        <v>292</v>
      </c>
      <c r="C30" s="19">
        <v>561</v>
      </c>
      <c r="D30" s="30" t="s">
        <v>41</v>
      </c>
      <c r="E30" s="30" t="s">
        <v>263</v>
      </c>
      <c r="F30" s="30" t="s">
        <v>2213</v>
      </c>
      <c r="G30" s="30" t="s">
        <v>2410</v>
      </c>
      <c r="H30" s="26" t="s">
        <v>39</v>
      </c>
      <c r="I30" s="26" t="s">
        <v>2081</v>
      </c>
      <c r="J30" s="29">
        <v>149000</v>
      </c>
      <c r="K30" s="19">
        <v>1000</v>
      </c>
    </row>
    <row r="31" spans="1:11">
      <c r="A31" s="19">
        <v>27</v>
      </c>
      <c r="B31" s="19">
        <v>293</v>
      </c>
      <c r="C31" s="19">
        <v>562</v>
      </c>
      <c r="D31" s="30" t="s">
        <v>2229</v>
      </c>
      <c r="E31" s="30" t="s">
        <v>2230</v>
      </c>
      <c r="F31" s="30" t="s">
        <v>824</v>
      </c>
      <c r="G31" s="30" t="s">
        <v>2411</v>
      </c>
      <c r="H31" s="26" t="s">
        <v>39</v>
      </c>
      <c r="I31" s="26" t="s">
        <v>2082</v>
      </c>
      <c r="J31" s="29">
        <v>249000</v>
      </c>
      <c r="K31" s="19">
        <v>1000</v>
      </c>
    </row>
    <row r="32" spans="1:11">
      <c r="A32" s="19">
        <v>28</v>
      </c>
      <c r="B32" s="19">
        <v>294</v>
      </c>
      <c r="C32" s="19">
        <v>563</v>
      </c>
      <c r="D32" s="30" t="s">
        <v>2231</v>
      </c>
      <c r="E32" s="30" t="s">
        <v>2232</v>
      </c>
      <c r="F32" s="30" t="s">
        <v>824</v>
      </c>
      <c r="G32" s="30" t="s">
        <v>2412</v>
      </c>
      <c r="H32" s="26" t="s">
        <v>39</v>
      </c>
      <c r="I32" s="26" t="s">
        <v>2083</v>
      </c>
      <c r="J32" s="29">
        <v>249000</v>
      </c>
      <c r="K32" s="19">
        <v>1000</v>
      </c>
    </row>
    <row r="33" spans="1:11">
      <c r="A33" s="19">
        <v>29</v>
      </c>
      <c r="B33" s="19">
        <v>295</v>
      </c>
      <c r="C33" s="19">
        <v>564</v>
      </c>
      <c r="D33" s="30" t="s">
        <v>2233</v>
      </c>
      <c r="E33" s="30" t="s">
        <v>2234</v>
      </c>
      <c r="F33" s="30" t="s">
        <v>37</v>
      </c>
      <c r="G33" s="30" t="s">
        <v>2413</v>
      </c>
      <c r="H33" s="26" t="s">
        <v>39</v>
      </c>
      <c r="I33" s="26" t="s">
        <v>2084</v>
      </c>
      <c r="J33" s="29">
        <v>249000</v>
      </c>
      <c r="K33" s="19">
        <v>1000</v>
      </c>
    </row>
    <row r="34" spans="1:11">
      <c r="A34" s="19">
        <v>30</v>
      </c>
      <c r="B34" s="19">
        <v>296</v>
      </c>
      <c r="C34" s="19">
        <v>565</v>
      </c>
      <c r="D34" s="30" t="s">
        <v>2235</v>
      </c>
      <c r="E34" s="30" t="s">
        <v>2236</v>
      </c>
      <c r="F34" s="30" t="s">
        <v>2237</v>
      </c>
      <c r="G34" s="30" t="s">
        <v>2414</v>
      </c>
      <c r="H34" s="26" t="s">
        <v>39</v>
      </c>
      <c r="I34" s="26" t="s">
        <v>2085</v>
      </c>
      <c r="J34" s="29">
        <v>249000</v>
      </c>
      <c r="K34" s="19">
        <v>1000</v>
      </c>
    </row>
    <row r="35" spans="1:11">
      <c r="A35" s="19">
        <v>31</v>
      </c>
      <c r="B35" s="19">
        <v>297</v>
      </c>
      <c r="C35" s="19">
        <v>566</v>
      </c>
      <c r="D35" s="30" t="s">
        <v>2238</v>
      </c>
      <c r="E35" s="30" t="s">
        <v>1029</v>
      </c>
      <c r="F35" s="30" t="s">
        <v>37</v>
      </c>
      <c r="G35" s="30" t="s">
        <v>2415</v>
      </c>
      <c r="H35" s="26" t="s">
        <v>39</v>
      </c>
      <c r="I35" s="26" t="s">
        <v>2086</v>
      </c>
      <c r="J35" s="29">
        <v>249000</v>
      </c>
      <c r="K35" s="19">
        <v>1000</v>
      </c>
    </row>
    <row r="36" spans="1:11">
      <c r="A36" s="19">
        <v>32</v>
      </c>
      <c r="B36" s="19">
        <v>298</v>
      </c>
      <c r="C36" s="19">
        <v>567</v>
      </c>
      <c r="D36" s="30" t="s">
        <v>2239</v>
      </c>
      <c r="E36" s="30" t="s">
        <v>1055</v>
      </c>
      <c r="F36" s="30" t="s">
        <v>37</v>
      </c>
      <c r="G36" s="30" t="s">
        <v>2416</v>
      </c>
      <c r="H36" s="26" t="s">
        <v>39</v>
      </c>
      <c r="I36" s="26" t="s">
        <v>2087</v>
      </c>
      <c r="J36" s="29">
        <v>249000</v>
      </c>
      <c r="K36" s="19">
        <v>1000</v>
      </c>
    </row>
    <row r="37" spans="1:11">
      <c r="A37" s="19">
        <v>33</v>
      </c>
      <c r="B37" s="19">
        <v>299</v>
      </c>
      <c r="C37" s="19">
        <v>568</v>
      </c>
      <c r="D37" s="30" t="s">
        <v>2240</v>
      </c>
      <c r="E37" s="30" t="s">
        <v>2241</v>
      </c>
      <c r="F37" s="30" t="s">
        <v>37</v>
      </c>
      <c r="G37" s="30" t="s">
        <v>2417</v>
      </c>
      <c r="H37" s="26" t="s">
        <v>39</v>
      </c>
      <c r="I37" s="26" t="s">
        <v>2088</v>
      </c>
      <c r="J37" s="29">
        <v>149000</v>
      </c>
      <c r="K37" s="19">
        <v>1000</v>
      </c>
    </row>
    <row r="38" spans="1:11">
      <c r="A38" s="19">
        <v>34</v>
      </c>
      <c r="B38" s="19">
        <v>300</v>
      </c>
      <c r="C38" s="19">
        <v>569</v>
      </c>
      <c r="D38" s="30" t="s">
        <v>2242</v>
      </c>
      <c r="E38" s="30" t="s">
        <v>2243</v>
      </c>
      <c r="F38" s="30" t="s">
        <v>37</v>
      </c>
      <c r="G38" s="30" t="s">
        <v>2418</v>
      </c>
      <c r="H38" s="26" t="s">
        <v>39</v>
      </c>
      <c r="I38" s="26" t="s">
        <v>2089</v>
      </c>
      <c r="J38" s="29">
        <v>249000</v>
      </c>
      <c r="K38" s="19">
        <v>1000</v>
      </c>
    </row>
    <row r="39" spans="1:11">
      <c r="A39" s="19">
        <v>35</v>
      </c>
      <c r="B39" s="19">
        <v>301</v>
      </c>
      <c r="C39" s="19">
        <v>570</v>
      </c>
      <c r="D39" s="30" t="s">
        <v>2244</v>
      </c>
      <c r="E39" s="30" t="s">
        <v>2245</v>
      </c>
      <c r="F39" s="30" t="s">
        <v>328</v>
      </c>
      <c r="G39" s="30" t="s">
        <v>2419</v>
      </c>
      <c r="H39" s="26" t="s">
        <v>39</v>
      </c>
      <c r="I39" s="26" t="s">
        <v>2090</v>
      </c>
      <c r="J39" s="29">
        <v>249000</v>
      </c>
      <c r="K39" s="19">
        <v>1000</v>
      </c>
    </row>
    <row r="40" spans="1:11">
      <c r="A40" s="19">
        <v>36</v>
      </c>
      <c r="B40" s="19">
        <v>302</v>
      </c>
      <c r="C40" s="19">
        <v>571</v>
      </c>
      <c r="D40" s="30" t="s">
        <v>2246</v>
      </c>
      <c r="E40" s="30" t="s">
        <v>2247</v>
      </c>
      <c r="F40" s="30" t="s">
        <v>824</v>
      </c>
      <c r="G40" s="30" t="s">
        <v>343</v>
      </c>
      <c r="H40" s="26" t="s">
        <v>39</v>
      </c>
      <c r="I40" s="26" t="s">
        <v>2091</v>
      </c>
      <c r="J40" s="29">
        <v>299000</v>
      </c>
      <c r="K40" s="19">
        <v>1000</v>
      </c>
    </row>
    <row r="41" spans="1:11">
      <c r="A41" s="19">
        <v>37</v>
      </c>
      <c r="B41" s="19">
        <v>303</v>
      </c>
      <c r="C41" s="19">
        <v>572</v>
      </c>
      <c r="D41" s="30" t="s">
        <v>2248</v>
      </c>
      <c r="E41" s="30" t="s">
        <v>36</v>
      </c>
      <c r="F41" s="30" t="s">
        <v>37</v>
      </c>
      <c r="G41" s="30" t="s">
        <v>2420</v>
      </c>
      <c r="H41" s="26" t="s">
        <v>39</v>
      </c>
      <c r="I41" s="26" t="s">
        <v>2092</v>
      </c>
      <c r="J41" s="29">
        <v>349000</v>
      </c>
      <c r="K41" s="19">
        <v>1000</v>
      </c>
    </row>
    <row r="42" spans="1:11">
      <c r="A42" s="19">
        <v>38</v>
      </c>
      <c r="B42" s="19">
        <v>304</v>
      </c>
      <c r="C42" s="19">
        <v>573</v>
      </c>
      <c r="D42" s="30" t="s">
        <v>2249</v>
      </c>
      <c r="E42" s="30" t="s">
        <v>36</v>
      </c>
      <c r="F42" s="30" t="s">
        <v>37</v>
      </c>
      <c r="G42" s="30" t="s">
        <v>2421</v>
      </c>
      <c r="H42" s="26" t="s">
        <v>39</v>
      </c>
      <c r="I42" s="26" t="s">
        <v>2093</v>
      </c>
      <c r="J42" s="29">
        <v>349000</v>
      </c>
      <c r="K42" s="19">
        <v>1000</v>
      </c>
    </row>
    <row r="43" spans="1:11">
      <c r="A43" s="19">
        <v>39</v>
      </c>
      <c r="B43" s="19">
        <v>305</v>
      </c>
      <c r="C43" s="19">
        <v>574</v>
      </c>
      <c r="D43" s="30" t="s">
        <v>2250</v>
      </c>
      <c r="E43" s="30" t="s">
        <v>2234</v>
      </c>
      <c r="F43" s="30" t="s">
        <v>37</v>
      </c>
      <c r="G43" s="30" t="s">
        <v>2422</v>
      </c>
      <c r="H43" s="26" t="s">
        <v>39</v>
      </c>
      <c r="I43" s="26" t="s">
        <v>2094</v>
      </c>
      <c r="J43" s="29">
        <v>349000</v>
      </c>
      <c r="K43" s="19">
        <v>1000</v>
      </c>
    </row>
    <row r="44" spans="1:11">
      <c r="A44" s="19">
        <v>40</v>
      </c>
      <c r="B44" s="19">
        <v>306</v>
      </c>
      <c r="C44" s="19">
        <v>575</v>
      </c>
      <c r="D44" s="30" t="s">
        <v>2251</v>
      </c>
      <c r="E44" s="30" t="s">
        <v>2252</v>
      </c>
      <c r="F44" s="30" t="s">
        <v>824</v>
      </c>
      <c r="G44" s="30" t="s">
        <v>343</v>
      </c>
      <c r="H44" s="26" t="s">
        <v>39</v>
      </c>
      <c r="I44" s="26" t="s">
        <v>2095</v>
      </c>
      <c r="J44" s="29">
        <v>299000</v>
      </c>
      <c r="K44" s="19">
        <v>1000</v>
      </c>
    </row>
    <row r="45" spans="1:11">
      <c r="A45" s="19">
        <v>41</v>
      </c>
      <c r="B45" s="19">
        <v>307</v>
      </c>
      <c r="C45" s="19">
        <v>576</v>
      </c>
      <c r="D45" s="30" t="s">
        <v>2253</v>
      </c>
      <c r="E45" s="30" t="s">
        <v>330</v>
      </c>
      <c r="F45" s="30" t="s">
        <v>824</v>
      </c>
      <c r="G45" s="30" t="s">
        <v>343</v>
      </c>
      <c r="H45" s="26" t="s">
        <v>39</v>
      </c>
      <c r="I45" s="26" t="s">
        <v>2096</v>
      </c>
      <c r="J45" s="29">
        <v>249000</v>
      </c>
      <c r="K45" s="19">
        <v>1000</v>
      </c>
    </row>
    <row r="46" spans="1:11">
      <c r="A46" s="19">
        <v>42</v>
      </c>
      <c r="B46" s="19">
        <v>308</v>
      </c>
      <c r="C46" s="19">
        <v>577</v>
      </c>
      <c r="D46" s="30" t="s">
        <v>2254</v>
      </c>
      <c r="E46" s="30" t="s">
        <v>2255</v>
      </c>
      <c r="F46" s="30" t="s">
        <v>37</v>
      </c>
      <c r="G46" s="30" t="s">
        <v>2423</v>
      </c>
      <c r="H46" s="26" t="s">
        <v>39</v>
      </c>
      <c r="I46" s="26" t="s">
        <v>2097</v>
      </c>
      <c r="J46" s="29">
        <v>249000</v>
      </c>
      <c r="K46" s="19">
        <v>1000</v>
      </c>
    </row>
    <row r="47" spans="1:11">
      <c r="A47" s="19">
        <v>43</v>
      </c>
      <c r="B47" s="19">
        <v>309</v>
      </c>
      <c r="C47" s="19">
        <v>578</v>
      </c>
      <c r="D47" s="30" t="s">
        <v>1669</v>
      </c>
      <c r="E47" s="30" t="s">
        <v>36</v>
      </c>
      <c r="F47" s="30" t="s">
        <v>37</v>
      </c>
      <c r="G47" s="30" t="s">
        <v>2424</v>
      </c>
      <c r="H47" s="26" t="s">
        <v>39</v>
      </c>
      <c r="I47" s="26" t="s">
        <v>2098</v>
      </c>
      <c r="J47" s="29">
        <v>349000</v>
      </c>
      <c r="K47" s="19">
        <v>1000</v>
      </c>
    </row>
    <row r="48" spans="1:11">
      <c r="A48" s="19">
        <v>44</v>
      </c>
      <c r="B48" s="19">
        <v>310</v>
      </c>
      <c r="C48" s="19">
        <v>579</v>
      </c>
      <c r="D48" s="30" t="s">
        <v>2256</v>
      </c>
      <c r="E48" s="30" t="s">
        <v>266</v>
      </c>
      <c r="F48" s="30" t="s">
        <v>838</v>
      </c>
      <c r="G48" s="30" t="s">
        <v>2425</v>
      </c>
      <c r="H48" s="26" t="s">
        <v>39</v>
      </c>
      <c r="I48" s="26" t="s">
        <v>2099</v>
      </c>
      <c r="J48" s="29">
        <v>249000</v>
      </c>
      <c r="K48" s="19">
        <v>1000</v>
      </c>
    </row>
    <row r="49" spans="1:11">
      <c r="A49" s="19">
        <v>45</v>
      </c>
      <c r="B49" s="19">
        <v>311</v>
      </c>
      <c r="C49" s="19">
        <v>580</v>
      </c>
      <c r="D49" s="30" t="s">
        <v>2257</v>
      </c>
      <c r="E49" s="30" t="s">
        <v>2258</v>
      </c>
      <c r="F49" s="30" t="s">
        <v>328</v>
      </c>
      <c r="G49" s="30" t="s">
        <v>2426</v>
      </c>
      <c r="H49" s="26" t="s">
        <v>39</v>
      </c>
      <c r="I49" s="26" t="s">
        <v>2100</v>
      </c>
      <c r="J49" s="29">
        <v>249000</v>
      </c>
      <c r="K49" s="19">
        <v>1000</v>
      </c>
    </row>
    <row r="50" spans="1:11">
      <c r="A50" s="19">
        <v>46</v>
      </c>
      <c r="B50" s="19">
        <v>312</v>
      </c>
      <c r="C50" s="19">
        <v>581</v>
      </c>
      <c r="D50" s="30" t="s">
        <v>2259</v>
      </c>
      <c r="E50" s="30" t="s">
        <v>36</v>
      </c>
      <c r="F50" s="30" t="s">
        <v>328</v>
      </c>
      <c r="G50" s="30" t="s">
        <v>2427</v>
      </c>
      <c r="H50" s="26" t="s">
        <v>39</v>
      </c>
      <c r="I50" s="26" t="s">
        <v>2101</v>
      </c>
      <c r="J50" s="29">
        <v>249000</v>
      </c>
      <c r="K50" s="19">
        <v>1000</v>
      </c>
    </row>
    <row r="51" spans="1:11">
      <c r="A51" s="19">
        <v>47</v>
      </c>
      <c r="B51" s="19">
        <v>313</v>
      </c>
      <c r="C51" s="19">
        <v>582</v>
      </c>
      <c r="D51" s="30" t="s">
        <v>2260</v>
      </c>
      <c r="E51" s="30" t="s">
        <v>36</v>
      </c>
      <c r="F51" s="30" t="s">
        <v>328</v>
      </c>
      <c r="G51" s="30" t="s">
        <v>2428</v>
      </c>
      <c r="H51" s="26" t="s">
        <v>39</v>
      </c>
      <c r="I51" s="26" t="s">
        <v>2102</v>
      </c>
      <c r="J51" s="29">
        <v>249000</v>
      </c>
      <c r="K51" s="19">
        <v>1000</v>
      </c>
    </row>
    <row r="52" spans="1:11">
      <c r="A52" s="19">
        <v>48</v>
      </c>
      <c r="B52" s="19">
        <v>314</v>
      </c>
      <c r="C52" s="19">
        <v>583</v>
      </c>
      <c r="D52" s="30" t="s">
        <v>2261</v>
      </c>
      <c r="E52" s="30" t="s">
        <v>2262</v>
      </c>
      <c r="F52" s="30" t="s">
        <v>734</v>
      </c>
      <c r="G52" s="30" t="s">
        <v>2429</v>
      </c>
      <c r="H52" s="26" t="s">
        <v>39</v>
      </c>
      <c r="I52" s="26" t="s">
        <v>2103</v>
      </c>
      <c r="J52" s="29">
        <v>249000</v>
      </c>
      <c r="K52" s="19">
        <v>1000</v>
      </c>
    </row>
    <row r="53" spans="1:11">
      <c r="A53" s="19">
        <v>49</v>
      </c>
      <c r="B53" s="19">
        <v>315</v>
      </c>
      <c r="C53" s="19">
        <v>584</v>
      </c>
      <c r="D53" s="30" t="s">
        <v>2263</v>
      </c>
      <c r="E53" s="30" t="s">
        <v>2264</v>
      </c>
      <c r="F53" s="30" t="s">
        <v>824</v>
      </c>
      <c r="G53" s="30" t="s">
        <v>2430</v>
      </c>
      <c r="H53" s="26" t="s">
        <v>39</v>
      </c>
      <c r="I53" s="26" t="s">
        <v>2104</v>
      </c>
      <c r="J53" s="29">
        <v>349000</v>
      </c>
      <c r="K53" s="19">
        <v>1000</v>
      </c>
    </row>
    <row r="54" spans="1:11">
      <c r="A54" s="19">
        <v>50</v>
      </c>
      <c r="B54" s="19">
        <v>316</v>
      </c>
      <c r="C54" s="19">
        <v>585</v>
      </c>
      <c r="D54" s="30" t="s">
        <v>2265</v>
      </c>
      <c r="E54" s="30" t="s">
        <v>43</v>
      </c>
      <c r="F54" s="30" t="s">
        <v>137</v>
      </c>
      <c r="G54" s="30" t="s">
        <v>2431</v>
      </c>
      <c r="H54" s="26" t="s">
        <v>39</v>
      </c>
      <c r="I54" s="26" t="s">
        <v>2105</v>
      </c>
      <c r="J54" s="29">
        <v>349000</v>
      </c>
      <c r="K54" s="19">
        <v>1000</v>
      </c>
    </row>
    <row r="55" spans="1:11">
      <c r="A55" s="19">
        <v>51</v>
      </c>
      <c r="B55" s="19">
        <v>317</v>
      </c>
      <c r="C55" s="19">
        <v>586</v>
      </c>
      <c r="D55" s="30" t="s">
        <v>2266</v>
      </c>
      <c r="E55" s="30" t="s">
        <v>2267</v>
      </c>
      <c r="F55" s="30" t="s">
        <v>242</v>
      </c>
      <c r="G55" s="30" t="s">
        <v>2432</v>
      </c>
      <c r="H55" s="26" t="s">
        <v>333</v>
      </c>
      <c r="I55" s="26" t="s">
        <v>2106</v>
      </c>
      <c r="J55" s="29">
        <v>99000</v>
      </c>
      <c r="K55" s="19">
        <v>1000</v>
      </c>
    </row>
    <row r="56" spans="1:11">
      <c r="A56" s="19">
        <v>52</v>
      </c>
      <c r="B56" s="19">
        <v>318</v>
      </c>
      <c r="C56" s="19">
        <v>587</v>
      </c>
      <c r="D56" s="30" t="s">
        <v>2268</v>
      </c>
      <c r="E56" s="30" t="s">
        <v>291</v>
      </c>
      <c r="F56" s="30" t="s">
        <v>242</v>
      </c>
      <c r="G56" s="30" t="s">
        <v>2433</v>
      </c>
      <c r="H56" s="26" t="s">
        <v>333</v>
      </c>
      <c r="I56" s="26" t="s">
        <v>2107</v>
      </c>
      <c r="J56" s="29">
        <v>99000</v>
      </c>
      <c r="K56" s="19">
        <v>1000</v>
      </c>
    </row>
    <row r="57" spans="1:11">
      <c r="A57" s="19">
        <v>53</v>
      </c>
      <c r="B57" s="19">
        <v>319</v>
      </c>
      <c r="C57" s="19">
        <v>588</v>
      </c>
      <c r="D57" s="30" t="s">
        <v>2269</v>
      </c>
      <c r="E57" s="30" t="s">
        <v>760</v>
      </c>
      <c r="F57" s="30" t="s">
        <v>242</v>
      </c>
      <c r="G57" s="30" t="s">
        <v>2434</v>
      </c>
      <c r="H57" s="26" t="s">
        <v>160</v>
      </c>
      <c r="I57" s="26" t="s">
        <v>2108</v>
      </c>
      <c r="J57" s="29">
        <v>39000</v>
      </c>
      <c r="K57" s="19">
        <v>1000</v>
      </c>
    </row>
    <row r="58" spans="1:11">
      <c r="A58" s="19">
        <v>54</v>
      </c>
      <c r="B58" s="19">
        <v>320</v>
      </c>
      <c r="C58" s="19">
        <v>589</v>
      </c>
      <c r="D58" s="30" t="s">
        <v>2270</v>
      </c>
      <c r="E58" s="30" t="s">
        <v>2271</v>
      </c>
      <c r="F58" s="30" t="s">
        <v>261</v>
      </c>
      <c r="G58" s="30" t="s">
        <v>2435</v>
      </c>
      <c r="H58" s="26" t="s">
        <v>38</v>
      </c>
      <c r="I58" s="26" t="s">
        <v>2109</v>
      </c>
      <c r="J58" s="29">
        <v>39000</v>
      </c>
      <c r="K58" s="19">
        <v>1000</v>
      </c>
    </row>
    <row r="59" spans="1:11">
      <c r="A59" s="19">
        <v>55</v>
      </c>
      <c r="B59" s="19">
        <v>321</v>
      </c>
      <c r="C59" s="19">
        <v>590</v>
      </c>
      <c r="D59" s="30" t="s">
        <v>2272</v>
      </c>
      <c r="E59" s="30" t="s">
        <v>2273</v>
      </c>
      <c r="F59" s="30" t="s">
        <v>242</v>
      </c>
      <c r="G59" s="30" t="s">
        <v>2436</v>
      </c>
      <c r="H59" s="26" t="s">
        <v>38</v>
      </c>
      <c r="I59" s="26" t="s">
        <v>2110</v>
      </c>
      <c r="J59" s="29">
        <v>99000</v>
      </c>
      <c r="K59" s="19">
        <v>1000</v>
      </c>
    </row>
    <row r="60" spans="1:11">
      <c r="A60" s="19">
        <v>56</v>
      </c>
      <c r="B60" s="19">
        <v>322</v>
      </c>
      <c r="C60" s="19">
        <v>591</v>
      </c>
      <c r="D60" s="30" t="s">
        <v>2274</v>
      </c>
      <c r="E60" s="30" t="s">
        <v>257</v>
      </c>
      <c r="F60" s="30" t="s">
        <v>1670</v>
      </c>
      <c r="G60" s="30" t="s">
        <v>2437</v>
      </c>
      <c r="H60" s="26" t="s">
        <v>160</v>
      </c>
      <c r="I60" s="26" t="s">
        <v>2111</v>
      </c>
      <c r="J60" s="29">
        <v>149000</v>
      </c>
      <c r="K60" s="19">
        <v>1000</v>
      </c>
    </row>
    <row r="61" spans="1:11">
      <c r="A61" s="19">
        <v>57</v>
      </c>
      <c r="B61" s="19">
        <v>323</v>
      </c>
      <c r="C61" s="19">
        <v>592</v>
      </c>
      <c r="D61" s="30" t="s">
        <v>2275</v>
      </c>
      <c r="E61" s="30" t="s">
        <v>2276</v>
      </c>
      <c r="F61" s="30" t="s">
        <v>258</v>
      </c>
      <c r="G61" s="30" t="s">
        <v>2438</v>
      </c>
      <c r="H61" s="26" t="s">
        <v>333</v>
      </c>
      <c r="I61" s="26" t="s">
        <v>2112</v>
      </c>
      <c r="J61" s="29">
        <v>99000</v>
      </c>
      <c r="K61" s="19">
        <v>1000</v>
      </c>
    </row>
    <row r="62" spans="1:11">
      <c r="A62" s="19">
        <v>58</v>
      </c>
      <c r="B62" s="19">
        <v>324</v>
      </c>
      <c r="C62" s="19">
        <v>593</v>
      </c>
      <c r="D62" s="30" t="s">
        <v>2277</v>
      </c>
      <c r="E62" s="30" t="s">
        <v>248</v>
      </c>
      <c r="F62" s="30" t="s">
        <v>242</v>
      </c>
      <c r="G62" s="30" t="s">
        <v>2439</v>
      </c>
      <c r="H62" s="26" t="s">
        <v>333</v>
      </c>
      <c r="I62" s="26" t="s">
        <v>2113</v>
      </c>
      <c r="J62" s="29">
        <v>149000</v>
      </c>
      <c r="K62" s="19">
        <v>1000</v>
      </c>
    </row>
    <row r="63" spans="1:11">
      <c r="A63" s="19">
        <v>59</v>
      </c>
      <c r="B63" s="19">
        <v>325</v>
      </c>
      <c r="C63" s="19">
        <v>594</v>
      </c>
      <c r="D63" s="30" t="s">
        <v>2278</v>
      </c>
      <c r="E63" s="30" t="s">
        <v>42</v>
      </c>
      <c r="F63" s="30" t="s">
        <v>242</v>
      </c>
      <c r="G63" s="30" t="s">
        <v>2440</v>
      </c>
      <c r="H63" s="26" t="s">
        <v>1069</v>
      </c>
      <c r="I63" s="26" t="s">
        <v>2114</v>
      </c>
      <c r="J63" s="29">
        <v>39000</v>
      </c>
      <c r="K63" s="19">
        <v>1000</v>
      </c>
    </row>
    <row r="64" spans="1:11">
      <c r="A64" s="19">
        <v>60</v>
      </c>
      <c r="B64" s="19">
        <v>326</v>
      </c>
      <c r="C64" s="19">
        <v>595</v>
      </c>
      <c r="D64" s="30" t="s">
        <v>2279</v>
      </c>
      <c r="E64" s="30" t="s">
        <v>330</v>
      </c>
      <c r="F64" s="30" t="s">
        <v>242</v>
      </c>
      <c r="G64" s="30" t="s">
        <v>2441</v>
      </c>
      <c r="H64" s="26" t="s">
        <v>38</v>
      </c>
      <c r="I64" s="26" t="s">
        <v>2115</v>
      </c>
      <c r="J64" s="29">
        <v>39000</v>
      </c>
      <c r="K64" s="19">
        <v>1000</v>
      </c>
    </row>
    <row r="65" spans="1:11">
      <c r="A65" s="19">
        <v>61</v>
      </c>
      <c r="B65" s="19">
        <v>327</v>
      </c>
      <c r="C65" s="19">
        <v>596</v>
      </c>
      <c r="D65" s="30" t="s">
        <v>2280</v>
      </c>
      <c r="E65" s="30" t="s">
        <v>238</v>
      </c>
      <c r="F65" s="30" t="s">
        <v>242</v>
      </c>
      <c r="G65" s="30" t="s">
        <v>2442</v>
      </c>
      <c r="H65" s="26" t="s">
        <v>38</v>
      </c>
      <c r="I65" s="26" t="s">
        <v>2116</v>
      </c>
      <c r="J65" s="29">
        <v>39000</v>
      </c>
      <c r="K65" s="19">
        <v>1000</v>
      </c>
    </row>
    <row r="66" spans="1:11">
      <c r="A66" s="19">
        <v>62</v>
      </c>
      <c r="B66" s="19">
        <v>328</v>
      </c>
      <c r="C66" s="19">
        <v>597</v>
      </c>
      <c r="D66" s="30" t="s">
        <v>2281</v>
      </c>
      <c r="E66" s="30" t="s">
        <v>572</v>
      </c>
      <c r="F66" s="30" t="s">
        <v>37</v>
      </c>
      <c r="G66" s="30" t="s">
        <v>2443</v>
      </c>
      <c r="H66" s="26" t="s">
        <v>38</v>
      </c>
      <c r="I66" s="26" t="s">
        <v>2117</v>
      </c>
      <c r="J66" s="29">
        <v>99000</v>
      </c>
      <c r="K66" s="19">
        <v>1000</v>
      </c>
    </row>
    <row r="67" spans="1:11">
      <c r="A67" s="19">
        <v>63</v>
      </c>
      <c r="B67" s="19">
        <v>329</v>
      </c>
      <c r="C67" s="19">
        <v>598</v>
      </c>
      <c r="D67" s="30" t="s">
        <v>2282</v>
      </c>
      <c r="E67" s="30" t="s">
        <v>230</v>
      </c>
      <c r="F67" s="30" t="s">
        <v>242</v>
      </c>
      <c r="G67" s="30" t="s">
        <v>2444</v>
      </c>
      <c r="H67" s="26" t="s">
        <v>38</v>
      </c>
      <c r="I67" s="26" t="s">
        <v>2118</v>
      </c>
      <c r="J67" s="29">
        <v>99000</v>
      </c>
      <c r="K67" s="19">
        <v>1000</v>
      </c>
    </row>
    <row r="68" spans="1:11">
      <c r="A68" s="19">
        <v>64</v>
      </c>
      <c r="B68" s="19">
        <v>330</v>
      </c>
      <c r="C68" s="19">
        <v>599</v>
      </c>
      <c r="D68" s="30" t="s">
        <v>2283</v>
      </c>
      <c r="E68" s="30" t="s">
        <v>845</v>
      </c>
      <c r="F68" s="30" t="s">
        <v>242</v>
      </c>
      <c r="G68" s="30" t="s">
        <v>2445</v>
      </c>
      <c r="H68" s="26" t="s">
        <v>38</v>
      </c>
      <c r="I68" s="26" t="s">
        <v>2119</v>
      </c>
      <c r="J68" s="29">
        <v>149000</v>
      </c>
      <c r="K68" s="19">
        <v>1000</v>
      </c>
    </row>
    <row r="69" spans="1:11">
      <c r="A69" s="19">
        <v>65</v>
      </c>
      <c r="B69" s="19">
        <v>331</v>
      </c>
      <c r="C69" s="19">
        <v>600</v>
      </c>
      <c r="D69" s="30" t="s">
        <v>844</v>
      </c>
      <c r="E69" s="30" t="s">
        <v>663</v>
      </c>
      <c r="F69" s="30" t="s">
        <v>239</v>
      </c>
      <c r="G69" s="30" t="s">
        <v>2446</v>
      </c>
      <c r="H69" s="26" t="s">
        <v>38</v>
      </c>
      <c r="I69" s="26" t="s">
        <v>2120</v>
      </c>
      <c r="J69" s="29">
        <v>39000</v>
      </c>
      <c r="K69" s="19">
        <v>1000</v>
      </c>
    </row>
    <row r="70" spans="1:11">
      <c r="A70" s="19">
        <v>66</v>
      </c>
      <c r="B70" s="19">
        <v>332</v>
      </c>
      <c r="C70" s="19">
        <v>601</v>
      </c>
      <c r="D70" s="30" t="s">
        <v>2284</v>
      </c>
      <c r="E70" s="30" t="s">
        <v>36</v>
      </c>
      <c r="F70" s="30" t="s">
        <v>258</v>
      </c>
      <c r="G70" s="30" t="s">
        <v>2447</v>
      </c>
      <c r="H70" s="26" t="s">
        <v>38</v>
      </c>
      <c r="I70" s="26" t="s">
        <v>2121</v>
      </c>
      <c r="J70" s="29">
        <v>39000</v>
      </c>
      <c r="K70" s="19">
        <v>1000</v>
      </c>
    </row>
    <row r="71" spans="1:11">
      <c r="A71" s="19">
        <v>67</v>
      </c>
      <c r="B71" s="19">
        <v>333</v>
      </c>
      <c r="C71" s="19">
        <v>602</v>
      </c>
      <c r="D71" s="30" t="s">
        <v>2285</v>
      </c>
      <c r="E71" s="30" t="s">
        <v>2286</v>
      </c>
      <c r="F71" s="30" t="s">
        <v>242</v>
      </c>
      <c r="G71" s="30" t="s">
        <v>2448</v>
      </c>
      <c r="H71" s="26" t="s">
        <v>38</v>
      </c>
      <c r="I71" s="26" t="s">
        <v>2122</v>
      </c>
      <c r="J71" s="29">
        <v>99000</v>
      </c>
      <c r="K71" s="19">
        <v>1000</v>
      </c>
    </row>
    <row r="72" spans="1:11">
      <c r="A72" s="19">
        <v>68</v>
      </c>
      <c r="B72" s="19">
        <v>334</v>
      </c>
      <c r="C72" s="19">
        <v>603</v>
      </c>
      <c r="D72" s="30" t="s">
        <v>2287</v>
      </c>
      <c r="E72" s="30" t="s">
        <v>2288</v>
      </c>
      <c r="F72" s="30" t="s">
        <v>242</v>
      </c>
      <c r="G72" s="30" t="s">
        <v>2449</v>
      </c>
      <c r="H72" s="26" t="s">
        <v>160</v>
      </c>
      <c r="I72" s="26" t="s">
        <v>2123</v>
      </c>
      <c r="J72" s="29">
        <v>39000</v>
      </c>
      <c r="K72" s="19">
        <v>1000</v>
      </c>
    </row>
    <row r="73" spans="1:11">
      <c r="A73" s="19">
        <v>69</v>
      </c>
      <c r="B73" s="19">
        <v>335</v>
      </c>
      <c r="C73" s="19">
        <v>604</v>
      </c>
      <c r="D73" s="30" t="s">
        <v>2289</v>
      </c>
      <c r="E73" s="30" t="s">
        <v>2290</v>
      </c>
      <c r="F73" s="30" t="s">
        <v>242</v>
      </c>
      <c r="G73" s="30" t="s">
        <v>2450</v>
      </c>
      <c r="H73" s="26" t="s">
        <v>38</v>
      </c>
      <c r="I73" s="26" t="s">
        <v>2124</v>
      </c>
      <c r="J73" s="29">
        <v>99000</v>
      </c>
      <c r="K73" s="19">
        <v>1000</v>
      </c>
    </row>
    <row r="74" spans="1:11">
      <c r="A74" s="19">
        <v>70</v>
      </c>
      <c r="B74" s="19">
        <v>336</v>
      </c>
      <c r="C74" s="19">
        <v>605</v>
      </c>
      <c r="D74" s="30" t="s">
        <v>2291</v>
      </c>
      <c r="E74" s="30" t="s">
        <v>1373</v>
      </c>
      <c r="F74" s="30" t="s">
        <v>1670</v>
      </c>
      <c r="G74" s="30" t="s">
        <v>2451</v>
      </c>
      <c r="H74" s="26" t="s">
        <v>333</v>
      </c>
      <c r="I74" s="26" t="s">
        <v>2125</v>
      </c>
      <c r="J74" s="29">
        <v>99000</v>
      </c>
      <c r="K74" s="19">
        <v>1000</v>
      </c>
    </row>
    <row r="75" spans="1:11">
      <c r="A75" s="19">
        <v>71</v>
      </c>
      <c r="B75" s="19">
        <v>337</v>
      </c>
      <c r="C75" s="19">
        <v>606</v>
      </c>
      <c r="D75" s="30" t="s">
        <v>2292</v>
      </c>
      <c r="E75" s="30" t="s">
        <v>2293</v>
      </c>
      <c r="F75" s="30" t="s">
        <v>568</v>
      </c>
      <c r="G75" s="30" t="s">
        <v>2452</v>
      </c>
      <c r="H75" s="26" t="s">
        <v>333</v>
      </c>
      <c r="I75" s="26" t="s">
        <v>2126</v>
      </c>
      <c r="J75" s="29">
        <v>39000</v>
      </c>
      <c r="K75" s="19">
        <v>1000</v>
      </c>
    </row>
    <row r="76" spans="1:11">
      <c r="A76" s="19">
        <v>72</v>
      </c>
      <c r="B76" s="19">
        <v>338</v>
      </c>
      <c r="C76" s="19">
        <v>607</v>
      </c>
      <c r="D76" s="30" t="s">
        <v>2294</v>
      </c>
      <c r="E76" s="30" t="s">
        <v>1060</v>
      </c>
      <c r="F76" s="30" t="s">
        <v>261</v>
      </c>
      <c r="G76" s="30" t="s">
        <v>2453</v>
      </c>
      <c r="H76" s="26" t="s">
        <v>38</v>
      </c>
      <c r="I76" s="26" t="s">
        <v>2127</v>
      </c>
      <c r="J76" s="29">
        <v>99000</v>
      </c>
      <c r="K76" s="19">
        <v>1000</v>
      </c>
    </row>
    <row r="77" spans="1:11">
      <c r="A77" s="19">
        <v>73</v>
      </c>
      <c r="B77" s="19">
        <v>339</v>
      </c>
      <c r="C77" s="19">
        <v>608</v>
      </c>
      <c r="D77" s="30" t="s">
        <v>2295</v>
      </c>
      <c r="E77" s="30" t="s">
        <v>1032</v>
      </c>
      <c r="F77" s="30" t="s">
        <v>258</v>
      </c>
      <c r="G77" s="30" t="s">
        <v>2454</v>
      </c>
      <c r="H77" s="26" t="s">
        <v>333</v>
      </c>
      <c r="I77" s="26" t="s">
        <v>2128</v>
      </c>
      <c r="J77" s="29">
        <v>99000</v>
      </c>
      <c r="K77" s="19">
        <v>1000</v>
      </c>
    </row>
    <row r="78" spans="1:11">
      <c r="A78" s="19">
        <v>74</v>
      </c>
      <c r="B78" s="19">
        <v>340</v>
      </c>
      <c r="C78" s="19">
        <v>609</v>
      </c>
      <c r="D78" s="30" t="s">
        <v>2296</v>
      </c>
      <c r="E78" s="30" t="s">
        <v>241</v>
      </c>
      <c r="F78" s="30" t="s">
        <v>37</v>
      </c>
      <c r="G78" s="30" t="s">
        <v>2455</v>
      </c>
      <c r="H78" s="26" t="s">
        <v>38</v>
      </c>
      <c r="I78" s="26" t="s">
        <v>2129</v>
      </c>
      <c r="J78" s="29">
        <v>39000</v>
      </c>
      <c r="K78" s="19">
        <v>1000</v>
      </c>
    </row>
    <row r="79" spans="1:11">
      <c r="A79" s="19">
        <v>75</v>
      </c>
      <c r="B79" s="19">
        <v>341</v>
      </c>
      <c r="C79" s="19">
        <v>610</v>
      </c>
      <c r="D79" s="30" t="s">
        <v>2297</v>
      </c>
      <c r="E79" s="30" t="s">
        <v>2298</v>
      </c>
      <c r="F79" s="30" t="s">
        <v>251</v>
      </c>
      <c r="G79" s="30" t="s">
        <v>2456</v>
      </c>
      <c r="H79" s="26" t="s">
        <v>333</v>
      </c>
      <c r="I79" s="26" t="s">
        <v>2130</v>
      </c>
      <c r="J79" s="29">
        <v>39000</v>
      </c>
      <c r="K79" s="19">
        <v>1000</v>
      </c>
    </row>
    <row r="80" spans="1:11">
      <c r="A80" s="19">
        <v>76</v>
      </c>
      <c r="B80" s="19">
        <v>342</v>
      </c>
      <c r="C80" s="19">
        <v>611</v>
      </c>
      <c r="D80" s="30" t="s">
        <v>2299</v>
      </c>
      <c r="E80" s="30" t="s">
        <v>1055</v>
      </c>
      <c r="F80" s="30" t="s">
        <v>2001</v>
      </c>
      <c r="G80" s="30" t="s">
        <v>343</v>
      </c>
      <c r="H80" s="26" t="s">
        <v>333</v>
      </c>
      <c r="I80" s="26" t="s">
        <v>2131</v>
      </c>
      <c r="J80" s="29">
        <v>149000</v>
      </c>
      <c r="K80" s="19">
        <v>1000</v>
      </c>
    </row>
    <row r="81" spans="1:11">
      <c r="A81" s="19">
        <v>77</v>
      </c>
      <c r="B81" s="19">
        <v>343</v>
      </c>
      <c r="C81" s="19">
        <v>612</v>
      </c>
      <c r="D81" s="30" t="s">
        <v>2300</v>
      </c>
      <c r="E81" s="30" t="s">
        <v>1630</v>
      </c>
      <c r="F81" s="30" t="s">
        <v>261</v>
      </c>
      <c r="G81" s="30" t="s">
        <v>2457</v>
      </c>
      <c r="H81" s="26" t="s">
        <v>333</v>
      </c>
      <c r="I81" s="26" t="s">
        <v>2132</v>
      </c>
      <c r="J81" s="29">
        <v>99000</v>
      </c>
      <c r="K81" s="19">
        <v>1000</v>
      </c>
    </row>
    <row r="82" spans="1:11">
      <c r="A82" s="19">
        <v>78</v>
      </c>
      <c r="B82" s="19">
        <v>344</v>
      </c>
      <c r="C82" s="19">
        <v>613</v>
      </c>
      <c r="D82" s="30" t="s">
        <v>2301</v>
      </c>
      <c r="E82" s="30" t="s">
        <v>1039</v>
      </c>
      <c r="F82" s="30" t="s">
        <v>242</v>
      </c>
      <c r="G82" s="30" t="s">
        <v>343</v>
      </c>
      <c r="H82" s="26" t="s">
        <v>333</v>
      </c>
      <c r="I82" s="26" t="s">
        <v>2133</v>
      </c>
      <c r="J82" s="29">
        <v>99000</v>
      </c>
      <c r="K82" s="19">
        <v>1000</v>
      </c>
    </row>
    <row r="83" spans="1:11">
      <c r="A83" s="19">
        <v>79</v>
      </c>
      <c r="B83" s="19">
        <v>345</v>
      </c>
      <c r="C83" s="19">
        <v>614</v>
      </c>
      <c r="D83" s="30" t="s">
        <v>2302</v>
      </c>
      <c r="E83" s="30" t="s">
        <v>2303</v>
      </c>
      <c r="F83" s="30" t="s">
        <v>242</v>
      </c>
      <c r="G83" s="30" t="s">
        <v>2458</v>
      </c>
      <c r="H83" s="26" t="s">
        <v>38</v>
      </c>
      <c r="I83" s="26" t="s">
        <v>2134</v>
      </c>
      <c r="J83" s="29">
        <v>149000</v>
      </c>
      <c r="K83" s="19">
        <v>1000</v>
      </c>
    </row>
    <row r="84" spans="1:11">
      <c r="A84" s="19">
        <v>80</v>
      </c>
      <c r="B84" s="19">
        <v>346</v>
      </c>
      <c r="C84" s="19">
        <v>615</v>
      </c>
      <c r="D84" s="30" t="s">
        <v>2304</v>
      </c>
      <c r="E84" s="30" t="s">
        <v>2305</v>
      </c>
      <c r="F84" s="30" t="s">
        <v>281</v>
      </c>
      <c r="G84" s="30" t="s">
        <v>2459</v>
      </c>
      <c r="H84" s="26" t="s">
        <v>38</v>
      </c>
      <c r="I84" s="26" t="s">
        <v>2135</v>
      </c>
      <c r="J84" s="29">
        <v>149000</v>
      </c>
      <c r="K84" s="19">
        <v>1000</v>
      </c>
    </row>
    <row r="85" spans="1:11">
      <c r="A85" s="19">
        <v>81</v>
      </c>
      <c r="B85" s="19">
        <v>347</v>
      </c>
      <c r="C85" s="19">
        <v>616</v>
      </c>
      <c r="D85" s="30" t="s">
        <v>2306</v>
      </c>
      <c r="E85" s="30" t="s">
        <v>2209</v>
      </c>
      <c r="F85" s="30" t="s">
        <v>281</v>
      </c>
      <c r="G85" s="30" t="s">
        <v>2460</v>
      </c>
      <c r="H85" s="26" t="s">
        <v>38</v>
      </c>
      <c r="I85" s="26" t="s">
        <v>2136</v>
      </c>
      <c r="J85" s="29">
        <v>39000</v>
      </c>
      <c r="K85" s="19">
        <v>1000</v>
      </c>
    </row>
    <row r="86" spans="1:11">
      <c r="A86" s="19">
        <v>82</v>
      </c>
      <c r="B86" s="19">
        <v>348</v>
      </c>
      <c r="C86" s="19">
        <v>617</v>
      </c>
      <c r="D86" s="30" t="s">
        <v>2307</v>
      </c>
      <c r="E86" s="30" t="s">
        <v>2228</v>
      </c>
      <c r="F86" s="30" t="s">
        <v>242</v>
      </c>
      <c r="G86" s="30" t="s">
        <v>2461</v>
      </c>
      <c r="H86" s="26" t="s">
        <v>38</v>
      </c>
      <c r="I86" s="26" t="s">
        <v>2137</v>
      </c>
      <c r="J86" s="29">
        <v>99000</v>
      </c>
      <c r="K86" s="19">
        <v>1000</v>
      </c>
    </row>
    <row r="87" spans="1:11">
      <c r="A87" s="19">
        <v>83</v>
      </c>
      <c r="B87" s="19">
        <v>349</v>
      </c>
      <c r="C87" s="19">
        <v>618</v>
      </c>
      <c r="D87" s="30" t="s">
        <v>2308</v>
      </c>
      <c r="E87" s="30" t="s">
        <v>2309</v>
      </c>
      <c r="F87" s="30" t="s">
        <v>2310</v>
      </c>
      <c r="G87" s="30" t="s">
        <v>2462</v>
      </c>
      <c r="H87" s="26" t="s">
        <v>2015</v>
      </c>
      <c r="I87" s="26" t="s">
        <v>2138</v>
      </c>
      <c r="J87" s="29">
        <v>149000</v>
      </c>
      <c r="K87" s="19">
        <v>1000</v>
      </c>
    </row>
    <row r="88" spans="1:11">
      <c r="A88" s="19">
        <v>84</v>
      </c>
      <c r="B88" s="19">
        <v>350</v>
      </c>
      <c r="C88" s="19">
        <v>619</v>
      </c>
      <c r="D88" s="30" t="s">
        <v>2311</v>
      </c>
      <c r="E88" s="30" t="s">
        <v>40</v>
      </c>
      <c r="F88" s="30" t="s">
        <v>281</v>
      </c>
      <c r="G88" s="30" t="s">
        <v>2463</v>
      </c>
      <c r="H88" s="26" t="s">
        <v>38</v>
      </c>
      <c r="I88" s="26" t="s">
        <v>2139</v>
      </c>
      <c r="J88" s="29">
        <v>39000</v>
      </c>
      <c r="K88" s="19">
        <v>1000</v>
      </c>
    </row>
    <row r="89" spans="1:11">
      <c r="A89" s="19">
        <v>85</v>
      </c>
      <c r="B89" s="19">
        <v>351</v>
      </c>
      <c r="C89" s="19">
        <v>620</v>
      </c>
      <c r="D89" s="30" t="s">
        <v>2312</v>
      </c>
      <c r="E89" s="30" t="s">
        <v>2313</v>
      </c>
      <c r="F89" s="30" t="s">
        <v>1357</v>
      </c>
      <c r="G89" s="30" t="s">
        <v>2464</v>
      </c>
      <c r="H89" s="26" t="s">
        <v>38</v>
      </c>
      <c r="I89" s="26" t="s">
        <v>2140</v>
      </c>
      <c r="J89" s="29">
        <v>149000</v>
      </c>
      <c r="K89" s="19">
        <v>1000</v>
      </c>
    </row>
    <row r="90" spans="1:11">
      <c r="A90" s="19">
        <v>86</v>
      </c>
      <c r="B90" s="19">
        <v>352</v>
      </c>
      <c r="C90" s="19">
        <v>621</v>
      </c>
      <c r="D90" s="30" t="s">
        <v>2314</v>
      </c>
      <c r="E90" s="30" t="s">
        <v>2315</v>
      </c>
      <c r="F90" s="30" t="s">
        <v>242</v>
      </c>
      <c r="G90" s="30" t="s">
        <v>2465</v>
      </c>
      <c r="H90" s="26" t="s">
        <v>160</v>
      </c>
      <c r="I90" s="26" t="s">
        <v>2141</v>
      </c>
      <c r="J90" s="29">
        <v>149000</v>
      </c>
      <c r="K90" s="19">
        <v>1000</v>
      </c>
    </row>
    <row r="91" spans="1:11">
      <c r="A91" s="19">
        <v>87</v>
      </c>
      <c r="B91" s="19">
        <v>353</v>
      </c>
      <c r="C91" s="19">
        <v>622</v>
      </c>
      <c r="D91" s="30" t="s">
        <v>2316</v>
      </c>
      <c r="E91" s="30" t="s">
        <v>2317</v>
      </c>
      <c r="F91" s="30" t="s">
        <v>242</v>
      </c>
      <c r="G91" s="30" t="s">
        <v>2466</v>
      </c>
      <c r="H91" s="26" t="s">
        <v>38</v>
      </c>
      <c r="I91" s="26" t="s">
        <v>2142</v>
      </c>
      <c r="J91" s="29">
        <v>149000</v>
      </c>
      <c r="K91" s="19">
        <v>1000</v>
      </c>
    </row>
    <row r="92" spans="1:11">
      <c r="A92" s="19">
        <v>88</v>
      </c>
      <c r="B92" s="19">
        <v>354</v>
      </c>
      <c r="C92" s="19">
        <v>623</v>
      </c>
      <c r="D92" s="30" t="s">
        <v>621</v>
      </c>
      <c r="E92" s="30" t="s">
        <v>2318</v>
      </c>
      <c r="F92" s="30" t="s">
        <v>2319</v>
      </c>
      <c r="G92" s="30" t="s">
        <v>2467</v>
      </c>
      <c r="H92" s="26" t="s">
        <v>333</v>
      </c>
      <c r="I92" s="26" t="s">
        <v>2143</v>
      </c>
      <c r="J92" s="29">
        <v>99000</v>
      </c>
      <c r="K92" s="19">
        <v>1000</v>
      </c>
    </row>
    <row r="93" spans="1:11">
      <c r="A93" s="19">
        <v>89</v>
      </c>
      <c r="B93" s="19">
        <v>355</v>
      </c>
      <c r="C93" s="19">
        <v>624</v>
      </c>
      <c r="D93" s="30" t="s">
        <v>2320</v>
      </c>
      <c r="E93" s="30" t="s">
        <v>238</v>
      </c>
      <c r="F93" s="30" t="s">
        <v>242</v>
      </c>
      <c r="G93" s="30" t="s">
        <v>2468</v>
      </c>
      <c r="H93" s="26" t="s">
        <v>38</v>
      </c>
      <c r="I93" s="26" t="s">
        <v>2144</v>
      </c>
      <c r="J93" s="29">
        <v>149000</v>
      </c>
      <c r="K93" s="19">
        <v>1000</v>
      </c>
    </row>
    <row r="94" spans="1:11">
      <c r="A94" s="19">
        <v>90</v>
      </c>
      <c r="B94" s="19">
        <v>356</v>
      </c>
      <c r="C94" s="19">
        <v>625</v>
      </c>
      <c r="D94" s="30" t="s">
        <v>2321</v>
      </c>
      <c r="E94" s="30" t="s">
        <v>2317</v>
      </c>
      <c r="F94" s="30" t="s">
        <v>239</v>
      </c>
      <c r="G94" s="30" t="s">
        <v>2469</v>
      </c>
      <c r="H94" s="26" t="s">
        <v>38</v>
      </c>
      <c r="I94" s="26" t="s">
        <v>2145</v>
      </c>
      <c r="J94" s="29">
        <v>149000</v>
      </c>
      <c r="K94" s="19">
        <v>1000</v>
      </c>
    </row>
    <row r="95" spans="1:11">
      <c r="A95" s="19">
        <v>91</v>
      </c>
      <c r="B95" s="19">
        <v>357</v>
      </c>
      <c r="C95" s="19">
        <v>626</v>
      </c>
      <c r="D95" s="30" t="s">
        <v>2322</v>
      </c>
      <c r="E95" s="30" t="s">
        <v>561</v>
      </c>
      <c r="F95" s="30" t="s">
        <v>37</v>
      </c>
      <c r="G95" s="30" t="s">
        <v>2470</v>
      </c>
      <c r="H95" s="26" t="s">
        <v>39</v>
      </c>
      <c r="I95" s="26" t="s">
        <v>2146</v>
      </c>
      <c r="J95" s="29">
        <v>349000</v>
      </c>
      <c r="K95" s="19">
        <v>1000</v>
      </c>
    </row>
    <row r="96" spans="1:11">
      <c r="A96" s="19">
        <v>92</v>
      </c>
      <c r="B96" s="19">
        <v>358</v>
      </c>
      <c r="C96" s="19">
        <v>627</v>
      </c>
      <c r="D96" s="30" t="s">
        <v>2323</v>
      </c>
      <c r="E96" s="30" t="s">
        <v>1493</v>
      </c>
      <c r="F96" s="30" t="s">
        <v>37</v>
      </c>
      <c r="G96" s="30" t="s">
        <v>2471</v>
      </c>
      <c r="H96" s="26" t="s">
        <v>39</v>
      </c>
      <c r="I96" s="26" t="s">
        <v>2147</v>
      </c>
      <c r="J96" s="29">
        <v>199000</v>
      </c>
      <c r="K96" s="19">
        <v>1000</v>
      </c>
    </row>
    <row r="97" spans="1:11">
      <c r="A97" s="19">
        <v>93</v>
      </c>
      <c r="B97" s="19">
        <v>359</v>
      </c>
      <c r="C97" s="19">
        <v>628</v>
      </c>
      <c r="D97" s="30" t="s">
        <v>2324</v>
      </c>
      <c r="E97" s="30" t="s">
        <v>1463</v>
      </c>
      <c r="F97" s="30" t="s">
        <v>37</v>
      </c>
      <c r="G97" s="30" t="s">
        <v>2472</v>
      </c>
      <c r="H97" s="26" t="s">
        <v>39</v>
      </c>
      <c r="I97" s="26" t="s">
        <v>2148</v>
      </c>
      <c r="J97" s="29">
        <v>349000</v>
      </c>
      <c r="K97" s="19">
        <v>1000</v>
      </c>
    </row>
    <row r="98" spans="1:11">
      <c r="A98" s="19">
        <v>94</v>
      </c>
      <c r="B98" s="19">
        <v>360</v>
      </c>
      <c r="C98" s="19">
        <v>629</v>
      </c>
      <c r="D98" s="30" t="s">
        <v>2325</v>
      </c>
      <c r="E98" s="30" t="s">
        <v>2326</v>
      </c>
      <c r="F98" s="30" t="s">
        <v>242</v>
      </c>
      <c r="G98" s="30" t="s">
        <v>2473</v>
      </c>
      <c r="H98" s="26" t="s">
        <v>851</v>
      </c>
      <c r="I98" s="26" t="s">
        <v>2149</v>
      </c>
      <c r="J98" s="29">
        <v>99000</v>
      </c>
      <c r="K98" s="19">
        <v>1000</v>
      </c>
    </row>
    <row r="99" spans="1:11">
      <c r="A99" s="19">
        <v>95</v>
      </c>
      <c r="B99" s="19">
        <v>361</v>
      </c>
      <c r="C99" s="19">
        <v>630</v>
      </c>
      <c r="D99" s="30" t="s">
        <v>2327</v>
      </c>
      <c r="E99" s="30" t="s">
        <v>2328</v>
      </c>
      <c r="F99" s="30" t="s">
        <v>242</v>
      </c>
      <c r="G99" s="30" t="s">
        <v>2474</v>
      </c>
      <c r="H99" s="26" t="s">
        <v>38</v>
      </c>
      <c r="I99" s="26" t="s">
        <v>2150</v>
      </c>
      <c r="J99" s="29">
        <v>99000</v>
      </c>
      <c r="K99" s="19">
        <v>1000</v>
      </c>
    </row>
    <row r="100" spans="1:11">
      <c r="A100" s="19">
        <v>96</v>
      </c>
      <c r="B100" s="19">
        <v>362</v>
      </c>
      <c r="C100" s="19">
        <v>631</v>
      </c>
      <c r="D100" s="30" t="s">
        <v>2329</v>
      </c>
      <c r="E100" s="30" t="s">
        <v>790</v>
      </c>
      <c r="F100" s="30" t="s">
        <v>281</v>
      </c>
      <c r="G100" s="30" t="s">
        <v>2475</v>
      </c>
      <c r="H100" s="26" t="s">
        <v>38</v>
      </c>
      <c r="I100" s="26" t="s">
        <v>2151</v>
      </c>
      <c r="J100" s="29">
        <v>39000</v>
      </c>
      <c r="K100" s="19">
        <v>1000</v>
      </c>
    </row>
    <row r="101" spans="1:11">
      <c r="A101" s="19">
        <v>97</v>
      </c>
      <c r="B101" s="19">
        <v>363</v>
      </c>
      <c r="C101" s="19">
        <v>632</v>
      </c>
      <c r="D101" s="30" t="s">
        <v>2330</v>
      </c>
      <c r="E101" s="30" t="s">
        <v>238</v>
      </c>
      <c r="F101" s="30" t="s">
        <v>239</v>
      </c>
      <c r="G101" s="30" t="s">
        <v>2476</v>
      </c>
      <c r="H101" s="26" t="s">
        <v>38</v>
      </c>
      <c r="I101" s="26" t="s">
        <v>2152</v>
      </c>
      <c r="J101" s="29">
        <v>149000</v>
      </c>
      <c r="K101" s="19">
        <v>1000</v>
      </c>
    </row>
    <row r="102" spans="1:11">
      <c r="A102" s="19">
        <v>98</v>
      </c>
      <c r="B102" s="19">
        <v>364</v>
      </c>
      <c r="C102" s="19">
        <v>633</v>
      </c>
      <c r="D102" s="30" t="s">
        <v>2331</v>
      </c>
      <c r="E102" s="30" t="s">
        <v>238</v>
      </c>
      <c r="F102" s="30" t="s">
        <v>239</v>
      </c>
      <c r="G102" s="30" t="s">
        <v>2477</v>
      </c>
      <c r="H102" s="26" t="s">
        <v>38</v>
      </c>
      <c r="I102" s="26" t="s">
        <v>2153</v>
      </c>
      <c r="J102" s="29">
        <v>39000</v>
      </c>
      <c r="K102" s="19">
        <v>1000</v>
      </c>
    </row>
    <row r="103" spans="1:11">
      <c r="A103" s="19">
        <v>99</v>
      </c>
      <c r="B103" s="19">
        <v>365</v>
      </c>
      <c r="C103" s="19">
        <v>634</v>
      </c>
      <c r="D103" s="30" t="s">
        <v>2332</v>
      </c>
      <c r="E103" s="30" t="s">
        <v>238</v>
      </c>
      <c r="F103" s="30" t="s">
        <v>281</v>
      </c>
      <c r="G103" s="30" t="s">
        <v>2478</v>
      </c>
      <c r="H103" s="26" t="s">
        <v>38</v>
      </c>
      <c r="I103" s="26" t="s">
        <v>2154</v>
      </c>
      <c r="J103" s="29">
        <v>99000</v>
      </c>
      <c r="K103" s="19">
        <v>1000</v>
      </c>
    </row>
    <row r="104" spans="1:11">
      <c r="A104" s="19">
        <v>100</v>
      </c>
      <c r="B104" s="19">
        <v>366</v>
      </c>
      <c r="C104" s="19">
        <v>635</v>
      </c>
      <c r="D104" s="30" t="s">
        <v>2333</v>
      </c>
      <c r="E104" s="30" t="s">
        <v>2334</v>
      </c>
      <c r="F104" s="30" t="s">
        <v>239</v>
      </c>
      <c r="G104" s="30" t="s">
        <v>2479</v>
      </c>
      <c r="H104" s="26" t="s">
        <v>38</v>
      </c>
      <c r="I104" s="26" t="s">
        <v>2155</v>
      </c>
      <c r="J104" s="29">
        <v>99000</v>
      </c>
      <c r="K104" s="19">
        <v>1000</v>
      </c>
    </row>
    <row r="105" spans="1:11">
      <c r="A105" s="19">
        <v>101</v>
      </c>
      <c r="B105" s="19">
        <v>367</v>
      </c>
      <c r="C105" s="19">
        <v>636</v>
      </c>
      <c r="D105" s="30" t="s">
        <v>2335</v>
      </c>
      <c r="E105" s="30" t="s">
        <v>2336</v>
      </c>
      <c r="F105" s="30" t="s">
        <v>1033</v>
      </c>
      <c r="G105" s="30" t="s">
        <v>2480</v>
      </c>
      <c r="H105" s="26" t="s">
        <v>38</v>
      </c>
      <c r="I105" s="26" t="s">
        <v>2156</v>
      </c>
      <c r="J105" s="29">
        <v>149000</v>
      </c>
      <c r="K105" s="19">
        <v>1000</v>
      </c>
    </row>
    <row r="106" spans="1:11">
      <c r="A106" s="19">
        <v>102</v>
      </c>
      <c r="B106" s="19">
        <v>368</v>
      </c>
      <c r="C106" s="19">
        <v>637</v>
      </c>
      <c r="D106" s="30" t="s">
        <v>666</v>
      </c>
      <c r="E106" s="30" t="s">
        <v>1503</v>
      </c>
      <c r="F106" s="30" t="s">
        <v>242</v>
      </c>
      <c r="G106" s="30" t="s">
        <v>2481</v>
      </c>
      <c r="H106" s="26" t="s">
        <v>160</v>
      </c>
      <c r="I106" s="26" t="s">
        <v>2157</v>
      </c>
      <c r="J106" s="29">
        <v>149000</v>
      </c>
      <c r="K106" s="19">
        <v>1000</v>
      </c>
    </row>
    <row r="107" spans="1:11">
      <c r="A107" s="19">
        <v>103</v>
      </c>
      <c r="B107" s="19">
        <v>369</v>
      </c>
      <c r="C107" s="19">
        <v>638</v>
      </c>
      <c r="D107" s="30" t="s">
        <v>2337</v>
      </c>
      <c r="E107" s="30" t="s">
        <v>1984</v>
      </c>
      <c r="F107" s="30" t="s">
        <v>242</v>
      </c>
      <c r="G107" s="30" t="s">
        <v>2482</v>
      </c>
      <c r="H107" s="26" t="s">
        <v>333</v>
      </c>
      <c r="I107" s="26" t="s">
        <v>2158</v>
      </c>
      <c r="J107" s="29">
        <v>149000</v>
      </c>
      <c r="K107" s="19">
        <v>1000</v>
      </c>
    </row>
    <row r="108" spans="1:11">
      <c r="A108" s="19">
        <v>104</v>
      </c>
      <c r="B108" s="19">
        <v>370</v>
      </c>
      <c r="C108" s="19">
        <v>639</v>
      </c>
      <c r="D108" s="30" t="s">
        <v>2338</v>
      </c>
      <c r="E108" s="30" t="s">
        <v>2339</v>
      </c>
      <c r="F108" s="30" t="s">
        <v>242</v>
      </c>
      <c r="G108" s="30" t="s">
        <v>343</v>
      </c>
      <c r="H108" s="26" t="s">
        <v>160</v>
      </c>
      <c r="I108" s="26" t="s">
        <v>2159</v>
      </c>
      <c r="J108" s="29">
        <v>149000</v>
      </c>
      <c r="K108" s="19">
        <v>1000</v>
      </c>
    </row>
    <row r="109" spans="1:11">
      <c r="A109" s="19">
        <v>105</v>
      </c>
      <c r="B109" s="19">
        <v>371</v>
      </c>
      <c r="C109" s="19">
        <v>640</v>
      </c>
      <c r="D109" s="30" t="s">
        <v>2340</v>
      </c>
      <c r="E109" s="30" t="s">
        <v>2341</v>
      </c>
      <c r="F109" s="30" t="s">
        <v>242</v>
      </c>
      <c r="G109" s="30" t="s">
        <v>2483</v>
      </c>
      <c r="H109" s="26" t="s">
        <v>38</v>
      </c>
      <c r="I109" s="26" t="s">
        <v>2160</v>
      </c>
      <c r="J109" s="29">
        <v>149000</v>
      </c>
      <c r="K109" s="19">
        <v>1000</v>
      </c>
    </row>
    <row r="110" spans="1:11">
      <c r="A110" s="19">
        <v>106</v>
      </c>
      <c r="B110" s="19">
        <v>372</v>
      </c>
      <c r="C110" s="19">
        <v>641</v>
      </c>
      <c r="D110" s="30" t="s">
        <v>2342</v>
      </c>
      <c r="E110" s="30" t="s">
        <v>2343</v>
      </c>
      <c r="F110" s="30" t="s">
        <v>1361</v>
      </c>
      <c r="G110" s="30" t="s">
        <v>2484</v>
      </c>
      <c r="H110" s="26" t="s">
        <v>333</v>
      </c>
      <c r="I110" s="26" t="s">
        <v>2161</v>
      </c>
      <c r="J110" s="29">
        <v>149000</v>
      </c>
      <c r="K110" s="19">
        <v>1000</v>
      </c>
    </row>
    <row r="111" spans="1:11">
      <c r="A111" s="19">
        <v>107</v>
      </c>
      <c r="B111" s="19">
        <v>373</v>
      </c>
      <c r="C111" s="19">
        <v>642</v>
      </c>
      <c r="D111" s="30" t="s">
        <v>2344</v>
      </c>
      <c r="E111" s="30" t="s">
        <v>2345</v>
      </c>
      <c r="F111" s="30" t="s">
        <v>242</v>
      </c>
      <c r="G111" s="30" t="s">
        <v>2485</v>
      </c>
      <c r="H111" s="26" t="s">
        <v>38</v>
      </c>
      <c r="I111" s="26" t="s">
        <v>2162</v>
      </c>
      <c r="J111" s="29">
        <v>99000</v>
      </c>
      <c r="K111" s="19">
        <v>1000</v>
      </c>
    </row>
    <row r="112" spans="1:11">
      <c r="A112" s="19">
        <v>108</v>
      </c>
      <c r="B112" s="19">
        <v>374</v>
      </c>
      <c r="C112" s="19">
        <v>643</v>
      </c>
      <c r="D112" s="30" t="s">
        <v>2346</v>
      </c>
      <c r="E112" s="30" t="s">
        <v>293</v>
      </c>
      <c r="F112" s="30" t="s">
        <v>281</v>
      </c>
      <c r="G112" s="30" t="s">
        <v>2486</v>
      </c>
      <c r="H112" s="26" t="s">
        <v>38</v>
      </c>
      <c r="I112" s="26" t="s">
        <v>2163</v>
      </c>
      <c r="J112" s="29">
        <v>99000</v>
      </c>
      <c r="K112" s="19">
        <v>1000</v>
      </c>
    </row>
    <row r="113" spans="1:11">
      <c r="A113" s="19">
        <v>109</v>
      </c>
      <c r="B113" s="19">
        <v>375</v>
      </c>
      <c r="C113" s="19">
        <v>644</v>
      </c>
      <c r="D113" s="30" t="s">
        <v>2347</v>
      </c>
      <c r="E113" s="30" t="s">
        <v>42</v>
      </c>
      <c r="F113" s="30" t="s">
        <v>281</v>
      </c>
      <c r="G113" s="30" t="s">
        <v>2487</v>
      </c>
      <c r="H113" s="26" t="s">
        <v>38</v>
      </c>
      <c r="I113" s="26" t="s">
        <v>2164</v>
      </c>
      <c r="J113" s="29">
        <v>149000</v>
      </c>
      <c r="K113" s="19">
        <v>1000</v>
      </c>
    </row>
    <row r="114" spans="1:11">
      <c r="A114" s="19">
        <v>110</v>
      </c>
      <c r="B114" s="19">
        <v>376</v>
      </c>
      <c r="C114" s="19">
        <v>645</v>
      </c>
      <c r="D114" s="30" t="s">
        <v>2348</v>
      </c>
      <c r="E114" s="30" t="s">
        <v>2349</v>
      </c>
      <c r="F114" s="30" t="s">
        <v>328</v>
      </c>
      <c r="G114" s="30" t="s">
        <v>2488</v>
      </c>
      <c r="H114" s="26" t="s">
        <v>38</v>
      </c>
      <c r="I114" s="26" t="s">
        <v>2165</v>
      </c>
      <c r="J114" s="29">
        <v>99000</v>
      </c>
      <c r="K114" s="19">
        <v>1000</v>
      </c>
    </row>
    <row r="115" spans="1:11">
      <c r="A115" s="19">
        <v>111</v>
      </c>
      <c r="B115" s="19">
        <v>377</v>
      </c>
      <c r="C115" s="19">
        <v>646</v>
      </c>
      <c r="D115" s="30" t="s">
        <v>2350</v>
      </c>
      <c r="E115" s="30" t="s">
        <v>1032</v>
      </c>
      <c r="F115" s="30" t="s">
        <v>242</v>
      </c>
      <c r="G115" s="30" t="s">
        <v>2489</v>
      </c>
      <c r="H115" s="26" t="s">
        <v>333</v>
      </c>
      <c r="I115" s="26" t="s">
        <v>2166</v>
      </c>
      <c r="J115" s="29">
        <v>39000</v>
      </c>
      <c r="K115" s="19">
        <v>1000</v>
      </c>
    </row>
    <row r="116" spans="1:11">
      <c r="A116" s="19">
        <v>112</v>
      </c>
      <c r="B116" s="19">
        <v>378</v>
      </c>
      <c r="C116" s="19">
        <v>647</v>
      </c>
      <c r="D116" s="30" t="s">
        <v>2351</v>
      </c>
      <c r="E116" s="30" t="s">
        <v>238</v>
      </c>
      <c r="F116" s="30" t="s">
        <v>242</v>
      </c>
      <c r="G116" s="30" t="s">
        <v>2490</v>
      </c>
      <c r="H116" s="26" t="s">
        <v>38</v>
      </c>
      <c r="I116" s="26" t="s">
        <v>2167</v>
      </c>
      <c r="J116" s="29">
        <v>99000</v>
      </c>
      <c r="K116" s="19">
        <v>1000</v>
      </c>
    </row>
    <row r="117" spans="1:11">
      <c r="A117" s="19">
        <v>113</v>
      </c>
      <c r="B117" s="19">
        <v>379</v>
      </c>
      <c r="C117" s="19">
        <v>648</v>
      </c>
      <c r="D117" s="30" t="s">
        <v>2352</v>
      </c>
      <c r="E117" s="30" t="s">
        <v>238</v>
      </c>
      <c r="F117" s="30" t="s">
        <v>281</v>
      </c>
      <c r="G117" s="30" t="s">
        <v>2491</v>
      </c>
      <c r="H117" s="26" t="s">
        <v>38</v>
      </c>
      <c r="I117" s="26" t="s">
        <v>2168</v>
      </c>
      <c r="J117" s="29">
        <v>149000</v>
      </c>
      <c r="K117" s="19">
        <v>1000</v>
      </c>
    </row>
    <row r="118" spans="1:11">
      <c r="A118" s="19">
        <v>114</v>
      </c>
      <c r="B118" s="19">
        <v>380</v>
      </c>
      <c r="C118" s="19">
        <v>649</v>
      </c>
      <c r="D118" s="30" t="s">
        <v>2353</v>
      </c>
      <c r="E118" s="30" t="s">
        <v>2354</v>
      </c>
      <c r="F118" s="30" t="s">
        <v>281</v>
      </c>
      <c r="G118" s="30" t="s">
        <v>2492</v>
      </c>
      <c r="H118" s="26" t="s">
        <v>160</v>
      </c>
      <c r="I118" s="26" t="s">
        <v>2169</v>
      </c>
      <c r="J118" s="29">
        <v>99000</v>
      </c>
      <c r="K118" s="19">
        <v>1000</v>
      </c>
    </row>
    <row r="119" spans="1:11">
      <c r="A119" s="19">
        <v>115</v>
      </c>
      <c r="B119" s="19">
        <v>381</v>
      </c>
      <c r="C119" s="19">
        <v>650</v>
      </c>
      <c r="D119" s="30" t="s">
        <v>2355</v>
      </c>
      <c r="E119" s="30" t="s">
        <v>2356</v>
      </c>
      <c r="F119" s="30" t="s">
        <v>242</v>
      </c>
      <c r="G119" s="30" t="s">
        <v>2493</v>
      </c>
      <c r="H119" s="26" t="s">
        <v>38</v>
      </c>
      <c r="I119" s="26" t="s">
        <v>2170</v>
      </c>
      <c r="J119" s="29">
        <v>99000</v>
      </c>
      <c r="K119" s="19">
        <v>1000</v>
      </c>
    </row>
    <row r="120" spans="1:11">
      <c r="A120" s="19">
        <v>116</v>
      </c>
      <c r="B120" s="19">
        <v>382</v>
      </c>
      <c r="C120" s="19">
        <v>651</v>
      </c>
      <c r="D120" s="30" t="s">
        <v>2357</v>
      </c>
      <c r="E120" s="30" t="s">
        <v>238</v>
      </c>
      <c r="F120" s="30" t="s">
        <v>242</v>
      </c>
      <c r="G120" s="30" t="s">
        <v>2494</v>
      </c>
      <c r="H120" s="26" t="s">
        <v>38</v>
      </c>
      <c r="I120" s="26" t="s">
        <v>2171</v>
      </c>
      <c r="J120" s="29">
        <v>149000</v>
      </c>
      <c r="K120" s="19">
        <v>1000</v>
      </c>
    </row>
    <row r="121" spans="1:11">
      <c r="A121" s="19">
        <v>117</v>
      </c>
      <c r="B121" s="19">
        <v>383</v>
      </c>
      <c r="C121" s="19">
        <v>652</v>
      </c>
      <c r="D121" s="30" t="s">
        <v>2358</v>
      </c>
      <c r="E121" s="30" t="s">
        <v>813</v>
      </c>
      <c r="F121" s="30" t="s">
        <v>281</v>
      </c>
      <c r="G121" s="30" t="s">
        <v>2495</v>
      </c>
      <c r="H121" s="26" t="s">
        <v>160</v>
      </c>
      <c r="I121" s="26" t="s">
        <v>2172</v>
      </c>
      <c r="J121" s="29">
        <v>149000</v>
      </c>
      <c r="K121" s="19">
        <v>1000</v>
      </c>
    </row>
    <row r="122" spans="1:11">
      <c r="A122" s="19">
        <v>118</v>
      </c>
      <c r="B122" s="19">
        <v>384</v>
      </c>
      <c r="C122" s="19">
        <v>653</v>
      </c>
      <c r="D122" s="30" t="s">
        <v>2359</v>
      </c>
      <c r="E122" s="30" t="s">
        <v>42</v>
      </c>
      <c r="F122" s="30" t="s">
        <v>281</v>
      </c>
      <c r="G122" s="30" t="s">
        <v>2496</v>
      </c>
      <c r="H122" s="26" t="s">
        <v>160</v>
      </c>
      <c r="I122" s="26" t="s">
        <v>2173</v>
      </c>
      <c r="J122" s="29">
        <v>149000</v>
      </c>
      <c r="K122" s="19">
        <v>1000</v>
      </c>
    </row>
    <row r="123" spans="1:11">
      <c r="A123" s="19">
        <v>119</v>
      </c>
      <c r="B123" s="19">
        <v>385</v>
      </c>
      <c r="C123" s="19">
        <v>654</v>
      </c>
      <c r="D123" s="30" t="s">
        <v>2360</v>
      </c>
      <c r="E123" s="30" t="s">
        <v>40</v>
      </c>
      <c r="F123" s="30" t="s">
        <v>239</v>
      </c>
      <c r="G123" s="30" t="s">
        <v>2497</v>
      </c>
      <c r="H123" s="26" t="s">
        <v>160</v>
      </c>
      <c r="I123" s="26" t="s">
        <v>2174</v>
      </c>
      <c r="J123" s="29">
        <v>149000</v>
      </c>
      <c r="K123" s="19">
        <v>1000</v>
      </c>
    </row>
    <row r="124" spans="1:11">
      <c r="A124" s="19">
        <v>120</v>
      </c>
      <c r="B124" s="19">
        <v>386</v>
      </c>
      <c r="C124" s="19">
        <v>655</v>
      </c>
      <c r="D124" s="30" t="s">
        <v>2361</v>
      </c>
      <c r="E124" s="30" t="s">
        <v>2362</v>
      </c>
      <c r="F124" s="30" t="s">
        <v>239</v>
      </c>
      <c r="G124" s="30" t="s">
        <v>343</v>
      </c>
      <c r="H124" s="26" t="s">
        <v>333</v>
      </c>
      <c r="I124" s="26" t="s">
        <v>2175</v>
      </c>
      <c r="J124" s="29">
        <v>99000</v>
      </c>
      <c r="K124" s="19">
        <v>1000</v>
      </c>
    </row>
    <row r="125" spans="1:11">
      <c r="A125" s="19">
        <v>121</v>
      </c>
      <c r="B125" s="19">
        <v>387</v>
      </c>
      <c r="C125" s="19">
        <v>656</v>
      </c>
      <c r="D125" s="30" t="s">
        <v>2363</v>
      </c>
      <c r="E125" s="30" t="s">
        <v>2364</v>
      </c>
      <c r="F125" s="30" t="s">
        <v>242</v>
      </c>
      <c r="G125" s="30" t="s">
        <v>2498</v>
      </c>
      <c r="H125" s="26" t="s">
        <v>38</v>
      </c>
      <c r="I125" s="26" t="s">
        <v>2176</v>
      </c>
      <c r="J125" s="29">
        <v>39000</v>
      </c>
      <c r="K125" s="19">
        <v>1000</v>
      </c>
    </row>
    <row r="126" spans="1:11">
      <c r="A126" s="19">
        <v>122</v>
      </c>
      <c r="B126" s="19">
        <v>388</v>
      </c>
      <c r="C126" s="19">
        <v>657</v>
      </c>
      <c r="D126" s="30" t="s">
        <v>2365</v>
      </c>
      <c r="E126" s="30" t="s">
        <v>2366</v>
      </c>
      <c r="F126" s="30" t="s">
        <v>242</v>
      </c>
      <c r="G126" s="30" t="s">
        <v>2499</v>
      </c>
      <c r="H126" s="26" t="s">
        <v>38</v>
      </c>
      <c r="I126" s="26" t="s">
        <v>2177</v>
      </c>
      <c r="J126" s="29">
        <v>99000</v>
      </c>
      <c r="K126" s="19">
        <v>1000</v>
      </c>
    </row>
    <row r="127" spans="1:11">
      <c r="A127" s="19">
        <v>123</v>
      </c>
      <c r="B127" s="19">
        <v>389</v>
      </c>
      <c r="C127" s="19">
        <v>658</v>
      </c>
      <c r="D127" s="30" t="s">
        <v>2367</v>
      </c>
      <c r="E127" s="30" t="s">
        <v>2368</v>
      </c>
      <c r="F127" s="30" t="s">
        <v>242</v>
      </c>
      <c r="G127" s="30" t="s">
        <v>2500</v>
      </c>
      <c r="H127" s="26" t="s">
        <v>38</v>
      </c>
      <c r="I127" s="26" t="s">
        <v>2178</v>
      </c>
      <c r="J127" s="29">
        <v>39000</v>
      </c>
      <c r="K127" s="19">
        <v>1000</v>
      </c>
    </row>
    <row r="128" spans="1:11">
      <c r="A128" s="19">
        <v>124</v>
      </c>
      <c r="B128" s="19">
        <v>390</v>
      </c>
      <c r="C128" s="19">
        <v>659</v>
      </c>
      <c r="D128" s="30" t="s">
        <v>2369</v>
      </c>
      <c r="E128" s="30" t="s">
        <v>1482</v>
      </c>
      <c r="F128" s="30" t="s">
        <v>261</v>
      </c>
      <c r="G128" s="30" t="s">
        <v>2501</v>
      </c>
      <c r="H128" s="26" t="s">
        <v>38</v>
      </c>
      <c r="I128" s="26" t="s">
        <v>2179</v>
      </c>
      <c r="J128" s="29">
        <v>99000</v>
      </c>
      <c r="K128" s="19">
        <v>1000</v>
      </c>
    </row>
    <row r="129" spans="1:13">
      <c r="A129" s="19">
        <v>125</v>
      </c>
      <c r="B129" s="19">
        <v>391</v>
      </c>
      <c r="C129" s="19">
        <v>660</v>
      </c>
      <c r="D129" s="30" t="s">
        <v>2370</v>
      </c>
      <c r="E129" s="30"/>
      <c r="F129" s="30" t="s">
        <v>734</v>
      </c>
      <c r="G129" s="30" t="s">
        <v>2502</v>
      </c>
      <c r="H129" s="26" t="s">
        <v>39</v>
      </c>
      <c r="I129" s="26" t="s">
        <v>2180</v>
      </c>
      <c r="J129" s="29">
        <v>249000</v>
      </c>
      <c r="K129" s="19">
        <v>1000</v>
      </c>
    </row>
    <row r="130" spans="1:13">
      <c r="A130" s="19">
        <v>126</v>
      </c>
      <c r="B130" s="19">
        <v>392</v>
      </c>
      <c r="C130" s="19">
        <v>661</v>
      </c>
      <c r="D130" s="30" t="s">
        <v>2371</v>
      </c>
      <c r="E130" s="30" t="s">
        <v>2372</v>
      </c>
      <c r="F130" s="30" t="s">
        <v>258</v>
      </c>
      <c r="G130" s="30" t="s">
        <v>2503</v>
      </c>
      <c r="H130" s="26" t="s">
        <v>39</v>
      </c>
      <c r="I130" s="26" t="s">
        <v>2181</v>
      </c>
      <c r="J130" s="29">
        <v>249000</v>
      </c>
      <c r="K130" s="19">
        <v>1000</v>
      </c>
    </row>
    <row r="131" spans="1:13">
      <c r="A131" s="19">
        <v>127</v>
      </c>
      <c r="B131" s="19">
        <v>393</v>
      </c>
      <c r="C131" s="19">
        <v>662</v>
      </c>
      <c r="D131" s="30" t="s">
        <v>2373</v>
      </c>
      <c r="E131" s="30" t="s">
        <v>2374</v>
      </c>
      <c r="F131" s="30" t="s">
        <v>37</v>
      </c>
      <c r="G131" s="30" t="s">
        <v>2504</v>
      </c>
      <c r="H131" s="26" t="s">
        <v>39</v>
      </c>
      <c r="I131" s="26" t="s">
        <v>2182</v>
      </c>
      <c r="J131" s="29">
        <v>249000</v>
      </c>
      <c r="K131" s="19">
        <v>1000</v>
      </c>
    </row>
    <row r="132" spans="1:13">
      <c r="A132" s="19">
        <v>128</v>
      </c>
      <c r="B132" s="19">
        <v>394</v>
      </c>
      <c r="C132" s="19">
        <v>663</v>
      </c>
      <c r="D132" s="30" t="s">
        <v>2375</v>
      </c>
      <c r="E132" s="30" t="s">
        <v>2376</v>
      </c>
      <c r="F132" s="30" t="s">
        <v>258</v>
      </c>
      <c r="G132" s="30" t="s">
        <v>2505</v>
      </c>
      <c r="H132" s="26" t="s">
        <v>39</v>
      </c>
      <c r="I132" s="26" t="s">
        <v>2183</v>
      </c>
      <c r="J132" s="29">
        <v>249000</v>
      </c>
      <c r="K132" s="19">
        <v>1000</v>
      </c>
    </row>
    <row r="133" spans="1:13">
      <c r="A133" s="19">
        <v>129</v>
      </c>
      <c r="B133" s="19">
        <v>395</v>
      </c>
      <c r="C133" s="19">
        <v>664</v>
      </c>
      <c r="D133" s="30" t="s">
        <v>2377</v>
      </c>
      <c r="E133" s="30" t="s">
        <v>2378</v>
      </c>
      <c r="F133" s="30" t="s">
        <v>258</v>
      </c>
      <c r="G133" s="30" t="s">
        <v>2506</v>
      </c>
      <c r="H133" s="26" t="s">
        <v>39</v>
      </c>
      <c r="I133" s="26" t="s">
        <v>2184</v>
      </c>
      <c r="J133" s="29">
        <v>249000</v>
      </c>
      <c r="K133" s="19">
        <v>1000</v>
      </c>
    </row>
    <row r="134" spans="1:13">
      <c r="A134" s="19">
        <v>130</v>
      </c>
      <c r="B134" s="19">
        <v>396</v>
      </c>
      <c r="C134" s="19">
        <v>665</v>
      </c>
      <c r="D134" s="30" t="s">
        <v>2379</v>
      </c>
      <c r="E134" s="30" t="s">
        <v>1509</v>
      </c>
      <c r="F134" s="30" t="s">
        <v>1400</v>
      </c>
      <c r="G134" s="30" t="s">
        <v>2507</v>
      </c>
      <c r="H134" s="26" t="s">
        <v>39</v>
      </c>
      <c r="I134" s="26" t="s">
        <v>2185</v>
      </c>
      <c r="J134" s="29">
        <v>249000</v>
      </c>
      <c r="K134" s="19">
        <v>1000</v>
      </c>
    </row>
    <row r="135" spans="1:13">
      <c r="A135" s="19">
        <v>131</v>
      </c>
      <c r="B135" s="19">
        <v>397</v>
      </c>
      <c r="C135" s="19">
        <v>666</v>
      </c>
      <c r="D135" s="30" t="s">
        <v>2380</v>
      </c>
      <c r="E135" s="30" t="s">
        <v>238</v>
      </c>
      <c r="F135" s="30" t="s">
        <v>1400</v>
      </c>
      <c r="G135" s="30" t="s">
        <v>2508</v>
      </c>
      <c r="H135" s="26" t="s">
        <v>39</v>
      </c>
      <c r="I135" s="26" t="s">
        <v>2186</v>
      </c>
      <c r="J135" s="29">
        <v>249000</v>
      </c>
      <c r="K135" s="19">
        <v>1000</v>
      </c>
    </row>
    <row r="136" spans="1:13">
      <c r="A136" s="19">
        <v>132</v>
      </c>
      <c r="B136" s="19">
        <v>398</v>
      </c>
      <c r="C136" s="19">
        <v>667</v>
      </c>
      <c r="D136" s="30" t="s">
        <v>2381</v>
      </c>
      <c r="E136" s="30" t="s">
        <v>2382</v>
      </c>
      <c r="F136" s="30" t="s">
        <v>258</v>
      </c>
      <c r="G136" s="30" t="s">
        <v>97</v>
      </c>
      <c r="H136" s="26" t="s">
        <v>39</v>
      </c>
      <c r="I136" s="26" t="s">
        <v>2187</v>
      </c>
      <c r="J136" s="29">
        <v>249000</v>
      </c>
      <c r="K136" s="19">
        <v>1000</v>
      </c>
    </row>
    <row r="137" spans="1:13">
      <c r="A137" s="19">
        <v>133</v>
      </c>
      <c r="B137" s="19">
        <v>399</v>
      </c>
      <c r="C137" s="19">
        <v>668</v>
      </c>
      <c r="D137" s="30" t="s">
        <v>2383</v>
      </c>
      <c r="E137" s="30" t="s">
        <v>2384</v>
      </c>
      <c r="F137" s="30" t="s">
        <v>1670</v>
      </c>
      <c r="G137" s="30" t="s">
        <v>2509</v>
      </c>
      <c r="H137" s="26" t="s">
        <v>38</v>
      </c>
      <c r="I137" s="26" t="s">
        <v>2188</v>
      </c>
      <c r="J137" s="29">
        <v>249000</v>
      </c>
      <c r="K137" s="19">
        <v>1000</v>
      </c>
    </row>
    <row r="138" spans="1:13">
      <c r="A138" s="19">
        <v>134</v>
      </c>
      <c r="B138" s="19">
        <v>400</v>
      </c>
      <c r="C138" s="19">
        <v>669</v>
      </c>
      <c r="D138" s="30" t="s">
        <v>2385</v>
      </c>
      <c r="E138" s="30"/>
      <c r="F138" s="30" t="s">
        <v>239</v>
      </c>
      <c r="G138" s="30" t="s">
        <v>2510</v>
      </c>
      <c r="H138" s="26" t="s">
        <v>333</v>
      </c>
      <c r="I138" s="26" t="s">
        <v>2189</v>
      </c>
      <c r="J138" s="29">
        <v>249000</v>
      </c>
      <c r="K138" s="19">
        <v>1000</v>
      </c>
    </row>
    <row r="139" spans="1:13">
      <c r="A139" s="19">
        <v>135</v>
      </c>
      <c r="B139" s="19">
        <v>401</v>
      </c>
      <c r="C139" s="19">
        <v>670</v>
      </c>
      <c r="D139" s="30" t="s">
        <v>1673</v>
      </c>
      <c r="E139" s="30" t="s">
        <v>2386</v>
      </c>
      <c r="F139" s="30" t="s">
        <v>261</v>
      </c>
      <c r="G139" s="30" t="s">
        <v>2511</v>
      </c>
      <c r="H139" s="26" t="s">
        <v>39</v>
      </c>
      <c r="I139" s="26" t="s">
        <v>2190</v>
      </c>
      <c r="J139" s="29">
        <v>249000</v>
      </c>
      <c r="K139" s="19">
        <v>1000</v>
      </c>
    </row>
    <row r="140" spans="1:13">
      <c r="A140" s="19">
        <v>136</v>
      </c>
      <c r="B140" s="19">
        <v>402</v>
      </c>
      <c r="C140" s="19">
        <v>671</v>
      </c>
      <c r="D140" s="30" t="s">
        <v>2387</v>
      </c>
      <c r="E140" s="30" t="s">
        <v>1055</v>
      </c>
      <c r="F140" s="30" t="s">
        <v>37</v>
      </c>
      <c r="G140" s="30" t="s">
        <v>2512</v>
      </c>
      <c r="H140" s="26" t="s">
        <v>39</v>
      </c>
      <c r="I140" s="26" t="s">
        <v>2191</v>
      </c>
      <c r="J140" s="29">
        <v>249000</v>
      </c>
      <c r="K140" s="19">
        <v>1000</v>
      </c>
    </row>
    <row r="141" spans="1:13">
      <c r="A141" s="19">
        <v>137</v>
      </c>
      <c r="B141" s="19">
        <v>403</v>
      </c>
      <c r="C141" s="19">
        <v>672</v>
      </c>
      <c r="D141" s="30" t="s">
        <v>2388</v>
      </c>
      <c r="E141" s="30" t="s">
        <v>275</v>
      </c>
      <c r="F141" s="30" t="s">
        <v>261</v>
      </c>
      <c r="G141" s="30" t="s">
        <v>2513</v>
      </c>
      <c r="H141" s="26" t="s">
        <v>38</v>
      </c>
      <c r="I141" s="26" t="s">
        <v>2192</v>
      </c>
      <c r="J141" s="29">
        <v>149000</v>
      </c>
      <c r="K141" s="19">
        <v>1000</v>
      </c>
    </row>
    <row r="142" spans="1:13">
      <c r="L142" s="20">
        <f>SUM(J5:J141)</f>
        <v>25383000</v>
      </c>
      <c r="M142" s="20">
        <f>SUM(K5:K141)</f>
        <v>137000</v>
      </c>
    </row>
    <row r="143" spans="1:13">
      <c r="J143" s="101" t="s">
        <v>132</v>
      </c>
      <c r="K143" s="101"/>
      <c r="L143" s="20">
        <f>SUM(L142)</f>
        <v>25383000</v>
      </c>
      <c r="M143" s="20">
        <f>SUM(M142)</f>
        <v>137000</v>
      </c>
    </row>
  </sheetData>
  <mergeCells count="4">
    <mergeCell ref="A1:K1"/>
    <mergeCell ref="A2:K2"/>
    <mergeCell ref="D3:I3"/>
    <mergeCell ref="J143:K143"/>
  </mergeCells>
  <pageMargins left="0.7" right="0.7" top="0.75" bottom="0.75" header="0.3" footer="0.3"/>
  <pageSetup orientation="portrait" verticalDpi="598" r:id="rId1"/>
  <drawing r:id="rId2"/>
</worksheet>
</file>

<file path=xl/worksheets/sheet13.xml><?xml version="1.0" encoding="utf-8"?>
<worksheet xmlns="http://schemas.openxmlformats.org/spreadsheetml/2006/main" xmlns:r="http://schemas.openxmlformats.org/officeDocument/2006/relationships">
  <dimension ref="A1:N78"/>
  <sheetViews>
    <sheetView topLeftCell="A40" workbookViewId="0">
      <selection activeCell="N67" sqref="N67"/>
    </sheetView>
  </sheetViews>
  <sheetFormatPr defaultRowHeight="15"/>
  <cols>
    <col min="1" max="1" width="5.85546875" customWidth="1"/>
    <col min="2" max="2" width="6.140625" customWidth="1"/>
    <col min="3" max="3" width="6.28515625" customWidth="1"/>
    <col min="4" max="4" width="27.85546875" customWidth="1"/>
    <col min="5" max="5" width="27.28515625" customWidth="1"/>
    <col min="6" max="6" width="24.28515625" customWidth="1"/>
    <col min="7" max="7" width="10.140625" customWidth="1"/>
    <col min="8" max="8" width="13.7109375" customWidth="1"/>
    <col min="9" max="9" width="11" customWidth="1"/>
    <col min="11" max="12" width="7.85546875" customWidth="1"/>
  </cols>
  <sheetData>
    <row r="1" spans="1:11" ht="15.75">
      <c r="A1" s="98" t="s">
        <v>25</v>
      </c>
      <c r="B1" s="98"/>
      <c r="C1" s="98"/>
      <c r="D1" s="98"/>
      <c r="E1" s="98"/>
      <c r="F1" s="98"/>
      <c r="G1" s="98"/>
      <c r="H1" s="98"/>
      <c r="I1" s="98"/>
      <c r="J1" s="98"/>
      <c r="K1" s="98"/>
    </row>
    <row r="2" spans="1:11" ht="15.75">
      <c r="A2" s="99" t="s">
        <v>2520</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16" t="s">
        <v>1</v>
      </c>
      <c r="B4" s="17" t="s">
        <v>27</v>
      </c>
      <c r="C4" s="17" t="s">
        <v>28</v>
      </c>
      <c r="D4" s="16" t="s">
        <v>29</v>
      </c>
      <c r="E4" s="16" t="s">
        <v>30</v>
      </c>
      <c r="F4" s="16" t="s">
        <v>31</v>
      </c>
      <c r="G4" s="16" t="s">
        <v>32</v>
      </c>
      <c r="H4" s="16" t="s">
        <v>46</v>
      </c>
      <c r="I4" s="18" t="s">
        <v>33</v>
      </c>
      <c r="J4" s="16" t="s">
        <v>34</v>
      </c>
      <c r="K4" s="16" t="s">
        <v>35</v>
      </c>
    </row>
    <row r="5" spans="1:11">
      <c r="A5" s="19">
        <v>1</v>
      </c>
      <c r="B5" s="19">
        <v>404</v>
      </c>
      <c r="C5" s="19">
        <v>673</v>
      </c>
      <c r="D5" s="30" t="s">
        <v>2561</v>
      </c>
      <c r="E5" s="30" t="s">
        <v>679</v>
      </c>
      <c r="F5" s="30" t="s">
        <v>261</v>
      </c>
      <c r="G5" s="30" t="s">
        <v>2633</v>
      </c>
      <c r="H5" s="26" t="s">
        <v>38</v>
      </c>
      <c r="I5" s="26" t="s">
        <v>2521</v>
      </c>
      <c r="J5" s="51">
        <v>99000</v>
      </c>
      <c r="K5" s="19">
        <v>1000</v>
      </c>
    </row>
    <row r="6" spans="1:11">
      <c r="A6" s="19">
        <v>2</v>
      </c>
      <c r="B6" s="19">
        <v>405</v>
      </c>
      <c r="C6" s="19">
        <v>674</v>
      </c>
      <c r="D6" s="30" t="s">
        <v>2562</v>
      </c>
      <c r="E6" s="30" t="s">
        <v>2563</v>
      </c>
      <c r="F6" s="30" t="s">
        <v>242</v>
      </c>
      <c r="G6" s="30" t="s">
        <v>2634</v>
      </c>
      <c r="H6" s="26" t="s">
        <v>38</v>
      </c>
      <c r="I6" s="26" t="s">
        <v>2522</v>
      </c>
      <c r="J6" s="51">
        <v>99000</v>
      </c>
      <c r="K6" s="19">
        <v>1000</v>
      </c>
    </row>
    <row r="7" spans="1:11">
      <c r="A7" s="19">
        <v>3</v>
      </c>
      <c r="B7" s="19">
        <v>406</v>
      </c>
      <c r="C7" s="19">
        <v>675</v>
      </c>
      <c r="D7" s="30" t="s">
        <v>2564</v>
      </c>
      <c r="E7" s="30" t="s">
        <v>238</v>
      </c>
      <c r="F7" s="30" t="s">
        <v>261</v>
      </c>
      <c r="G7" s="30" t="s">
        <v>2635</v>
      </c>
      <c r="H7" s="26" t="s">
        <v>38</v>
      </c>
      <c r="I7" s="26" t="s">
        <v>2523</v>
      </c>
      <c r="J7" s="51">
        <v>49000</v>
      </c>
      <c r="K7" s="19">
        <v>1000</v>
      </c>
    </row>
    <row r="8" spans="1:11">
      <c r="A8" s="19">
        <v>4</v>
      </c>
      <c r="B8" s="19">
        <v>407</v>
      </c>
      <c r="C8" s="19">
        <v>676</v>
      </c>
      <c r="D8" s="30" t="s">
        <v>1380</v>
      </c>
      <c r="E8" s="30" t="s">
        <v>595</v>
      </c>
      <c r="F8" s="30" t="s">
        <v>261</v>
      </c>
      <c r="G8" s="30" t="s">
        <v>2636</v>
      </c>
      <c r="H8" s="26" t="s">
        <v>38</v>
      </c>
      <c r="I8" s="26" t="s">
        <v>2524</v>
      </c>
      <c r="J8" s="51">
        <v>49000</v>
      </c>
      <c r="K8" s="19">
        <v>1000</v>
      </c>
    </row>
    <row r="9" spans="1:11">
      <c r="A9" s="19">
        <v>5</v>
      </c>
      <c r="B9" s="19">
        <v>408</v>
      </c>
      <c r="C9" s="19">
        <v>677</v>
      </c>
      <c r="D9" s="30" t="s">
        <v>2565</v>
      </c>
      <c r="E9" s="30" t="s">
        <v>36</v>
      </c>
      <c r="F9" s="30" t="s">
        <v>258</v>
      </c>
      <c r="G9" s="30" t="s">
        <v>2637</v>
      </c>
      <c r="H9" s="26" t="s">
        <v>38</v>
      </c>
      <c r="I9" s="26" t="s">
        <v>2525</v>
      </c>
      <c r="J9" s="51">
        <v>149000</v>
      </c>
      <c r="K9" s="19">
        <v>1000</v>
      </c>
    </row>
    <row r="10" spans="1:11">
      <c r="A10" s="19">
        <v>6</v>
      </c>
      <c r="B10" s="19">
        <v>409</v>
      </c>
      <c r="C10" s="19">
        <v>678</v>
      </c>
      <c r="D10" s="30" t="s">
        <v>2566</v>
      </c>
      <c r="E10" s="30" t="s">
        <v>275</v>
      </c>
      <c r="F10" s="30" t="s">
        <v>734</v>
      </c>
      <c r="G10" s="30" t="s">
        <v>2638</v>
      </c>
      <c r="H10" s="26" t="s">
        <v>38</v>
      </c>
      <c r="I10" s="26" t="s">
        <v>2526</v>
      </c>
      <c r="J10" s="51">
        <v>149000</v>
      </c>
      <c r="K10" s="19">
        <v>1000</v>
      </c>
    </row>
    <row r="11" spans="1:11">
      <c r="A11" s="19">
        <v>7</v>
      </c>
      <c r="B11" s="19">
        <v>410</v>
      </c>
      <c r="C11" s="19">
        <v>679</v>
      </c>
      <c r="D11" s="30" t="s">
        <v>2567</v>
      </c>
      <c r="E11" s="30" t="s">
        <v>663</v>
      </c>
      <c r="F11" s="30" t="s">
        <v>261</v>
      </c>
      <c r="G11" s="30" t="s">
        <v>2639</v>
      </c>
      <c r="H11" s="26" t="s">
        <v>38</v>
      </c>
      <c r="I11" s="26" t="s">
        <v>2527</v>
      </c>
      <c r="J11" s="51">
        <v>149000</v>
      </c>
      <c r="K11" s="19">
        <v>1000</v>
      </c>
    </row>
    <row r="12" spans="1:11">
      <c r="A12" s="19">
        <v>8</v>
      </c>
      <c r="B12" s="19">
        <v>411</v>
      </c>
      <c r="C12" s="19">
        <v>680</v>
      </c>
      <c r="D12" s="30" t="s">
        <v>290</v>
      </c>
      <c r="E12" s="30" t="s">
        <v>2568</v>
      </c>
      <c r="F12" s="30" t="s">
        <v>734</v>
      </c>
      <c r="G12" s="30" t="s">
        <v>2640</v>
      </c>
      <c r="H12" s="26" t="s">
        <v>38</v>
      </c>
      <c r="I12" s="26" t="s">
        <v>2528</v>
      </c>
      <c r="J12" s="51">
        <v>149000</v>
      </c>
      <c r="K12" s="19">
        <v>1000</v>
      </c>
    </row>
    <row r="13" spans="1:11">
      <c r="A13" s="19">
        <v>9</v>
      </c>
      <c r="B13" s="19">
        <v>412</v>
      </c>
      <c r="C13" s="19">
        <v>681</v>
      </c>
      <c r="D13" s="30" t="s">
        <v>2569</v>
      </c>
      <c r="E13" s="30" t="s">
        <v>2570</v>
      </c>
      <c r="F13" s="30" t="s">
        <v>37</v>
      </c>
      <c r="G13" s="30" t="s">
        <v>2641</v>
      </c>
      <c r="H13" s="26" t="s">
        <v>38</v>
      </c>
      <c r="I13" s="26" t="s">
        <v>2529</v>
      </c>
      <c r="J13" s="51">
        <v>99000</v>
      </c>
      <c r="K13" s="19">
        <v>1000</v>
      </c>
    </row>
    <row r="14" spans="1:11">
      <c r="A14" s="19">
        <v>10</v>
      </c>
      <c r="B14" s="19">
        <v>413</v>
      </c>
      <c r="C14" s="19">
        <v>682</v>
      </c>
      <c r="D14" s="30" t="s">
        <v>2571</v>
      </c>
      <c r="E14" s="30" t="s">
        <v>2572</v>
      </c>
      <c r="F14" s="30" t="s">
        <v>242</v>
      </c>
      <c r="G14" s="30" t="s">
        <v>2642</v>
      </c>
      <c r="H14" s="26" t="s">
        <v>334</v>
      </c>
      <c r="I14" s="26" t="s">
        <v>2530</v>
      </c>
      <c r="J14" s="51">
        <v>49000</v>
      </c>
      <c r="K14" s="19">
        <v>1000</v>
      </c>
    </row>
    <row r="15" spans="1:11">
      <c r="A15" s="19">
        <v>11</v>
      </c>
      <c r="B15" s="19">
        <v>414</v>
      </c>
      <c r="C15" s="19">
        <v>683</v>
      </c>
      <c r="D15" s="30" t="s">
        <v>2573</v>
      </c>
      <c r="E15" s="30" t="s">
        <v>330</v>
      </c>
      <c r="F15" s="30" t="s">
        <v>37</v>
      </c>
      <c r="G15" s="30" t="s">
        <v>2643</v>
      </c>
      <c r="H15" s="26" t="s">
        <v>38</v>
      </c>
      <c r="I15" s="26" t="s">
        <v>2531</v>
      </c>
      <c r="J15" s="51">
        <v>99000</v>
      </c>
      <c r="K15" s="19">
        <v>1000</v>
      </c>
    </row>
    <row r="16" spans="1:11">
      <c r="A16" s="19">
        <v>12</v>
      </c>
      <c r="B16" s="19">
        <v>415</v>
      </c>
      <c r="C16" s="19">
        <v>684</v>
      </c>
      <c r="D16" s="30" t="s">
        <v>2574</v>
      </c>
      <c r="E16" s="30" t="s">
        <v>238</v>
      </c>
      <c r="F16" s="30" t="s">
        <v>239</v>
      </c>
      <c r="G16" s="30" t="s">
        <v>2644</v>
      </c>
      <c r="H16" s="26" t="s">
        <v>38</v>
      </c>
      <c r="I16" s="26" t="s">
        <v>2532</v>
      </c>
      <c r="J16" s="51">
        <v>49000</v>
      </c>
      <c r="K16" s="19">
        <v>1000</v>
      </c>
    </row>
    <row r="17" spans="1:11">
      <c r="A17" s="19">
        <v>13</v>
      </c>
      <c r="B17" s="19">
        <v>416</v>
      </c>
      <c r="C17" s="19">
        <v>685</v>
      </c>
      <c r="D17" s="30" t="s">
        <v>2575</v>
      </c>
      <c r="E17" s="30" t="s">
        <v>293</v>
      </c>
      <c r="F17" s="30" t="s">
        <v>281</v>
      </c>
      <c r="G17" s="30" t="s">
        <v>2645</v>
      </c>
      <c r="H17" s="26" t="s">
        <v>38</v>
      </c>
      <c r="I17" s="26" t="s">
        <v>2533</v>
      </c>
      <c r="J17" s="51">
        <v>99000</v>
      </c>
      <c r="K17" s="19">
        <v>1000</v>
      </c>
    </row>
    <row r="18" spans="1:11">
      <c r="A18" s="19">
        <v>14</v>
      </c>
      <c r="B18" s="19">
        <v>417</v>
      </c>
      <c r="C18" s="19">
        <v>686</v>
      </c>
      <c r="D18" s="30" t="s">
        <v>2576</v>
      </c>
      <c r="E18" s="30" t="s">
        <v>238</v>
      </c>
      <c r="F18" s="30" t="s">
        <v>242</v>
      </c>
      <c r="G18" s="30" t="s">
        <v>2646</v>
      </c>
      <c r="H18" s="26" t="s">
        <v>38</v>
      </c>
      <c r="I18" s="26" t="s">
        <v>2534</v>
      </c>
      <c r="J18" s="51">
        <v>149000</v>
      </c>
      <c r="K18" s="19">
        <v>1000</v>
      </c>
    </row>
    <row r="19" spans="1:11">
      <c r="A19" s="19">
        <v>15</v>
      </c>
      <c r="B19" s="19">
        <v>418</v>
      </c>
      <c r="C19" s="19">
        <v>687</v>
      </c>
      <c r="D19" s="30" t="s">
        <v>2279</v>
      </c>
      <c r="E19" s="30" t="s">
        <v>596</v>
      </c>
      <c r="F19" s="30" t="s">
        <v>154</v>
      </c>
      <c r="G19" s="30" t="s">
        <v>2647</v>
      </c>
      <c r="H19" s="26" t="s">
        <v>334</v>
      </c>
      <c r="I19" s="26" t="s">
        <v>2535</v>
      </c>
      <c r="J19" s="51">
        <v>199000</v>
      </c>
      <c r="K19" s="19">
        <v>1000</v>
      </c>
    </row>
    <row r="20" spans="1:11">
      <c r="A20" s="19">
        <v>16</v>
      </c>
      <c r="B20" s="19">
        <v>419</v>
      </c>
      <c r="C20" s="19">
        <v>688</v>
      </c>
      <c r="D20" s="30" t="s">
        <v>2577</v>
      </c>
      <c r="E20" s="30" t="s">
        <v>1367</v>
      </c>
      <c r="F20" s="30" t="s">
        <v>242</v>
      </c>
      <c r="G20" s="30" t="s">
        <v>2648</v>
      </c>
      <c r="H20" s="26" t="s">
        <v>38</v>
      </c>
      <c r="I20" s="26" t="s">
        <v>2536</v>
      </c>
      <c r="J20" s="51">
        <v>149000</v>
      </c>
      <c r="K20" s="19">
        <v>1000</v>
      </c>
    </row>
    <row r="21" spans="1:11">
      <c r="A21" s="19">
        <v>17</v>
      </c>
      <c r="B21" s="19">
        <v>420</v>
      </c>
      <c r="C21" s="19">
        <v>689</v>
      </c>
      <c r="D21" s="30" t="s">
        <v>111</v>
      </c>
      <c r="E21" s="30" t="s">
        <v>238</v>
      </c>
      <c r="F21" s="30" t="s">
        <v>242</v>
      </c>
      <c r="G21" s="30" t="s">
        <v>2649</v>
      </c>
      <c r="H21" s="26" t="s">
        <v>38</v>
      </c>
      <c r="I21" s="26" t="s">
        <v>2537</v>
      </c>
      <c r="J21" s="51">
        <v>149000</v>
      </c>
      <c r="K21" s="19">
        <v>1000</v>
      </c>
    </row>
    <row r="22" spans="1:11">
      <c r="A22" s="19">
        <v>18</v>
      </c>
      <c r="B22" s="19">
        <v>421</v>
      </c>
      <c r="C22" s="19">
        <v>690</v>
      </c>
      <c r="D22" s="30" t="s">
        <v>2578</v>
      </c>
      <c r="E22" s="30" t="s">
        <v>2198</v>
      </c>
      <c r="F22" s="30" t="s">
        <v>242</v>
      </c>
      <c r="G22" s="30" t="s">
        <v>2650</v>
      </c>
      <c r="H22" s="26" t="s">
        <v>38</v>
      </c>
      <c r="I22" s="26" t="s">
        <v>2538</v>
      </c>
      <c r="J22" s="51">
        <v>99000</v>
      </c>
      <c r="K22" s="19">
        <v>1000</v>
      </c>
    </row>
    <row r="23" spans="1:11">
      <c r="A23" s="19">
        <v>19</v>
      </c>
      <c r="B23" s="19">
        <v>422</v>
      </c>
      <c r="C23" s="19">
        <v>691</v>
      </c>
      <c r="D23" s="30" t="s">
        <v>2579</v>
      </c>
      <c r="E23" s="30" t="s">
        <v>1423</v>
      </c>
      <c r="F23" s="30" t="s">
        <v>1421</v>
      </c>
      <c r="G23" s="30" t="s">
        <v>2651</v>
      </c>
      <c r="H23" s="26" t="s">
        <v>38</v>
      </c>
      <c r="I23" s="26" t="s">
        <v>2539</v>
      </c>
      <c r="J23" s="51">
        <v>99000</v>
      </c>
      <c r="K23" s="19">
        <v>1000</v>
      </c>
    </row>
    <row r="24" spans="1:11">
      <c r="A24" s="19">
        <v>20</v>
      </c>
      <c r="B24" s="19">
        <v>423</v>
      </c>
      <c r="C24" s="19">
        <v>692</v>
      </c>
      <c r="D24" s="30" t="s">
        <v>2580</v>
      </c>
      <c r="E24" s="30" t="s">
        <v>1463</v>
      </c>
      <c r="F24" s="30" t="s">
        <v>281</v>
      </c>
      <c r="G24" s="30" t="s">
        <v>2652</v>
      </c>
      <c r="H24" s="26" t="s">
        <v>38</v>
      </c>
      <c r="I24" s="26" t="s">
        <v>2540</v>
      </c>
      <c r="J24" s="51">
        <v>99000</v>
      </c>
      <c r="K24" s="19">
        <v>1000</v>
      </c>
    </row>
    <row r="25" spans="1:11">
      <c r="A25" s="19">
        <v>21</v>
      </c>
      <c r="B25" s="19">
        <v>424</v>
      </c>
      <c r="C25" s="19">
        <v>693</v>
      </c>
      <c r="D25" s="30" t="s">
        <v>2581</v>
      </c>
      <c r="E25" s="30" t="s">
        <v>1651</v>
      </c>
      <c r="F25" s="30" t="s">
        <v>281</v>
      </c>
      <c r="G25" s="30" t="s">
        <v>343</v>
      </c>
      <c r="H25" s="26" t="s">
        <v>333</v>
      </c>
      <c r="I25" s="26" t="s">
        <v>2541</v>
      </c>
      <c r="J25" s="51">
        <v>99000</v>
      </c>
      <c r="K25" s="19">
        <v>1000</v>
      </c>
    </row>
    <row r="26" spans="1:11">
      <c r="A26" s="19">
        <v>22</v>
      </c>
      <c r="B26" s="19">
        <v>425</v>
      </c>
      <c r="C26" s="19">
        <v>694</v>
      </c>
      <c r="D26" s="30" t="s">
        <v>2582</v>
      </c>
      <c r="E26" s="30" t="s">
        <v>2583</v>
      </c>
      <c r="F26" s="30" t="s">
        <v>1421</v>
      </c>
      <c r="G26" s="30" t="s">
        <v>2653</v>
      </c>
      <c r="H26" s="26" t="s">
        <v>333</v>
      </c>
      <c r="I26" s="26" t="s">
        <v>2542</v>
      </c>
      <c r="J26" s="51">
        <v>149000</v>
      </c>
      <c r="K26" s="19">
        <v>1000</v>
      </c>
    </row>
    <row r="27" spans="1:11">
      <c r="A27" s="19">
        <v>23</v>
      </c>
      <c r="B27" s="19">
        <v>426</v>
      </c>
      <c r="C27" s="19">
        <v>695</v>
      </c>
      <c r="D27" s="30" t="s">
        <v>2584</v>
      </c>
      <c r="E27" s="30" t="s">
        <v>741</v>
      </c>
      <c r="F27" s="30" t="s">
        <v>242</v>
      </c>
      <c r="G27" s="30" t="s">
        <v>2654</v>
      </c>
      <c r="H27" s="26" t="s">
        <v>38</v>
      </c>
      <c r="I27" s="26" t="s">
        <v>2543</v>
      </c>
      <c r="J27" s="51">
        <v>49000</v>
      </c>
      <c r="K27" s="19">
        <v>1000</v>
      </c>
    </row>
    <row r="28" spans="1:11">
      <c r="A28" s="19">
        <v>24</v>
      </c>
      <c r="B28" s="19">
        <v>427</v>
      </c>
      <c r="C28" s="19">
        <v>696</v>
      </c>
      <c r="D28" s="30" t="s">
        <v>2585</v>
      </c>
      <c r="E28" s="30" t="s">
        <v>1423</v>
      </c>
      <c r="F28" s="30" t="s">
        <v>226</v>
      </c>
      <c r="G28" s="30" t="s">
        <v>2655</v>
      </c>
      <c r="H28" s="26" t="s">
        <v>38</v>
      </c>
      <c r="I28" s="26" t="s">
        <v>2544</v>
      </c>
      <c r="J28" s="51">
        <v>49000</v>
      </c>
      <c r="K28" s="19">
        <v>1000</v>
      </c>
    </row>
    <row r="29" spans="1:11">
      <c r="A29" s="19">
        <v>25</v>
      </c>
      <c r="B29" s="19">
        <v>428</v>
      </c>
      <c r="C29" s="19">
        <v>697</v>
      </c>
      <c r="D29" s="30" t="s">
        <v>2586</v>
      </c>
      <c r="E29" s="30" t="s">
        <v>2587</v>
      </c>
      <c r="F29" s="30" t="s">
        <v>261</v>
      </c>
      <c r="G29" s="30" t="s">
        <v>2656</v>
      </c>
      <c r="H29" s="26" t="s">
        <v>38</v>
      </c>
      <c r="I29" s="26" t="s">
        <v>2545</v>
      </c>
      <c r="J29" s="51">
        <v>99000</v>
      </c>
      <c r="K29" s="19">
        <v>1000</v>
      </c>
    </row>
    <row r="30" spans="1:11">
      <c r="A30" s="19">
        <v>26</v>
      </c>
      <c r="B30" s="19">
        <v>429</v>
      </c>
      <c r="C30" s="19">
        <v>698</v>
      </c>
      <c r="D30" s="30" t="s">
        <v>2588</v>
      </c>
      <c r="E30" s="30" t="s">
        <v>756</v>
      </c>
      <c r="F30" s="30" t="s">
        <v>242</v>
      </c>
      <c r="G30" s="30" t="s">
        <v>2657</v>
      </c>
      <c r="H30" s="26" t="s">
        <v>38</v>
      </c>
      <c r="I30" s="26" t="s">
        <v>2546</v>
      </c>
      <c r="J30" s="51">
        <v>199000</v>
      </c>
      <c r="K30" s="19">
        <v>1000</v>
      </c>
    </row>
    <row r="31" spans="1:11">
      <c r="A31" s="19">
        <v>27</v>
      </c>
      <c r="B31" s="19">
        <v>430</v>
      </c>
      <c r="C31" s="19">
        <v>699</v>
      </c>
      <c r="D31" s="30" t="s">
        <v>2589</v>
      </c>
      <c r="E31" s="30" t="s">
        <v>1463</v>
      </c>
      <c r="F31" s="30" t="s">
        <v>242</v>
      </c>
      <c r="G31" s="30" t="s">
        <v>2658</v>
      </c>
      <c r="H31" s="26" t="s">
        <v>38</v>
      </c>
      <c r="I31" s="26" t="s">
        <v>2547</v>
      </c>
      <c r="J31" s="51">
        <v>99000</v>
      </c>
      <c r="K31" s="19">
        <v>1000</v>
      </c>
    </row>
    <row r="32" spans="1:11">
      <c r="A32" s="19">
        <v>28</v>
      </c>
      <c r="B32" s="19">
        <v>431</v>
      </c>
      <c r="C32" s="19">
        <v>700</v>
      </c>
      <c r="D32" s="30" t="s">
        <v>2590</v>
      </c>
      <c r="E32" s="30" t="s">
        <v>2290</v>
      </c>
      <c r="F32" s="30" t="s">
        <v>242</v>
      </c>
      <c r="G32" s="30" t="s">
        <v>2659</v>
      </c>
      <c r="H32" s="26" t="s">
        <v>38</v>
      </c>
      <c r="I32" s="26" t="s">
        <v>2548</v>
      </c>
      <c r="J32" s="51">
        <v>174000</v>
      </c>
      <c r="K32" s="19">
        <v>1000</v>
      </c>
    </row>
    <row r="33" spans="1:12">
      <c r="A33" s="19">
        <v>29</v>
      </c>
      <c r="B33" s="19">
        <v>432</v>
      </c>
      <c r="C33" s="19">
        <v>701</v>
      </c>
      <c r="D33" s="30" t="s">
        <v>2578</v>
      </c>
      <c r="E33" s="30" t="s">
        <v>230</v>
      </c>
      <c r="F33" s="30" t="s">
        <v>1400</v>
      </c>
      <c r="G33" s="30" t="s">
        <v>2660</v>
      </c>
      <c r="H33" s="26" t="s">
        <v>38</v>
      </c>
      <c r="I33" s="26" t="s">
        <v>2549</v>
      </c>
      <c r="J33" s="51">
        <v>149000</v>
      </c>
      <c r="K33" s="19">
        <v>1000</v>
      </c>
    </row>
    <row r="34" spans="1:12">
      <c r="A34" s="19">
        <v>30</v>
      </c>
      <c r="B34" s="19">
        <v>433</v>
      </c>
      <c r="C34" s="19">
        <v>702</v>
      </c>
      <c r="D34" s="30" t="s">
        <v>2591</v>
      </c>
      <c r="E34" s="30" t="s">
        <v>2592</v>
      </c>
      <c r="F34" s="30" t="s">
        <v>242</v>
      </c>
      <c r="G34" s="30" t="s">
        <v>2661</v>
      </c>
      <c r="H34" s="26" t="s">
        <v>38</v>
      </c>
      <c r="I34" s="26" t="s">
        <v>2550</v>
      </c>
      <c r="J34" s="51">
        <v>49000</v>
      </c>
      <c r="K34" s="19">
        <v>1000</v>
      </c>
    </row>
    <row r="35" spans="1:12">
      <c r="A35" s="19">
        <v>31</v>
      </c>
      <c r="B35" s="19">
        <v>434</v>
      </c>
      <c r="C35" s="19">
        <v>703</v>
      </c>
      <c r="D35" s="30" t="s">
        <v>301</v>
      </c>
      <c r="E35" s="30" t="s">
        <v>2593</v>
      </c>
      <c r="F35" s="30" t="s">
        <v>239</v>
      </c>
      <c r="G35" s="30" t="s">
        <v>2662</v>
      </c>
      <c r="H35" s="26" t="s">
        <v>160</v>
      </c>
      <c r="I35" s="26" t="s">
        <v>2551</v>
      </c>
      <c r="J35" s="51">
        <v>174000</v>
      </c>
      <c r="K35" s="19">
        <v>1000</v>
      </c>
    </row>
    <row r="36" spans="1:12">
      <c r="A36" s="19">
        <v>32</v>
      </c>
      <c r="B36" s="19">
        <v>435</v>
      </c>
      <c r="C36" s="19">
        <v>704</v>
      </c>
      <c r="D36" s="30" t="s">
        <v>2594</v>
      </c>
      <c r="E36" s="30" t="s">
        <v>2595</v>
      </c>
      <c r="F36" s="30" t="s">
        <v>242</v>
      </c>
      <c r="G36" s="30" t="s">
        <v>2663</v>
      </c>
      <c r="H36" s="26" t="s">
        <v>38</v>
      </c>
      <c r="I36" s="26" t="s">
        <v>2552</v>
      </c>
      <c r="J36" s="51">
        <v>149000</v>
      </c>
      <c r="K36" s="19">
        <v>1000</v>
      </c>
    </row>
    <row r="37" spans="1:12">
      <c r="A37" s="19">
        <v>33</v>
      </c>
      <c r="B37" s="19">
        <v>436</v>
      </c>
      <c r="C37" s="19">
        <v>705</v>
      </c>
      <c r="D37" s="30" t="s">
        <v>2596</v>
      </c>
      <c r="E37" s="30" t="s">
        <v>2597</v>
      </c>
      <c r="F37" s="30" t="s">
        <v>261</v>
      </c>
      <c r="G37" s="30" t="s">
        <v>2664</v>
      </c>
      <c r="H37" s="26" t="s">
        <v>38</v>
      </c>
      <c r="I37" s="26" t="s">
        <v>2553</v>
      </c>
      <c r="J37" s="51">
        <v>99000</v>
      </c>
      <c r="K37" s="19">
        <v>1000</v>
      </c>
    </row>
    <row r="38" spans="1:12">
      <c r="A38" s="19">
        <v>34</v>
      </c>
      <c r="B38" s="19">
        <v>437</v>
      </c>
      <c r="C38" s="19">
        <v>706</v>
      </c>
      <c r="D38" s="30" t="s">
        <v>2598</v>
      </c>
      <c r="E38" s="30" t="s">
        <v>2599</v>
      </c>
      <c r="F38" s="30" t="s">
        <v>261</v>
      </c>
      <c r="G38" s="30" t="s">
        <v>2665</v>
      </c>
      <c r="H38" s="26" t="s">
        <v>38</v>
      </c>
      <c r="I38" s="26" t="s">
        <v>2554</v>
      </c>
      <c r="J38" s="51">
        <v>49000</v>
      </c>
      <c r="K38" s="19">
        <v>1000</v>
      </c>
    </row>
    <row r="39" spans="1:12">
      <c r="A39" s="19">
        <v>35</v>
      </c>
      <c r="B39" s="19">
        <v>438</v>
      </c>
      <c r="C39" s="19">
        <v>707</v>
      </c>
      <c r="D39" s="30" t="s">
        <v>2600</v>
      </c>
      <c r="E39" s="30" t="s">
        <v>572</v>
      </c>
      <c r="F39" s="30" t="s">
        <v>258</v>
      </c>
      <c r="G39" s="30" t="s">
        <v>2666</v>
      </c>
      <c r="H39" s="26" t="s">
        <v>38</v>
      </c>
      <c r="I39" s="26" t="s">
        <v>2555</v>
      </c>
      <c r="J39" s="51">
        <v>99000</v>
      </c>
      <c r="K39" s="19">
        <v>1000</v>
      </c>
    </row>
    <row r="40" spans="1:12">
      <c r="A40" s="19">
        <v>36</v>
      </c>
      <c r="B40" s="19">
        <v>439</v>
      </c>
      <c r="C40" s="19">
        <v>708</v>
      </c>
      <c r="D40" s="30" t="s">
        <v>1539</v>
      </c>
      <c r="E40" s="30" t="s">
        <v>2601</v>
      </c>
      <c r="F40" s="30" t="s">
        <v>242</v>
      </c>
      <c r="G40" s="30" t="s">
        <v>2667</v>
      </c>
      <c r="H40" s="26" t="s">
        <v>38</v>
      </c>
      <c r="I40" s="26" t="s">
        <v>2556</v>
      </c>
      <c r="J40" s="51">
        <v>99000</v>
      </c>
      <c r="K40" s="19">
        <v>1000</v>
      </c>
    </row>
    <row r="41" spans="1:12">
      <c r="A41" s="19">
        <v>37</v>
      </c>
      <c r="B41" s="19">
        <v>440</v>
      </c>
      <c r="C41" s="19">
        <v>709</v>
      </c>
      <c r="D41" s="30" t="s">
        <v>2602</v>
      </c>
      <c r="E41" s="30" t="s">
        <v>643</v>
      </c>
      <c r="F41" s="30" t="s">
        <v>242</v>
      </c>
      <c r="G41" s="30" t="s">
        <v>2668</v>
      </c>
      <c r="H41" s="26" t="s">
        <v>38</v>
      </c>
      <c r="I41" s="26" t="s">
        <v>2557</v>
      </c>
      <c r="J41" s="51">
        <v>149000</v>
      </c>
      <c r="K41" s="19">
        <v>1000</v>
      </c>
    </row>
    <row r="42" spans="1:12">
      <c r="A42" s="19">
        <v>38</v>
      </c>
      <c r="B42" s="19">
        <v>441</v>
      </c>
      <c r="C42" s="19">
        <v>710</v>
      </c>
      <c r="D42" s="30" t="s">
        <v>2603</v>
      </c>
      <c r="E42" s="30" t="s">
        <v>2604</v>
      </c>
      <c r="F42" s="30" t="s">
        <v>281</v>
      </c>
      <c r="G42" s="30" t="s">
        <v>2669</v>
      </c>
      <c r="H42" s="26" t="s">
        <v>38</v>
      </c>
      <c r="I42" s="26" t="s">
        <v>2558</v>
      </c>
      <c r="J42" s="51">
        <v>174000</v>
      </c>
      <c r="K42" s="19">
        <v>1000</v>
      </c>
    </row>
    <row r="43" spans="1:12">
      <c r="A43" s="19">
        <v>39</v>
      </c>
      <c r="B43" s="19">
        <v>442</v>
      </c>
      <c r="C43" s="19">
        <v>711</v>
      </c>
      <c r="D43" s="30" t="s">
        <v>2605</v>
      </c>
      <c r="E43" s="30" t="s">
        <v>2606</v>
      </c>
      <c r="F43" s="30" t="s">
        <v>37</v>
      </c>
      <c r="G43" s="30" t="s">
        <v>2670</v>
      </c>
      <c r="H43" s="26" t="s">
        <v>39</v>
      </c>
      <c r="I43" s="26" t="s">
        <v>2559</v>
      </c>
      <c r="J43" s="51">
        <v>149000</v>
      </c>
      <c r="K43" s="19">
        <v>1000</v>
      </c>
    </row>
    <row r="44" spans="1:12">
      <c r="A44" s="19">
        <v>40</v>
      </c>
      <c r="B44" s="19">
        <v>443</v>
      </c>
      <c r="C44" s="19">
        <v>712</v>
      </c>
      <c r="D44" s="30" t="s">
        <v>2607</v>
      </c>
      <c r="E44" s="30" t="s">
        <v>2608</v>
      </c>
      <c r="F44" s="30" t="s">
        <v>2609</v>
      </c>
      <c r="G44" s="30" t="s">
        <v>2671</v>
      </c>
      <c r="H44" s="26" t="s">
        <v>334</v>
      </c>
      <c r="I44" s="26" t="s">
        <v>2560</v>
      </c>
      <c r="J44" s="51">
        <v>49000</v>
      </c>
      <c r="K44" s="19">
        <v>1000</v>
      </c>
    </row>
    <row r="45" spans="1:12">
      <c r="A45" s="19">
        <v>41</v>
      </c>
      <c r="B45" s="19">
        <v>444</v>
      </c>
      <c r="C45" s="19">
        <v>713</v>
      </c>
      <c r="D45" s="30" t="s">
        <v>2610</v>
      </c>
      <c r="E45" s="30" t="s">
        <v>238</v>
      </c>
      <c r="F45" s="30" t="s">
        <v>154</v>
      </c>
      <c r="G45" s="30" t="s">
        <v>2672</v>
      </c>
      <c r="H45" s="26" t="s">
        <v>851</v>
      </c>
      <c r="I45" s="43">
        <v>1826951</v>
      </c>
      <c r="J45" s="51">
        <v>149000</v>
      </c>
      <c r="K45" s="19">
        <v>1000</v>
      </c>
      <c r="L45" s="45" t="s">
        <v>2704</v>
      </c>
    </row>
    <row r="46" spans="1:12">
      <c r="A46" s="19">
        <v>42</v>
      </c>
      <c r="B46" s="19">
        <v>445</v>
      </c>
      <c r="C46" s="19">
        <v>714</v>
      </c>
      <c r="D46" s="30" t="s">
        <v>2611</v>
      </c>
      <c r="E46" s="30" t="s">
        <v>238</v>
      </c>
      <c r="F46" s="30" t="s">
        <v>154</v>
      </c>
      <c r="G46" s="30" t="s">
        <v>2673</v>
      </c>
      <c r="H46" s="26" t="s">
        <v>851</v>
      </c>
      <c r="I46" s="43">
        <v>1826948</v>
      </c>
      <c r="J46" s="51">
        <v>149000</v>
      </c>
      <c r="K46" s="19">
        <v>1000</v>
      </c>
      <c r="L46" s="45" t="s">
        <v>2704</v>
      </c>
    </row>
    <row r="47" spans="1:12">
      <c r="A47" s="19">
        <v>43</v>
      </c>
      <c r="B47" s="19">
        <v>446</v>
      </c>
      <c r="C47" s="19">
        <v>715</v>
      </c>
      <c r="D47" s="30" t="s">
        <v>1556</v>
      </c>
      <c r="E47" s="30" t="s">
        <v>238</v>
      </c>
      <c r="F47" s="30" t="s">
        <v>154</v>
      </c>
      <c r="G47" s="30" t="s">
        <v>2674</v>
      </c>
      <c r="H47" s="26" t="s">
        <v>851</v>
      </c>
      <c r="I47" s="43">
        <v>1826944</v>
      </c>
      <c r="J47" s="51">
        <v>149000</v>
      </c>
      <c r="K47" s="19">
        <v>1000</v>
      </c>
      <c r="L47" s="45" t="s">
        <v>2704</v>
      </c>
    </row>
    <row r="48" spans="1:12">
      <c r="A48" s="19">
        <v>44</v>
      </c>
      <c r="B48" s="19">
        <v>447</v>
      </c>
      <c r="C48" s="19">
        <v>716</v>
      </c>
      <c r="D48" s="30" t="s">
        <v>2612</v>
      </c>
      <c r="E48" s="30" t="s">
        <v>238</v>
      </c>
      <c r="F48" s="30" t="s">
        <v>154</v>
      </c>
      <c r="G48" s="30" t="s">
        <v>2675</v>
      </c>
      <c r="H48" s="26" t="s">
        <v>851</v>
      </c>
      <c r="I48" s="43">
        <v>1826946</v>
      </c>
      <c r="J48" s="51">
        <v>174000</v>
      </c>
      <c r="K48" s="19">
        <v>1000</v>
      </c>
      <c r="L48" s="45" t="s">
        <v>2704</v>
      </c>
    </row>
    <row r="49" spans="1:12">
      <c r="A49" s="19">
        <v>45</v>
      </c>
      <c r="B49" s="19">
        <v>448</v>
      </c>
      <c r="C49" s="19">
        <v>717</v>
      </c>
      <c r="D49" s="30" t="s">
        <v>2613</v>
      </c>
      <c r="E49" s="30" t="s">
        <v>238</v>
      </c>
      <c r="F49" s="44" t="s">
        <v>2614</v>
      </c>
      <c r="G49" s="30" t="s">
        <v>2676</v>
      </c>
      <c r="H49" s="26" t="s">
        <v>851</v>
      </c>
      <c r="I49" s="43">
        <v>1826945</v>
      </c>
      <c r="J49" s="51">
        <v>149000</v>
      </c>
      <c r="K49" s="19">
        <v>1000</v>
      </c>
      <c r="L49" s="45" t="s">
        <v>2704</v>
      </c>
    </row>
    <row r="50" spans="1:12">
      <c r="A50" s="19">
        <v>46</v>
      </c>
      <c r="B50" s="19">
        <v>449</v>
      </c>
      <c r="C50" s="19">
        <v>718</v>
      </c>
      <c r="D50" s="30" t="s">
        <v>2615</v>
      </c>
      <c r="E50" s="30" t="s">
        <v>238</v>
      </c>
      <c r="F50" s="30" t="s">
        <v>154</v>
      </c>
      <c r="G50" s="30" t="s">
        <v>2677</v>
      </c>
      <c r="H50" s="26" t="s">
        <v>851</v>
      </c>
      <c r="I50" s="43">
        <v>1826942</v>
      </c>
      <c r="J50" s="51">
        <v>149000</v>
      </c>
      <c r="K50" s="19">
        <v>1000</v>
      </c>
      <c r="L50" s="45" t="s">
        <v>2704</v>
      </c>
    </row>
    <row r="51" spans="1:12">
      <c r="A51" s="19">
        <v>47</v>
      </c>
      <c r="B51" s="19">
        <v>450</v>
      </c>
      <c r="C51" s="19">
        <v>719</v>
      </c>
      <c r="D51" s="30" t="s">
        <v>2616</v>
      </c>
      <c r="E51" s="30" t="s">
        <v>238</v>
      </c>
      <c r="F51" s="44" t="s">
        <v>2614</v>
      </c>
      <c r="G51" s="30" t="s">
        <v>2678</v>
      </c>
      <c r="H51" s="26" t="s">
        <v>851</v>
      </c>
      <c r="I51" s="43">
        <v>1826943</v>
      </c>
      <c r="J51" s="51">
        <v>149000</v>
      </c>
      <c r="K51" s="19">
        <v>1000</v>
      </c>
      <c r="L51" s="45" t="s">
        <v>2704</v>
      </c>
    </row>
    <row r="52" spans="1:12">
      <c r="A52" s="19">
        <v>48</v>
      </c>
      <c r="B52" s="19">
        <v>451</v>
      </c>
      <c r="C52" s="19">
        <v>720</v>
      </c>
      <c r="D52" s="30" t="s">
        <v>2617</v>
      </c>
      <c r="E52" s="30" t="s">
        <v>238</v>
      </c>
      <c r="F52" s="30" t="s">
        <v>154</v>
      </c>
      <c r="G52" s="30" t="s">
        <v>2679</v>
      </c>
      <c r="H52" s="26" t="s">
        <v>851</v>
      </c>
      <c r="I52" s="43">
        <v>1826955</v>
      </c>
      <c r="J52" s="51">
        <v>149000</v>
      </c>
      <c r="K52" s="19">
        <v>1000</v>
      </c>
      <c r="L52" s="45" t="s">
        <v>2704</v>
      </c>
    </row>
    <row r="53" spans="1:12">
      <c r="A53" s="19">
        <v>49</v>
      </c>
      <c r="B53" s="19">
        <v>452</v>
      </c>
      <c r="C53" s="19">
        <v>721</v>
      </c>
      <c r="D53" s="30" t="s">
        <v>1997</v>
      </c>
      <c r="E53" s="30" t="s">
        <v>238</v>
      </c>
      <c r="F53" s="30" t="s">
        <v>154</v>
      </c>
      <c r="G53" s="30" t="s">
        <v>2680</v>
      </c>
      <c r="H53" s="26" t="s">
        <v>851</v>
      </c>
      <c r="I53" s="43">
        <v>1826954</v>
      </c>
      <c r="J53" s="51">
        <v>149000</v>
      </c>
      <c r="K53" s="19">
        <v>1000</v>
      </c>
      <c r="L53" s="45" t="s">
        <v>2704</v>
      </c>
    </row>
    <row r="54" spans="1:12">
      <c r="A54" s="19">
        <v>50</v>
      </c>
      <c r="B54" s="19">
        <v>453</v>
      </c>
      <c r="C54" s="19">
        <v>722</v>
      </c>
      <c r="D54" s="30" t="s">
        <v>2615</v>
      </c>
      <c r="E54" s="30" t="s">
        <v>238</v>
      </c>
      <c r="F54" s="30" t="s">
        <v>154</v>
      </c>
      <c r="G54" s="30" t="s">
        <v>2681</v>
      </c>
      <c r="H54" s="26" t="s">
        <v>851</v>
      </c>
      <c r="I54" s="43">
        <v>1826953</v>
      </c>
      <c r="J54" s="51">
        <v>149000</v>
      </c>
      <c r="K54" s="19">
        <v>1000</v>
      </c>
      <c r="L54" s="45" t="s">
        <v>2704</v>
      </c>
    </row>
    <row r="55" spans="1:12">
      <c r="A55" s="19">
        <v>51</v>
      </c>
      <c r="B55" s="19">
        <v>454</v>
      </c>
      <c r="C55" s="19">
        <v>723</v>
      </c>
      <c r="D55" s="30" t="s">
        <v>41</v>
      </c>
      <c r="E55" s="30" t="s">
        <v>238</v>
      </c>
      <c r="F55" s="30" t="s">
        <v>154</v>
      </c>
      <c r="G55" s="30" t="s">
        <v>2682</v>
      </c>
      <c r="H55" s="26" t="s">
        <v>851</v>
      </c>
      <c r="I55" s="43">
        <v>1826971</v>
      </c>
      <c r="J55" s="51">
        <v>149000</v>
      </c>
      <c r="K55" s="19">
        <v>1000</v>
      </c>
      <c r="L55" s="45" t="s">
        <v>2704</v>
      </c>
    </row>
    <row r="56" spans="1:12">
      <c r="A56" s="19">
        <v>52</v>
      </c>
      <c r="B56" s="19">
        <v>455</v>
      </c>
      <c r="C56" s="19">
        <v>724</v>
      </c>
      <c r="D56" s="30" t="s">
        <v>2618</v>
      </c>
      <c r="E56" s="30" t="s">
        <v>238</v>
      </c>
      <c r="F56" s="30" t="s">
        <v>154</v>
      </c>
      <c r="G56" s="30" t="s">
        <v>2683</v>
      </c>
      <c r="H56" s="26" t="s">
        <v>851</v>
      </c>
      <c r="I56" s="43">
        <v>1826952</v>
      </c>
      <c r="J56" s="51">
        <v>74000</v>
      </c>
      <c r="K56" s="19">
        <v>1000</v>
      </c>
      <c r="L56" s="45" t="s">
        <v>2704</v>
      </c>
    </row>
    <row r="57" spans="1:12">
      <c r="A57" s="19">
        <v>53</v>
      </c>
      <c r="B57" s="19">
        <v>456</v>
      </c>
      <c r="C57" s="19">
        <v>725</v>
      </c>
      <c r="D57" s="30" t="s">
        <v>2613</v>
      </c>
      <c r="E57" s="30" t="s">
        <v>238</v>
      </c>
      <c r="F57" s="30" t="s">
        <v>154</v>
      </c>
      <c r="G57" s="30" t="s">
        <v>2684</v>
      </c>
      <c r="H57" s="26" t="s">
        <v>851</v>
      </c>
      <c r="I57" s="43">
        <v>1826950</v>
      </c>
      <c r="J57" s="51">
        <v>149000</v>
      </c>
      <c r="K57" s="19">
        <v>1000</v>
      </c>
      <c r="L57" s="45" t="s">
        <v>2704</v>
      </c>
    </row>
    <row r="58" spans="1:12">
      <c r="A58" s="19">
        <v>54</v>
      </c>
      <c r="B58" s="19">
        <v>457</v>
      </c>
      <c r="C58" s="19">
        <v>726</v>
      </c>
      <c r="D58" s="30" t="s">
        <v>2619</v>
      </c>
      <c r="E58" s="30" t="s">
        <v>238</v>
      </c>
      <c r="F58" s="30" t="s">
        <v>154</v>
      </c>
      <c r="G58" s="30" t="s">
        <v>2685</v>
      </c>
      <c r="H58" s="26" t="s">
        <v>851</v>
      </c>
      <c r="I58" s="43">
        <v>1826949</v>
      </c>
      <c r="J58" s="51">
        <v>74000</v>
      </c>
      <c r="K58" s="19">
        <v>1000</v>
      </c>
      <c r="L58" s="45" t="s">
        <v>2704</v>
      </c>
    </row>
    <row r="59" spans="1:12">
      <c r="A59" s="19">
        <v>55</v>
      </c>
      <c r="B59" s="19">
        <v>458</v>
      </c>
      <c r="C59" s="19">
        <v>727</v>
      </c>
      <c r="D59" s="30" t="s">
        <v>2620</v>
      </c>
      <c r="E59" s="30" t="s">
        <v>238</v>
      </c>
      <c r="F59" s="30" t="s">
        <v>154</v>
      </c>
      <c r="G59" s="30" t="s">
        <v>2686</v>
      </c>
      <c r="H59" s="26" t="s">
        <v>851</v>
      </c>
      <c r="I59" s="43">
        <v>1826947</v>
      </c>
      <c r="J59" s="51">
        <v>149000</v>
      </c>
      <c r="K59" s="19">
        <v>1000</v>
      </c>
      <c r="L59" s="45" t="s">
        <v>2704</v>
      </c>
    </row>
    <row r="60" spans="1:12">
      <c r="A60" s="19">
        <v>56</v>
      </c>
      <c r="B60" s="19">
        <v>459</v>
      </c>
      <c r="C60" s="19">
        <v>728</v>
      </c>
      <c r="D60" s="30" t="s">
        <v>2621</v>
      </c>
      <c r="E60" s="30" t="s">
        <v>238</v>
      </c>
      <c r="F60" s="30" t="s">
        <v>154</v>
      </c>
      <c r="G60" s="30" t="s">
        <v>2687</v>
      </c>
      <c r="H60" s="26" t="s">
        <v>851</v>
      </c>
      <c r="I60" s="43">
        <v>1826956</v>
      </c>
      <c r="J60" s="51">
        <v>149000</v>
      </c>
      <c r="K60" s="19">
        <v>1000</v>
      </c>
      <c r="L60" s="45" t="s">
        <v>2704</v>
      </c>
    </row>
    <row r="61" spans="1:12">
      <c r="A61" s="19">
        <v>57</v>
      </c>
      <c r="B61" s="19">
        <v>460</v>
      </c>
      <c r="C61" s="19">
        <v>729</v>
      </c>
      <c r="D61" s="30" t="s">
        <v>2622</v>
      </c>
      <c r="E61" s="30" t="s">
        <v>238</v>
      </c>
      <c r="F61" s="30" t="s">
        <v>154</v>
      </c>
      <c r="G61" s="30" t="s">
        <v>2688</v>
      </c>
      <c r="H61" s="26" t="s">
        <v>851</v>
      </c>
      <c r="I61" s="43">
        <v>1826935</v>
      </c>
      <c r="J61" s="51">
        <v>149000</v>
      </c>
      <c r="K61" s="19">
        <v>1000</v>
      </c>
      <c r="L61" s="45" t="s">
        <v>2704</v>
      </c>
    </row>
    <row r="62" spans="1:12">
      <c r="A62" s="19">
        <v>58</v>
      </c>
      <c r="B62" s="19">
        <v>461</v>
      </c>
      <c r="C62" s="19">
        <v>730</v>
      </c>
      <c r="D62" s="30" t="s">
        <v>2623</v>
      </c>
      <c r="E62" s="30" t="s">
        <v>238</v>
      </c>
      <c r="F62" s="30" t="s">
        <v>154</v>
      </c>
      <c r="G62" s="30" t="s">
        <v>2689</v>
      </c>
      <c r="H62" s="26" t="s">
        <v>851</v>
      </c>
      <c r="I62" s="43">
        <v>1826933</v>
      </c>
      <c r="J62" s="51">
        <v>149000</v>
      </c>
      <c r="K62" s="19">
        <v>1000</v>
      </c>
      <c r="L62" s="45" t="s">
        <v>2704</v>
      </c>
    </row>
    <row r="63" spans="1:12">
      <c r="A63" s="19">
        <v>59</v>
      </c>
      <c r="B63" s="19">
        <v>462</v>
      </c>
      <c r="C63" s="19">
        <v>731</v>
      </c>
      <c r="D63" s="30" t="s">
        <v>2624</v>
      </c>
      <c r="E63" s="30" t="s">
        <v>238</v>
      </c>
      <c r="F63" s="30" t="s">
        <v>154</v>
      </c>
      <c r="G63" s="30" t="s">
        <v>2690</v>
      </c>
      <c r="H63" s="26" t="s">
        <v>851</v>
      </c>
      <c r="I63" s="43">
        <v>1826928</v>
      </c>
      <c r="J63" s="51">
        <v>149000</v>
      </c>
      <c r="K63" s="19">
        <v>1000</v>
      </c>
      <c r="L63" s="45" t="s">
        <v>2704</v>
      </c>
    </row>
    <row r="64" spans="1:12">
      <c r="A64" s="19">
        <v>60</v>
      </c>
      <c r="B64" s="19">
        <v>463</v>
      </c>
      <c r="C64" s="19">
        <v>732</v>
      </c>
      <c r="D64" s="30" t="s">
        <v>1512</v>
      </c>
      <c r="E64" s="30" t="s">
        <v>238</v>
      </c>
      <c r="F64" s="44" t="s">
        <v>2614</v>
      </c>
      <c r="G64" s="30" t="s">
        <v>2691</v>
      </c>
      <c r="H64" s="26" t="s">
        <v>851</v>
      </c>
      <c r="I64" s="43">
        <v>1826929</v>
      </c>
      <c r="J64" s="51">
        <v>149000</v>
      </c>
      <c r="K64" s="19">
        <v>1000</v>
      </c>
      <c r="L64" s="45" t="s">
        <v>2704</v>
      </c>
    </row>
    <row r="65" spans="1:14">
      <c r="A65" s="19">
        <v>61</v>
      </c>
      <c r="B65" s="19">
        <v>464</v>
      </c>
      <c r="C65" s="19">
        <v>733</v>
      </c>
      <c r="D65" s="30" t="s">
        <v>2625</v>
      </c>
      <c r="E65" s="30" t="s">
        <v>238</v>
      </c>
      <c r="F65" s="30" t="s">
        <v>154</v>
      </c>
      <c r="G65" s="30" t="s">
        <v>2692</v>
      </c>
      <c r="H65" s="26" t="s">
        <v>851</v>
      </c>
      <c r="I65" s="43">
        <v>1826926</v>
      </c>
      <c r="J65" s="51">
        <v>174000</v>
      </c>
      <c r="K65" s="19">
        <v>1000</v>
      </c>
      <c r="L65" s="45" t="s">
        <v>2704</v>
      </c>
    </row>
    <row r="66" spans="1:14">
      <c r="A66" s="19">
        <v>62</v>
      </c>
      <c r="B66" s="19">
        <v>465</v>
      </c>
      <c r="C66" s="19">
        <v>734</v>
      </c>
      <c r="D66" s="30" t="s">
        <v>2253</v>
      </c>
      <c r="E66" s="30" t="s">
        <v>238</v>
      </c>
      <c r="F66" s="44" t="s">
        <v>2614</v>
      </c>
      <c r="G66" s="30" t="s">
        <v>2693</v>
      </c>
      <c r="H66" s="26" t="s">
        <v>851</v>
      </c>
      <c r="I66" s="43">
        <v>1826930</v>
      </c>
      <c r="J66" s="51">
        <v>174000</v>
      </c>
      <c r="K66" s="19">
        <v>1000</v>
      </c>
      <c r="L66" s="45" t="s">
        <v>2704</v>
      </c>
    </row>
    <row r="67" spans="1:14">
      <c r="A67" s="19">
        <v>63</v>
      </c>
      <c r="B67" s="19">
        <v>466</v>
      </c>
      <c r="C67" s="19">
        <v>735</v>
      </c>
      <c r="D67" s="30" t="s">
        <v>2626</v>
      </c>
      <c r="E67" s="30" t="s">
        <v>238</v>
      </c>
      <c r="F67" s="30" t="s">
        <v>154</v>
      </c>
      <c r="G67" s="30" t="s">
        <v>2694</v>
      </c>
      <c r="H67" s="26" t="s">
        <v>851</v>
      </c>
      <c r="I67" s="43">
        <v>1826925</v>
      </c>
      <c r="J67" s="51">
        <v>174000</v>
      </c>
      <c r="K67" s="19">
        <v>1000</v>
      </c>
      <c r="L67" s="45" t="s">
        <v>2704</v>
      </c>
    </row>
    <row r="68" spans="1:14">
      <c r="A68" s="19">
        <v>64</v>
      </c>
      <c r="B68" s="19">
        <v>467</v>
      </c>
      <c r="C68" s="19">
        <v>736</v>
      </c>
      <c r="D68" s="30" t="s">
        <v>2627</v>
      </c>
      <c r="E68" s="30" t="s">
        <v>238</v>
      </c>
      <c r="F68" s="30" t="s">
        <v>154</v>
      </c>
      <c r="G68" s="30" t="s">
        <v>2695</v>
      </c>
      <c r="H68" s="26" t="s">
        <v>851</v>
      </c>
      <c r="I68" s="43">
        <v>1826924</v>
      </c>
      <c r="J68" s="51">
        <v>174000</v>
      </c>
      <c r="K68" s="19">
        <v>1000</v>
      </c>
      <c r="L68" s="45" t="s">
        <v>2704</v>
      </c>
    </row>
    <row r="69" spans="1:14">
      <c r="A69" s="19">
        <v>65</v>
      </c>
      <c r="B69" s="19">
        <v>468</v>
      </c>
      <c r="C69" s="19">
        <v>737</v>
      </c>
      <c r="D69" s="30" t="s">
        <v>2628</v>
      </c>
      <c r="E69" s="30" t="s">
        <v>238</v>
      </c>
      <c r="F69" s="30" t="s">
        <v>154</v>
      </c>
      <c r="G69" s="30" t="s">
        <v>2696</v>
      </c>
      <c r="H69" s="26" t="s">
        <v>851</v>
      </c>
      <c r="I69" s="43">
        <v>1826937</v>
      </c>
      <c r="J69" s="51">
        <v>174000</v>
      </c>
      <c r="K69" s="19">
        <v>1000</v>
      </c>
      <c r="L69" s="45" t="s">
        <v>2704</v>
      </c>
    </row>
    <row r="70" spans="1:14">
      <c r="A70" s="19">
        <v>66</v>
      </c>
      <c r="B70" s="19">
        <v>469</v>
      </c>
      <c r="C70" s="19">
        <v>738</v>
      </c>
      <c r="D70" s="30" t="s">
        <v>2629</v>
      </c>
      <c r="E70" s="30" t="s">
        <v>238</v>
      </c>
      <c r="F70" s="30" t="s">
        <v>154</v>
      </c>
      <c r="G70" s="30" t="s">
        <v>2697</v>
      </c>
      <c r="H70" s="26" t="s">
        <v>851</v>
      </c>
      <c r="I70" s="43">
        <v>1826936</v>
      </c>
      <c r="J70" s="51">
        <v>174000</v>
      </c>
      <c r="K70" s="19">
        <v>1000</v>
      </c>
      <c r="L70" s="45" t="s">
        <v>2704</v>
      </c>
    </row>
    <row r="71" spans="1:14">
      <c r="A71" s="19">
        <v>67</v>
      </c>
      <c r="B71" s="19">
        <v>470</v>
      </c>
      <c r="C71" s="19">
        <v>739</v>
      </c>
      <c r="D71" s="30" t="s">
        <v>829</v>
      </c>
      <c r="E71" s="30" t="s">
        <v>238</v>
      </c>
      <c r="F71" s="30" t="s">
        <v>154</v>
      </c>
      <c r="G71" s="30" t="s">
        <v>2698</v>
      </c>
      <c r="H71" s="26" t="s">
        <v>851</v>
      </c>
      <c r="I71" s="43">
        <v>1826934</v>
      </c>
      <c r="J71" s="51">
        <v>174000</v>
      </c>
      <c r="K71" s="19">
        <v>1000</v>
      </c>
      <c r="L71" s="45" t="s">
        <v>2704</v>
      </c>
    </row>
    <row r="72" spans="1:14">
      <c r="A72" s="19">
        <v>68</v>
      </c>
      <c r="B72" s="19">
        <v>471</v>
      </c>
      <c r="C72" s="19">
        <v>740</v>
      </c>
      <c r="D72" s="30" t="s">
        <v>2630</v>
      </c>
      <c r="E72" s="30" t="s">
        <v>238</v>
      </c>
      <c r="F72" s="30" t="s">
        <v>154</v>
      </c>
      <c r="G72" s="30" t="s">
        <v>2699</v>
      </c>
      <c r="H72" s="26" t="s">
        <v>851</v>
      </c>
      <c r="I72" s="43">
        <v>1826938</v>
      </c>
      <c r="J72" s="51">
        <v>149000</v>
      </c>
      <c r="K72" s="19">
        <v>1000</v>
      </c>
      <c r="L72" s="45" t="s">
        <v>2704</v>
      </c>
    </row>
    <row r="73" spans="1:14">
      <c r="A73" s="19">
        <v>69</v>
      </c>
      <c r="B73" s="19">
        <v>472</v>
      </c>
      <c r="C73" s="19">
        <v>741</v>
      </c>
      <c r="D73" s="30" t="s">
        <v>2631</v>
      </c>
      <c r="E73" s="30" t="s">
        <v>238</v>
      </c>
      <c r="F73" s="30" t="s">
        <v>154</v>
      </c>
      <c r="G73" s="30" t="s">
        <v>2700</v>
      </c>
      <c r="H73" s="26" t="s">
        <v>851</v>
      </c>
      <c r="I73" s="43">
        <v>1826939</v>
      </c>
      <c r="J73" s="51">
        <v>149000</v>
      </c>
      <c r="K73" s="19">
        <v>1000</v>
      </c>
      <c r="L73" s="45" t="s">
        <v>2704</v>
      </c>
    </row>
    <row r="74" spans="1:14">
      <c r="A74" s="19">
        <v>70</v>
      </c>
      <c r="B74" s="19">
        <v>473</v>
      </c>
      <c r="C74" s="19">
        <v>742</v>
      </c>
      <c r="D74" s="30" t="s">
        <v>2632</v>
      </c>
      <c r="E74" s="30" t="s">
        <v>238</v>
      </c>
      <c r="F74" s="30" t="s">
        <v>154</v>
      </c>
      <c r="G74" s="30" t="s">
        <v>2701</v>
      </c>
      <c r="H74" s="26" t="s">
        <v>851</v>
      </c>
      <c r="I74" s="43">
        <v>1826940</v>
      </c>
      <c r="J74" s="51">
        <v>149000</v>
      </c>
      <c r="K74" s="19">
        <v>1000</v>
      </c>
      <c r="L74" s="45" t="s">
        <v>2704</v>
      </c>
    </row>
    <row r="75" spans="1:14">
      <c r="A75" s="19">
        <v>71</v>
      </c>
      <c r="B75" s="19">
        <v>474</v>
      </c>
      <c r="C75" s="19">
        <v>743</v>
      </c>
      <c r="D75" s="30" t="s">
        <v>249</v>
      </c>
      <c r="E75" s="30" t="s">
        <v>238</v>
      </c>
      <c r="F75" s="30" t="s">
        <v>154</v>
      </c>
      <c r="G75" s="30" t="s">
        <v>2702</v>
      </c>
      <c r="H75" s="26" t="s">
        <v>851</v>
      </c>
      <c r="I75" s="43">
        <v>1826927</v>
      </c>
      <c r="J75" s="51">
        <v>149000</v>
      </c>
      <c r="K75" s="19">
        <v>1000</v>
      </c>
      <c r="L75" s="45" t="s">
        <v>2704</v>
      </c>
    </row>
    <row r="76" spans="1:14">
      <c r="A76" s="19">
        <v>72</v>
      </c>
      <c r="B76" s="19">
        <v>475</v>
      </c>
      <c r="C76" s="19">
        <v>744</v>
      </c>
      <c r="D76" s="30" t="s">
        <v>802</v>
      </c>
      <c r="E76" s="30" t="s">
        <v>238</v>
      </c>
      <c r="F76" s="30" t="s">
        <v>154</v>
      </c>
      <c r="G76" s="30" t="s">
        <v>2703</v>
      </c>
      <c r="H76" s="26" t="s">
        <v>851</v>
      </c>
      <c r="I76" s="43">
        <v>1826932</v>
      </c>
      <c r="J76" s="51">
        <v>149000</v>
      </c>
      <c r="K76" s="19">
        <v>1000</v>
      </c>
      <c r="L76" s="45" t="s">
        <v>2704</v>
      </c>
    </row>
    <row r="77" spans="1:14">
      <c r="M77" s="20">
        <f>SUM(J5:J76)</f>
        <v>9353000</v>
      </c>
      <c r="N77" s="20">
        <f>SUM(K5:K76)</f>
        <v>72000</v>
      </c>
    </row>
    <row r="78" spans="1:14">
      <c r="K78" s="101" t="s">
        <v>132</v>
      </c>
      <c r="L78" s="101"/>
      <c r="M78" s="20">
        <f>SUM(M77)</f>
        <v>9353000</v>
      </c>
      <c r="N78" s="20">
        <f>SUM(N77)</f>
        <v>72000</v>
      </c>
    </row>
  </sheetData>
  <mergeCells count="4">
    <mergeCell ref="A1:K1"/>
    <mergeCell ref="A2:K2"/>
    <mergeCell ref="D3:I3"/>
    <mergeCell ref="K78:L78"/>
  </mergeCells>
  <pageMargins left="0.7" right="0.7" top="0.75" bottom="0.75" header="0.3" footer="0.3"/>
  <pageSetup paperSize="14" scale="80" orientation="landscape" verticalDpi="598" r:id="rId1"/>
  <drawing r:id="rId2"/>
</worksheet>
</file>

<file path=xl/worksheets/sheet14.xml><?xml version="1.0" encoding="utf-8"?>
<worksheet xmlns="http://schemas.openxmlformats.org/spreadsheetml/2006/main" xmlns:r="http://schemas.openxmlformats.org/officeDocument/2006/relationships">
  <dimension ref="A1:Q16"/>
  <sheetViews>
    <sheetView workbookViewId="0">
      <selection activeCell="G38" sqref="G38"/>
    </sheetView>
  </sheetViews>
  <sheetFormatPr defaultRowHeight="15"/>
  <cols>
    <col min="1" max="1" width="6.42578125" customWidth="1"/>
    <col min="3" max="3" width="5.85546875" customWidth="1"/>
    <col min="4" max="4" width="6" customWidth="1"/>
    <col min="5" max="5" width="5.85546875" customWidth="1"/>
    <col min="6" max="7" width="6.42578125" customWidth="1"/>
    <col min="8" max="8" width="6.7109375" customWidth="1"/>
    <col min="9" max="9" width="7" customWidth="1"/>
    <col min="10" max="10" width="7.42578125" customWidth="1"/>
    <col min="11" max="11" width="12.85546875" customWidth="1"/>
    <col min="12" max="12" width="11.7109375" customWidth="1"/>
    <col min="13" max="13" width="6.85546875" customWidth="1"/>
    <col min="14" max="14" width="29.85546875" customWidth="1"/>
    <col min="15" max="15" width="26.140625" customWidth="1"/>
    <col min="16" max="16" width="11.28515625" customWidth="1"/>
  </cols>
  <sheetData>
    <row r="1" spans="1:17">
      <c r="A1" s="81" t="s">
        <v>0</v>
      </c>
      <c r="B1" s="81"/>
      <c r="C1" s="81"/>
      <c r="D1" s="81"/>
      <c r="E1" s="81"/>
      <c r="F1" s="81"/>
      <c r="G1" s="81"/>
      <c r="H1" s="81"/>
      <c r="I1" s="81"/>
      <c r="J1" s="81"/>
      <c r="K1" s="81"/>
      <c r="L1" s="81"/>
      <c r="M1" s="81"/>
      <c r="N1" s="81"/>
      <c r="O1" s="81"/>
      <c r="P1" s="81"/>
      <c r="Q1" s="81"/>
    </row>
    <row r="2" spans="1:17">
      <c r="A2" s="81" t="s">
        <v>2708</v>
      </c>
      <c r="B2" s="81"/>
      <c r="C2" s="81"/>
      <c r="D2" s="81"/>
      <c r="E2" s="81"/>
      <c r="F2" s="81"/>
      <c r="G2" s="81"/>
      <c r="H2" s="81"/>
      <c r="I2" s="81"/>
      <c r="J2" s="81"/>
      <c r="K2" s="81"/>
      <c r="L2" s="81"/>
      <c r="M2" s="81"/>
      <c r="N2" s="81"/>
      <c r="O2" s="81"/>
      <c r="P2" s="81"/>
      <c r="Q2" s="81"/>
    </row>
    <row r="3" spans="1:17" ht="15.75" thickBot="1">
      <c r="A3" s="1"/>
      <c r="B3" s="1"/>
      <c r="C3" s="1"/>
      <c r="D3" s="1"/>
      <c r="E3" s="1"/>
      <c r="F3" s="1"/>
      <c r="G3" s="1"/>
      <c r="H3" s="1"/>
      <c r="I3" s="1"/>
      <c r="J3" s="1"/>
      <c r="K3" s="1"/>
      <c r="L3" s="1"/>
      <c r="M3" s="1"/>
      <c r="N3" s="1"/>
      <c r="O3" s="1"/>
      <c r="P3" s="1"/>
      <c r="Q3" s="1"/>
    </row>
    <row r="4" spans="1:17">
      <c r="A4" s="82" t="s">
        <v>1</v>
      </c>
      <c r="B4" s="84" t="s">
        <v>2</v>
      </c>
      <c r="C4" s="86" t="s">
        <v>3</v>
      </c>
      <c r="D4" s="86"/>
      <c r="E4" s="86"/>
      <c r="F4" s="89" t="s">
        <v>4</v>
      </c>
      <c r="G4" s="90"/>
      <c r="H4" s="90"/>
      <c r="I4" s="91"/>
      <c r="J4" s="95" t="s">
        <v>5</v>
      </c>
      <c r="K4" s="77" t="s">
        <v>6</v>
      </c>
      <c r="L4" s="77" t="s">
        <v>7</v>
      </c>
      <c r="M4" s="77" t="s">
        <v>8</v>
      </c>
      <c r="N4" s="77" t="s">
        <v>9</v>
      </c>
      <c r="O4" s="77" t="s">
        <v>10</v>
      </c>
      <c r="P4" s="77" t="s">
        <v>11</v>
      </c>
      <c r="Q4" s="21"/>
    </row>
    <row r="5" spans="1:17" ht="15.75" thickBot="1">
      <c r="A5" s="82"/>
      <c r="B5" s="84"/>
      <c r="C5" s="87"/>
      <c r="D5" s="87"/>
      <c r="E5" s="87"/>
      <c r="F5" s="92"/>
      <c r="G5" s="93"/>
      <c r="H5" s="93"/>
      <c r="I5" s="94"/>
      <c r="J5" s="96"/>
      <c r="K5" s="78"/>
      <c r="L5" s="78"/>
      <c r="M5" s="78"/>
      <c r="N5" s="78"/>
      <c r="O5" s="78"/>
      <c r="P5" s="78"/>
      <c r="Q5" s="21"/>
    </row>
    <row r="6" spans="1:17">
      <c r="A6" s="83"/>
      <c r="B6" s="85"/>
      <c r="C6" s="87"/>
      <c r="D6" s="87"/>
      <c r="E6" s="88"/>
      <c r="F6" s="49" t="s">
        <v>12</v>
      </c>
      <c r="G6" s="49" t="s">
        <v>13</v>
      </c>
      <c r="H6" s="49" t="s">
        <v>14</v>
      </c>
      <c r="I6" s="49" t="s">
        <v>15</v>
      </c>
      <c r="J6" s="97"/>
      <c r="K6" s="78"/>
      <c r="L6" s="78"/>
      <c r="M6" s="78"/>
      <c r="N6" s="78"/>
      <c r="O6" s="78"/>
      <c r="P6" s="78"/>
      <c r="Q6" s="21"/>
    </row>
    <row r="7" spans="1:17">
      <c r="A7" s="26">
        <v>1</v>
      </c>
      <c r="B7" s="2">
        <v>44295</v>
      </c>
      <c r="C7" s="26">
        <f>SUM('Tgl. 09.04.2021'!C5)</f>
        <v>745</v>
      </c>
      <c r="D7" s="3" t="s">
        <v>16</v>
      </c>
      <c r="E7" s="4">
        <f>SUM('Tgl. 09.04.2021'!C171)</f>
        <v>911</v>
      </c>
      <c r="F7" s="26">
        <f>'Tgl. 09.04.2021'!A172</f>
        <v>168</v>
      </c>
      <c r="G7" s="26">
        <v>0</v>
      </c>
      <c r="H7" s="26">
        <v>0</v>
      </c>
      <c r="I7" s="26">
        <v>0</v>
      </c>
      <c r="J7" s="26">
        <f>SUM(F7:I7)</f>
        <v>168</v>
      </c>
      <c r="K7" s="5">
        <f>SUM('Tgl. 09.04.2021'!M174)</f>
        <v>23432000</v>
      </c>
      <c r="L7" s="47">
        <f>SUM(J7*1000)-(M7*1000)</f>
        <v>168000</v>
      </c>
      <c r="M7" s="6">
        <v>0</v>
      </c>
      <c r="N7" s="6" t="s">
        <v>3274</v>
      </c>
      <c r="O7" s="6" t="s">
        <v>3275</v>
      </c>
      <c r="P7" s="2">
        <v>44295</v>
      </c>
      <c r="Q7" s="21"/>
    </row>
    <row r="8" spans="1:17">
      <c r="A8" s="26">
        <v>2</v>
      </c>
      <c r="B8" s="2">
        <v>44302</v>
      </c>
      <c r="C8" s="26">
        <f>SUM('Tgl. 16.04.2021'!C5)</f>
        <v>913</v>
      </c>
      <c r="D8" s="3" t="s">
        <v>16</v>
      </c>
      <c r="E8" s="26">
        <f>SUM('Tgl. 16.04.2021'!C169)</f>
        <v>1070</v>
      </c>
      <c r="F8" s="26">
        <f>'Tgl. 16.04.2021'!A160</f>
        <v>156</v>
      </c>
      <c r="G8" s="26">
        <f>'Tgl. 16.04.2021'!A169</f>
        <v>2</v>
      </c>
      <c r="H8" s="26">
        <v>0</v>
      </c>
      <c r="I8" s="26">
        <v>0</v>
      </c>
      <c r="J8" s="26">
        <f>SUM(F8:I8)</f>
        <v>158</v>
      </c>
      <c r="K8" s="5">
        <f>SUM('Tgl. 16.04.2021'!M171)</f>
        <v>24092000</v>
      </c>
      <c r="L8" s="47">
        <f>SUM(J8*1000)-(M8*1000)</f>
        <v>158000</v>
      </c>
      <c r="M8" s="6">
        <v>0</v>
      </c>
      <c r="N8" s="6" t="s">
        <v>3797</v>
      </c>
      <c r="O8" s="6" t="s">
        <v>3798</v>
      </c>
      <c r="P8" s="2">
        <v>44302</v>
      </c>
      <c r="Q8" s="21"/>
    </row>
    <row r="9" spans="1:17">
      <c r="A9" s="26">
        <v>3</v>
      </c>
      <c r="B9" s="2">
        <v>44309</v>
      </c>
      <c r="C9" s="26">
        <f>SUM('Tgl. 23.04.2021'!C5)</f>
        <v>1071</v>
      </c>
      <c r="D9" s="3" t="s">
        <v>16</v>
      </c>
      <c r="E9" s="26">
        <f>SUM('Tgl. 23.04.2021'!C129)</f>
        <v>1195</v>
      </c>
      <c r="F9" s="26">
        <f>'Tgl. 23.04.2021'!A129</f>
        <v>125</v>
      </c>
      <c r="G9" s="26">
        <v>0</v>
      </c>
      <c r="H9" s="26">
        <v>0</v>
      </c>
      <c r="I9" s="26">
        <v>0</v>
      </c>
      <c r="J9" s="26">
        <f>SUM(F9:I9)</f>
        <v>125</v>
      </c>
      <c r="K9" s="5">
        <f>SUM('Tgl. 23.04.2021'!M131)</f>
        <v>17975000</v>
      </c>
      <c r="L9" s="47">
        <f>SUM(J9*1000)-(M9*1000)</f>
        <v>125000</v>
      </c>
      <c r="M9" s="6">
        <v>0</v>
      </c>
      <c r="N9" s="6" t="s">
        <v>4257</v>
      </c>
      <c r="O9" s="6" t="s">
        <v>4258</v>
      </c>
      <c r="P9" s="2">
        <v>44309</v>
      </c>
      <c r="Q9" s="21"/>
    </row>
    <row r="10" spans="1:17">
      <c r="A10" s="26">
        <v>4</v>
      </c>
      <c r="B10" s="2">
        <v>44316</v>
      </c>
      <c r="C10" s="26">
        <f>SUM('Tgl. 30.04.2021'!C5)</f>
        <v>1196</v>
      </c>
      <c r="D10" s="3" t="s">
        <v>16</v>
      </c>
      <c r="E10" s="26">
        <f>SUM('Tgl. 30.04.2021'!C112)</f>
        <v>1296</v>
      </c>
      <c r="F10" s="26">
        <f>'Tgl. 30.04.2021'!A104</f>
        <v>100</v>
      </c>
      <c r="G10" s="26">
        <v>0</v>
      </c>
      <c r="H10" s="26">
        <v>0</v>
      </c>
      <c r="I10" s="26">
        <f>'Tgl. 30.04.2021'!A112</f>
        <v>1</v>
      </c>
      <c r="J10" s="26">
        <f>SUM(F10:I10)</f>
        <v>101</v>
      </c>
      <c r="K10" s="5">
        <f>SUM('Tgl. 30.04.2021'!L114)</f>
        <v>14049000</v>
      </c>
      <c r="L10" s="47">
        <f>SUM(J10*1000)-(M10*1000)</f>
        <v>101000</v>
      </c>
      <c r="M10" s="6">
        <v>0</v>
      </c>
      <c r="N10" s="6" t="s">
        <v>4581</v>
      </c>
      <c r="O10" s="6" t="s">
        <v>4582</v>
      </c>
      <c r="P10" s="2">
        <v>44316</v>
      </c>
      <c r="Q10" s="21"/>
    </row>
    <row r="11" spans="1:17">
      <c r="A11" s="79" t="s">
        <v>17</v>
      </c>
      <c r="B11" s="79"/>
      <c r="C11" s="79"/>
      <c r="D11" s="79"/>
      <c r="E11" s="79"/>
      <c r="F11" s="26">
        <f t="shared" ref="F11:L11" si="0">SUM(F7:F10)</f>
        <v>549</v>
      </c>
      <c r="G11" s="26">
        <f t="shared" si="0"/>
        <v>2</v>
      </c>
      <c r="H11" s="26">
        <f t="shared" si="0"/>
        <v>0</v>
      </c>
      <c r="I11" s="26">
        <f t="shared" si="0"/>
        <v>1</v>
      </c>
      <c r="J11" s="26">
        <f t="shared" si="0"/>
        <v>552</v>
      </c>
      <c r="K11" s="7">
        <f>SUM(K7:K10)</f>
        <v>79548000</v>
      </c>
      <c r="L11" s="47">
        <f t="shared" si="0"/>
        <v>552000</v>
      </c>
      <c r="M11" s="6">
        <f>SUM(M7:M10)</f>
        <v>0</v>
      </c>
      <c r="N11" s="6"/>
      <c r="O11" s="6"/>
      <c r="P11" s="8"/>
      <c r="Q11" s="21"/>
    </row>
    <row r="12" spans="1:17">
      <c r="A12" s="80" t="s">
        <v>18</v>
      </c>
      <c r="B12" s="80"/>
      <c r="C12" s="50"/>
      <c r="D12" s="50"/>
      <c r="E12" s="11"/>
      <c r="F12" s="11"/>
      <c r="G12" s="11"/>
      <c r="H12" s="11"/>
      <c r="I12" s="9"/>
      <c r="J12" s="1"/>
      <c r="K12" s="1"/>
      <c r="L12" s="1"/>
      <c r="M12" s="9"/>
      <c r="N12" s="10"/>
      <c r="O12" s="10"/>
      <c r="P12" s="10"/>
      <c r="Q12" s="21"/>
    </row>
    <row r="13" spans="1:17">
      <c r="A13" s="80" t="s">
        <v>19</v>
      </c>
      <c r="B13" s="80"/>
      <c r="C13" s="80"/>
      <c r="D13" s="50"/>
      <c r="E13" s="50" t="s">
        <v>20</v>
      </c>
      <c r="F13" s="50"/>
      <c r="G13" s="12"/>
      <c r="H13" s="12"/>
      <c r="I13" s="12"/>
      <c r="J13" s="12"/>
      <c r="K13" s="1"/>
      <c r="L13" s="1"/>
      <c r="M13" s="13"/>
      <c r="N13" s="10"/>
      <c r="O13" s="10"/>
      <c r="P13" s="10"/>
      <c r="Q13" s="21"/>
    </row>
    <row r="14" spans="1:17">
      <c r="A14" s="80" t="s">
        <v>21</v>
      </c>
      <c r="B14" s="80"/>
      <c r="C14" s="80"/>
      <c r="D14" s="50"/>
      <c r="E14" s="80" t="s">
        <v>22</v>
      </c>
      <c r="F14" s="80"/>
      <c r="G14" s="80"/>
      <c r="H14" s="11"/>
      <c r="I14" s="9"/>
      <c r="J14" s="1"/>
      <c r="K14" s="1"/>
      <c r="L14" s="14"/>
      <c r="M14" s="13"/>
      <c r="N14" s="10"/>
      <c r="O14" s="10"/>
      <c r="P14" s="10"/>
      <c r="Q14" s="1"/>
    </row>
    <row r="15" spans="1:17">
      <c r="A15" s="21"/>
      <c r="B15" s="21"/>
      <c r="C15" s="21"/>
      <c r="D15" s="21"/>
      <c r="E15" s="21"/>
      <c r="F15" s="21"/>
      <c r="G15" s="21"/>
      <c r="H15" s="21"/>
      <c r="I15" s="21"/>
      <c r="J15" s="21"/>
      <c r="K15" s="21"/>
      <c r="L15" s="21"/>
      <c r="M15" s="21"/>
      <c r="N15" s="21"/>
      <c r="O15" s="21"/>
      <c r="P15" s="21"/>
      <c r="Q15" s="1"/>
    </row>
    <row r="16" spans="1:17" ht="15.75">
      <c r="A16" s="76" t="s">
        <v>23</v>
      </c>
      <c r="B16" s="76"/>
      <c r="C16" s="48" t="s">
        <v>24</v>
      </c>
      <c r="D16" s="76" t="s">
        <v>2707</v>
      </c>
      <c r="E16" s="76"/>
      <c r="F16" s="21"/>
      <c r="G16" s="21"/>
      <c r="H16" s="21"/>
      <c r="I16" s="21"/>
      <c r="J16" s="21"/>
      <c r="K16" s="21"/>
      <c r="L16" s="21"/>
      <c r="M16" s="21"/>
      <c r="N16" s="21"/>
      <c r="O16" s="21"/>
      <c r="P16" s="21"/>
      <c r="Q16" s="1"/>
    </row>
  </sheetData>
  <mergeCells count="20">
    <mergeCell ref="A1:Q1"/>
    <mergeCell ref="A2:Q2"/>
    <mergeCell ref="A4:A6"/>
    <mergeCell ref="B4:B6"/>
    <mergeCell ref="C4:E6"/>
    <mergeCell ref="F4:I5"/>
    <mergeCell ref="J4:J6"/>
    <mergeCell ref="K4:K6"/>
    <mergeCell ref="L4:L6"/>
    <mergeCell ref="M4:M6"/>
    <mergeCell ref="O4:O6"/>
    <mergeCell ref="P4:P6"/>
    <mergeCell ref="A16:B16"/>
    <mergeCell ref="D16:E16"/>
    <mergeCell ref="N4:N6"/>
    <mergeCell ref="A11:E11"/>
    <mergeCell ref="A12:B12"/>
    <mergeCell ref="A13:C13"/>
    <mergeCell ref="A14:C14"/>
    <mergeCell ref="E14:G14"/>
  </mergeCells>
  <pageMargins left="0.7" right="0.7" top="0.75" bottom="0.75" header="0.3" footer="0.3"/>
  <pageSetup paperSize="14" scale="80" orientation="landscape" verticalDpi="598" r:id="rId1"/>
</worksheet>
</file>

<file path=xl/worksheets/sheet15.xml><?xml version="1.0" encoding="utf-8"?>
<worksheet xmlns="http://schemas.openxmlformats.org/spreadsheetml/2006/main" xmlns:r="http://schemas.openxmlformats.org/officeDocument/2006/relationships">
  <dimension ref="A1:N174"/>
  <sheetViews>
    <sheetView topLeftCell="A47" workbookViewId="0">
      <selection activeCell="I67" sqref="I67"/>
    </sheetView>
  </sheetViews>
  <sheetFormatPr defaultRowHeight="15"/>
  <cols>
    <col min="1" max="1" width="5.5703125" customWidth="1"/>
    <col min="2" max="3" width="6.5703125" customWidth="1"/>
    <col min="4" max="4" width="26.140625" customWidth="1"/>
    <col min="5" max="5" width="28" customWidth="1"/>
    <col min="6" max="6" width="22.7109375" customWidth="1"/>
    <col min="7" max="7" width="9.42578125" customWidth="1"/>
    <col min="8" max="8" width="12.7109375" customWidth="1"/>
    <col min="9" max="9" width="10.28515625" customWidth="1"/>
    <col min="10" max="10" width="9" customWidth="1"/>
    <col min="11" max="11" width="8.28515625" customWidth="1"/>
    <col min="12" max="12" width="7.5703125" customWidth="1"/>
  </cols>
  <sheetData>
    <row r="1" spans="1:11" ht="15.75">
      <c r="A1" s="98" t="s">
        <v>25</v>
      </c>
      <c r="B1" s="98"/>
      <c r="C1" s="98"/>
      <c r="D1" s="98"/>
      <c r="E1" s="98"/>
      <c r="F1" s="98"/>
      <c r="G1" s="98"/>
      <c r="H1" s="98"/>
      <c r="I1" s="98"/>
      <c r="J1" s="98"/>
      <c r="K1" s="98"/>
    </row>
    <row r="2" spans="1:11" ht="15.75">
      <c r="A2" s="99" t="s">
        <v>2709</v>
      </c>
      <c r="B2" s="99"/>
      <c r="C2" s="99"/>
      <c r="D2" s="99"/>
      <c r="E2" s="99"/>
      <c r="F2" s="99"/>
      <c r="G2" s="99"/>
      <c r="H2" s="99"/>
      <c r="I2" s="99"/>
      <c r="J2" s="99"/>
      <c r="K2" s="99"/>
    </row>
    <row r="3" spans="1:11" ht="15.75">
      <c r="A3" s="15"/>
      <c r="B3" s="15"/>
      <c r="C3" s="15"/>
      <c r="D3" s="100" t="s">
        <v>26</v>
      </c>
      <c r="E3" s="100"/>
      <c r="F3" s="100"/>
      <c r="G3" s="100"/>
      <c r="H3" s="100"/>
      <c r="I3" s="100"/>
      <c r="J3" s="15"/>
      <c r="K3" s="15"/>
    </row>
    <row r="4" spans="1:11" ht="25.5">
      <c r="A4" s="16" t="s">
        <v>1</v>
      </c>
      <c r="B4" s="17" t="s">
        <v>27</v>
      </c>
      <c r="C4" s="17" t="s">
        <v>28</v>
      </c>
      <c r="D4" s="16" t="s">
        <v>29</v>
      </c>
      <c r="E4" s="16" t="s">
        <v>30</v>
      </c>
      <c r="F4" s="16" t="s">
        <v>31</v>
      </c>
      <c r="G4" s="16" t="s">
        <v>32</v>
      </c>
      <c r="H4" s="16" t="s">
        <v>46</v>
      </c>
      <c r="I4" s="18" t="s">
        <v>33</v>
      </c>
      <c r="J4" s="16" t="s">
        <v>34</v>
      </c>
      <c r="K4" s="16" t="s">
        <v>35</v>
      </c>
    </row>
    <row r="5" spans="1:11">
      <c r="A5" s="19">
        <v>1</v>
      </c>
      <c r="B5" s="19">
        <v>476</v>
      </c>
      <c r="C5" s="19">
        <v>745</v>
      </c>
      <c r="D5" s="30" t="s">
        <v>109</v>
      </c>
      <c r="E5" s="30" t="s">
        <v>248</v>
      </c>
      <c r="F5" s="30" t="s">
        <v>568</v>
      </c>
      <c r="G5" s="30" t="s">
        <v>3114</v>
      </c>
      <c r="H5" s="26" t="s">
        <v>38</v>
      </c>
      <c r="I5" s="26" t="s">
        <v>2710</v>
      </c>
      <c r="J5" s="29">
        <v>99000</v>
      </c>
      <c r="K5" s="19">
        <v>1000</v>
      </c>
    </row>
    <row r="6" spans="1:11">
      <c r="A6" s="19">
        <v>2</v>
      </c>
      <c r="B6" s="19">
        <v>477</v>
      </c>
      <c r="C6" s="19">
        <v>746</v>
      </c>
      <c r="D6" s="30" t="s">
        <v>2876</v>
      </c>
      <c r="E6" s="30" t="s">
        <v>2877</v>
      </c>
      <c r="F6" s="30" t="s">
        <v>261</v>
      </c>
      <c r="G6" s="30" t="s">
        <v>3115</v>
      </c>
      <c r="H6" s="26" t="s">
        <v>333</v>
      </c>
      <c r="I6" s="26" t="s">
        <v>2711</v>
      </c>
      <c r="J6" s="29">
        <v>149000</v>
      </c>
      <c r="K6" s="19">
        <v>1000</v>
      </c>
    </row>
    <row r="7" spans="1:11">
      <c r="A7" s="19">
        <v>3</v>
      </c>
      <c r="B7" s="19">
        <v>478</v>
      </c>
      <c r="C7" s="19">
        <v>747</v>
      </c>
      <c r="D7" s="30" t="s">
        <v>2878</v>
      </c>
      <c r="E7" s="30" t="s">
        <v>2879</v>
      </c>
      <c r="F7" s="30" t="s">
        <v>242</v>
      </c>
      <c r="G7" s="30" t="s">
        <v>3116</v>
      </c>
      <c r="H7" s="26" t="s">
        <v>333</v>
      </c>
      <c r="I7" s="26" t="s">
        <v>2712</v>
      </c>
      <c r="J7" s="29">
        <v>99000</v>
      </c>
      <c r="K7" s="19">
        <v>1000</v>
      </c>
    </row>
    <row r="8" spans="1:11">
      <c r="A8" s="19">
        <v>4</v>
      </c>
      <c r="B8" s="19">
        <v>479</v>
      </c>
      <c r="C8" s="19">
        <v>748</v>
      </c>
      <c r="D8" s="30" t="s">
        <v>2880</v>
      </c>
      <c r="E8" s="30" t="s">
        <v>1672</v>
      </c>
      <c r="F8" s="30" t="s">
        <v>242</v>
      </c>
      <c r="G8" s="30" t="s">
        <v>3117</v>
      </c>
      <c r="H8" s="26" t="s">
        <v>38</v>
      </c>
      <c r="I8" s="26" t="s">
        <v>2713</v>
      </c>
      <c r="J8" s="29">
        <v>99000</v>
      </c>
      <c r="K8" s="19">
        <v>1000</v>
      </c>
    </row>
    <row r="9" spans="1:11">
      <c r="A9" s="19">
        <v>5</v>
      </c>
      <c r="B9" s="19">
        <v>480</v>
      </c>
      <c r="C9" s="19">
        <v>749</v>
      </c>
      <c r="D9" s="30" t="s">
        <v>2881</v>
      </c>
      <c r="E9" s="30"/>
      <c r="F9" s="30" t="s">
        <v>242</v>
      </c>
      <c r="G9" s="30" t="s">
        <v>3118</v>
      </c>
      <c r="H9" s="26" t="s">
        <v>38</v>
      </c>
      <c r="I9" s="26" t="s">
        <v>2714</v>
      </c>
      <c r="J9" s="29">
        <v>149000</v>
      </c>
      <c r="K9" s="19">
        <v>1000</v>
      </c>
    </row>
    <row r="10" spans="1:11">
      <c r="A10" s="19">
        <v>6</v>
      </c>
      <c r="B10" s="19">
        <v>481</v>
      </c>
      <c r="C10" s="19">
        <v>750</v>
      </c>
      <c r="D10" s="30" t="s">
        <v>2882</v>
      </c>
      <c r="E10" s="30"/>
      <c r="F10" s="30" t="s">
        <v>1331</v>
      </c>
      <c r="G10" s="30" t="s">
        <v>3119</v>
      </c>
      <c r="H10" s="26" t="s">
        <v>38</v>
      </c>
      <c r="I10" s="26" t="s">
        <v>2715</v>
      </c>
      <c r="J10" s="29">
        <v>99000</v>
      </c>
      <c r="K10" s="19">
        <v>1000</v>
      </c>
    </row>
    <row r="11" spans="1:11">
      <c r="A11" s="19">
        <v>7</v>
      </c>
      <c r="B11" s="19">
        <v>482</v>
      </c>
      <c r="C11" s="19">
        <v>751</v>
      </c>
      <c r="D11" s="30" t="s">
        <v>2883</v>
      </c>
      <c r="E11" s="30"/>
      <c r="F11" s="30" t="s">
        <v>261</v>
      </c>
      <c r="G11" s="30" t="s">
        <v>3120</v>
      </c>
      <c r="H11" s="26" t="s">
        <v>38</v>
      </c>
      <c r="I11" s="26" t="s">
        <v>2716</v>
      </c>
      <c r="J11" s="29">
        <v>49000</v>
      </c>
      <c r="K11" s="19">
        <v>1000</v>
      </c>
    </row>
    <row r="12" spans="1:11">
      <c r="A12" s="19">
        <v>8</v>
      </c>
      <c r="B12" s="19">
        <v>483</v>
      </c>
      <c r="C12" s="19">
        <v>752</v>
      </c>
      <c r="D12" s="30" t="s">
        <v>2884</v>
      </c>
      <c r="E12" s="30" t="s">
        <v>293</v>
      </c>
      <c r="F12" s="30" t="s">
        <v>1400</v>
      </c>
      <c r="G12" s="30" t="s">
        <v>3121</v>
      </c>
      <c r="H12" s="26" t="s">
        <v>38</v>
      </c>
      <c r="I12" s="26" t="s">
        <v>2717</v>
      </c>
      <c r="J12" s="29">
        <v>99000</v>
      </c>
      <c r="K12" s="19">
        <v>1000</v>
      </c>
    </row>
    <row r="13" spans="1:11">
      <c r="A13" s="19">
        <v>9</v>
      </c>
      <c r="B13" s="19">
        <v>484</v>
      </c>
      <c r="C13" s="19">
        <v>753</v>
      </c>
      <c r="D13" s="30" t="s">
        <v>2885</v>
      </c>
      <c r="E13" s="30" t="s">
        <v>2886</v>
      </c>
      <c r="F13" s="30" t="s">
        <v>261</v>
      </c>
      <c r="G13" s="30" t="s">
        <v>3122</v>
      </c>
      <c r="H13" s="26" t="s">
        <v>38</v>
      </c>
      <c r="I13" s="26" t="s">
        <v>2718</v>
      </c>
      <c r="J13" s="29">
        <v>149000</v>
      </c>
      <c r="K13" s="19">
        <v>1000</v>
      </c>
    </row>
    <row r="14" spans="1:11">
      <c r="A14" s="19">
        <v>10</v>
      </c>
      <c r="B14" s="19">
        <v>485</v>
      </c>
      <c r="C14" s="19">
        <v>754</v>
      </c>
      <c r="D14" s="30" t="s">
        <v>2887</v>
      </c>
      <c r="E14" s="30" t="s">
        <v>2888</v>
      </c>
      <c r="F14" s="30" t="s">
        <v>242</v>
      </c>
      <c r="G14" s="30" t="s">
        <v>3123</v>
      </c>
      <c r="H14" s="26" t="s">
        <v>38</v>
      </c>
      <c r="I14" s="26" t="s">
        <v>2719</v>
      </c>
      <c r="J14" s="29">
        <v>49000</v>
      </c>
      <c r="K14" s="19">
        <v>1000</v>
      </c>
    </row>
    <row r="15" spans="1:11">
      <c r="A15" s="19">
        <v>11</v>
      </c>
      <c r="B15" s="19">
        <v>486</v>
      </c>
      <c r="C15" s="19">
        <v>755</v>
      </c>
      <c r="D15" s="30" t="s">
        <v>2889</v>
      </c>
      <c r="E15" s="30" t="s">
        <v>811</v>
      </c>
      <c r="F15" s="30" t="s">
        <v>1670</v>
      </c>
      <c r="G15" s="30" t="s">
        <v>3124</v>
      </c>
      <c r="H15" s="26" t="s">
        <v>333</v>
      </c>
      <c r="I15" s="26" t="s">
        <v>2720</v>
      </c>
      <c r="J15" s="29">
        <v>149000</v>
      </c>
      <c r="K15" s="19">
        <v>1000</v>
      </c>
    </row>
    <row r="16" spans="1:11">
      <c r="A16" s="19">
        <v>12</v>
      </c>
      <c r="B16" s="19">
        <v>487</v>
      </c>
      <c r="C16" s="19">
        <v>756</v>
      </c>
      <c r="D16" s="30" t="s">
        <v>2890</v>
      </c>
      <c r="E16" s="30" t="s">
        <v>2891</v>
      </c>
      <c r="F16" s="30" t="s">
        <v>261</v>
      </c>
      <c r="G16" s="30" t="s">
        <v>343</v>
      </c>
      <c r="H16" s="26" t="s">
        <v>333</v>
      </c>
      <c r="I16" s="26" t="s">
        <v>2721</v>
      </c>
      <c r="J16" s="29">
        <v>99000</v>
      </c>
      <c r="K16" s="19">
        <v>1000</v>
      </c>
    </row>
    <row r="17" spans="1:11">
      <c r="A17" s="19">
        <v>13</v>
      </c>
      <c r="B17" s="19">
        <v>488</v>
      </c>
      <c r="C17" s="19">
        <v>757</v>
      </c>
      <c r="D17" s="30" t="s">
        <v>2892</v>
      </c>
      <c r="E17" s="30" t="s">
        <v>2893</v>
      </c>
      <c r="F17" s="30" t="s">
        <v>261</v>
      </c>
      <c r="G17" s="30" t="s">
        <v>3125</v>
      </c>
      <c r="H17" s="26" t="s">
        <v>38</v>
      </c>
      <c r="I17" s="26" t="s">
        <v>2722</v>
      </c>
      <c r="J17" s="29">
        <v>99000</v>
      </c>
      <c r="K17" s="19">
        <v>1000</v>
      </c>
    </row>
    <row r="18" spans="1:11">
      <c r="A18" s="19">
        <v>14</v>
      </c>
      <c r="B18" s="19">
        <v>489</v>
      </c>
      <c r="C18" s="19">
        <v>758</v>
      </c>
      <c r="D18" s="30" t="s">
        <v>2894</v>
      </c>
      <c r="E18" s="30" t="s">
        <v>2895</v>
      </c>
      <c r="F18" s="30" t="s">
        <v>1336</v>
      </c>
      <c r="G18" s="30" t="s">
        <v>3126</v>
      </c>
      <c r="H18" s="26" t="s">
        <v>38</v>
      </c>
      <c r="I18" s="26" t="s">
        <v>2723</v>
      </c>
      <c r="J18" s="29">
        <v>49000</v>
      </c>
      <c r="K18" s="19">
        <v>1000</v>
      </c>
    </row>
    <row r="19" spans="1:11">
      <c r="A19" s="19">
        <v>15</v>
      </c>
      <c r="B19" s="19">
        <v>490</v>
      </c>
      <c r="C19" s="19">
        <v>759</v>
      </c>
      <c r="D19" s="30" t="s">
        <v>2615</v>
      </c>
      <c r="E19" s="30" t="s">
        <v>2896</v>
      </c>
      <c r="F19" s="30" t="s">
        <v>798</v>
      </c>
      <c r="G19" s="30" t="s">
        <v>3127</v>
      </c>
      <c r="H19" s="26" t="s">
        <v>38</v>
      </c>
      <c r="I19" s="26" t="s">
        <v>2724</v>
      </c>
      <c r="J19" s="29">
        <v>199000</v>
      </c>
      <c r="K19" s="19">
        <v>1000</v>
      </c>
    </row>
    <row r="20" spans="1:11">
      <c r="A20" s="19">
        <v>16</v>
      </c>
      <c r="B20" s="19">
        <v>491</v>
      </c>
      <c r="C20" s="19">
        <v>760</v>
      </c>
      <c r="D20" s="30" t="s">
        <v>2897</v>
      </c>
      <c r="E20" s="30"/>
      <c r="F20" s="30" t="s">
        <v>242</v>
      </c>
      <c r="G20" s="30" t="s">
        <v>3128</v>
      </c>
      <c r="H20" s="26" t="s">
        <v>38</v>
      </c>
      <c r="I20" s="26" t="s">
        <v>2725</v>
      </c>
      <c r="J20" s="29">
        <v>99000</v>
      </c>
      <c r="K20" s="19">
        <v>1000</v>
      </c>
    </row>
    <row r="21" spans="1:11">
      <c r="A21" s="19">
        <v>17</v>
      </c>
      <c r="B21" s="19">
        <v>492</v>
      </c>
      <c r="C21" s="19">
        <v>761</v>
      </c>
      <c r="D21" s="30" t="s">
        <v>2898</v>
      </c>
      <c r="E21" s="30" t="s">
        <v>2899</v>
      </c>
      <c r="F21" s="30" t="s">
        <v>242</v>
      </c>
      <c r="G21" s="30" t="s">
        <v>3129</v>
      </c>
      <c r="H21" s="26" t="s">
        <v>38</v>
      </c>
      <c r="I21" s="26" t="s">
        <v>2726</v>
      </c>
      <c r="J21" s="29">
        <v>49000</v>
      </c>
      <c r="K21" s="19">
        <v>1000</v>
      </c>
    </row>
    <row r="22" spans="1:11">
      <c r="A22" s="19">
        <v>18</v>
      </c>
      <c r="B22" s="19">
        <v>493</v>
      </c>
      <c r="C22" s="19">
        <v>762</v>
      </c>
      <c r="D22" s="30" t="s">
        <v>694</v>
      </c>
      <c r="E22" s="30" t="s">
        <v>36</v>
      </c>
      <c r="F22" s="30" t="s">
        <v>258</v>
      </c>
      <c r="G22" s="30" t="s">
        <v>3130</v>
      </c>
      <c r="H22" s="26" t="s">
        <v>38</v>
      </c>
      <c r="I22" s="26" t="s">
        <v>2727</v>
      </c>
      <c r="J22" s="29">
        <v>99000</v>
      </c>
      <c r="K22" s="19">
        <v>1000</v>
      </c>
    </row>
    <row r="23" spans="1:11">
      <c r="A23" s="19">
        <v>19</v>
      </c>
      <c r="B23" s="19">
        <v>494</v>
      </c>
      <c r="C23" s="19">
        <v>763</v>
      </c>
      <c r="D23" s="30" t="s">
        <v>2900</v>
      </c>
      <c r="E23" s="30" t="s">
        <v>2901</v>
      </c>
      <c r="F23" s="30" t="s">
        <v>37</v>
      </c>
      <c r="G23" s="30" t="s">
        <v>3131</v>
      </c>
      <c r="H23" s="26" t="s">
        <v>38</v>
      </c>
      <c r="I23" s="26" t="s">
        <v>2728</v>
      </c>
      <c r="J23" s="29">
        <v>99000</v>
      </c>
      <c r="K23" s="19">
        <v>1000</v>
      </c>
    </row>
    <row r="24" spans="1:11">
      <c r="A24" s="19">
        <v>20</v>
      </c>
      <c r="B24" s="19">
        <v>495</v>
      </c>
      <c r="C24" s="19">
        <v>764</v>
      </c>
      <c r="D24" s="30" t="s">
        <v>2902</v>
      </c>
      <c r="E24" s="30" t="s">
        <v>40</v>
      </c>
      <c r="F24" s="30" t="s">
        <v>568</v>
      </c>
      <c r="G24" s="30" t="s">
        <v>3132</v>
      </c>
      <c r="H24" s="26" t="s">
        <v>38</v>
      </c>
      <c r="I24" s="26" t="s">
        <v>2729</v>
      </c>
      <c r="J24" s="29">
        <v>149000</v>
      </c>
      <c r="K24" s="19">
        <v>1000</v>
      </c>
    </row>
    <row r="25" spans="1:11">
      <c r="A25" s="19">
        <v>21</v>
      </c>
      <c r="B25" s="19">
        <v>496</v>
      </c>
      <c r="C25" s="19">
        <v>765</v>
      </c>
      <c r="D25" s="30" t="s">
        <v>2903</v>
      </c>
      <c r="E25" s="30" t="s">
        <v>293</v>
      </c>
      <c r="F25" s="30" t="s">
        <v>568</v>
      </c>
      <c r="G25" s="30" t="s">
        <v>3133</v>
      </c>
      <c r="H25" s="26" t="s">
        <v>38</v>
      </c>
      <c r="I25" s="26" t="s">
        <v>2730</v>
      </c>
      <c r="J25" s="29">
        <v>99000</v>
      </c>
      <c r="K25" s="19">
        <v>1000</v>
      </c>
    </row>
    <row r="26" spans="1:11">
      <c r="A26" s="19">
        <v>22</v>
      </c>
      <c r="B26" s="19">
        <v>497</v>
      </c>
      <c r="C26" s="19">
        <v>766</v>
      </c>
      <c r="D26" s="30" t="s">
        <v>2904</v>
      </c>
      <c r="E26" s="30"/>
      <c r="F26" s="30" t="s">
        <v>242</v>
      </c>
      <c r="G26" s="30" t="s">
        <v>3134</v>
      </c>
      <c r="H26" s="26" t="s">
        <v>38</v>
      </c>
      <c r="I26" s="26" t="s">
        <v>2731</v>
      </c>
      <c r="J26" s="29">
        <v>49000</v>
      </c>
      <c r="K26" s="19">
        <v>1000</v>
      </c>
    </row>
    <row r="27" spans="1:11">
      <c r="A27" s="19">
        <v>23</v>
      </c>
      <c r="B27" s="19">
        <v>498</v>
      </c>
      <c r="C27" s="19">
        <v>767</v>
      </c>
      <c r="D27" s="30" t="s">
        <v>2905</v>
      </c>
      <c r="E27" s="30"/>
      <c r="F27" s="30" t="s">
        <v>261</v>
      </c>
      <c r="G27" s="30" t="s">
        <v>3135</v>
      </c>
      <c r="H27" s="26" t="s">
        <v>38</v>
      </c>
      <c r="I27" s="26" t="s">
        <v>2732</v>
      </c>
      <c r="J27" s="29">
        <v>99000</v>
      </c>
      <c r="K27" s="19">
        <v>1000</v>
      </c>
    </row>
    <row r="28" spans="1:11">
      <c r="A28" s="19">
        <v>24</v>
      </c>
      <c r="B28" s="19">
        <v>499</v>
      </c>
      <c r="C28" s="19">
        <v>768</v>
      </c>
      <c r="D28" s="30" t="s">
        <v>2906</v>
      </c>
      <c r="E28" s="30" t="s">
        <v>2907</v>
      </c>
      <c r="F28" s="30" t="s">
        <v>242</v>
      </c>
      <c r="G28" s="30" t="s">
        <v>3136</v>
      </c>
      <c r="H28" s="26" t="s">
        <v>38</v>
      </c>
      <c r="I28" s="26" t="s">
        <v>2733</v>
      </c>
      <c r="J28" s="29">
        <v>99000</v>
      </c>
      <c r="K28" s="19">
        <v>1000</v>
      </c>
    </row>
    <row r="29" spans="1:11">
      <c r="A29" s="19">
        <v>25</v>
      </c>
      <c r="B29" s="19">
        <v>500</v>
      </c>
      <c r="C29" s="19">
        <v>769</v>
      </c>
      <c r="D29" s="30" t="s">
        <v>2908</v>
      </c>
      <c r="E29" s="30" t="s">
        <v>2909</v>
      </c>
      <c r="F29" s="30" t="s">
        <v>568</v>
      </c>
      <c r="G29" s="30" t="s">
        <v>3137</v>
      </c>
      <c r="H29" s="26" t="s">
        <v>38</v>
      </c>
      <c r="I29" s="26" t="s">
        <v>2734</v>
      </c>
      <c r="J29" s="29">
        <v>99000</v>
      </c>
      <c r="K29" s="19">
        <v>1000</v>
      </c>
    </row>
    <row r="30" spans="1:11">
      <c r="A30" s="19">
        <v>26</v>
      </c>
      <c r="B30" s="19">
        <v>501</v>
      </c>
      <c r="C30" s="19">
        <v>770</v>
      </c>
      <c r="D30" s="30" t="s">
        <v>2910</v>
      </c>
      <c r="E30" s="30" t="s">
        <v>1971</v>
      </c>
      <c r="F30" s="30" t="s">
        <v>1670</v>
      </c>
      <c r="G30" s="30" t="s">
        <v>83</v>
      </c>
      <c r="H30" s="26" t="s">
        <v>333</v>
      </c>
      <c r="I30" s="26" t="s">
        <v>2735</v>
      </c>
      <c r="J30" s="29">
        <v>149000</v>
      </c>
      <c r="K30" s="19">
        <v>1000</v>
      </c>
    </row>
    <row r="31" spans="1:11">
      <c r="A31" s="19">
        <v>27</v>
      </c>
      <c r="B31" s="19">
        <v>502</v>
      </c>
      <c r="C31" s="19">
        <v>771</v>
      </c>
      <c r="D31" s="30" t="s">
        <v>2911</v>
      </c>
      <c r="E31" s="30" t="s">
        <v>2912</v>
      </c>
      <c r="F31" s="30" t="s">
        <v>242</v>
      </c>
      <c r="G31" s="30" t="s">
        <v>3138</v>
      </c>
      <c r="H31" s="26" t="s">
        <v>333</v>
      </c>
      <c r="I31" s="26" t="s">
        <v>2736</v>
      </c>
      <c r="J31" s="29">
        <v>149000</v>
      </c>
      <c r="K31" s="19">
        <v>1000</v>
      </c>
    </row>
    <row r="32" spans="1:11">
      <c r="A32" s="19">
        <v>28</v>
      </c>
      <c r="B32" s="19">
        <v>503</v>
      </c>
      <c r="C32" s="19">
        <v>772</v>
      </c>
      <c r="D32" s="30" t="s">
        <v>2913</v>
      </c>
      <c r="E32" s="30" t="s">
        <v>2914</v>
      </c>
      <c r="F32" s="30" t="s">
        <v>242</v>
      </c>
      <c r="G32" s="30" t="s">
        <v>3139</v>
      </c>
      <c r="H32" s="26" t="s">
        <v>333</v>
      </c>
      <c r="I32" s="26" t="s">
        <v>2737</v>
      </c>
      <c r="J32" s="29">
        <v>149000</v>
      </c>
      <c r="K32" s="19">
        <v>1000</v>
      </c>
    </row>
    <row r="33" spans="1:11">
      <c r="A33" s="19">
        <v>29</v>
      </c>
      <c r="B33" s="19">
        <v>504</v>
      </c>
      <c r="C33" s="19">
        <v>773</v>
      </c>
      <c r="D33" s="30" t="s">
        <v>2915</v>
      </c>
      <c r="E33" s="30" t="s">
        <v>1437</v>
      </c>
      <c r="F33" s="30" t="s">
        <v>258</v>
      </c>
      <c r="G33" s="30" t="s">
        <v>977</v>
      </c>
      <c r="H33" s="26" t="s">
        <v>333</v>
      </c>
      <c r="I33" s="26" t="s">
        <v>2738</v>
      </c>
      <c r="J33" s="29">
        <v>99000</v>
      </c>
      <c r="K33" s="19">
        <v>1000</v>
      </c>
    </row>
    <row r="34" spans="1:11">
      <c r="A34" s="19">
        <v>30</v>
      </c>
      <c r="B34" s="19">
        <v>505</v>
      </c>
      <c r="C34" s="19">
        <v>774</v>
      </c>
      <c r="D34" s="30" t="s">
        <v>2916</v>
      </c>
      <c r="E34" s="30"/>
      <c r="F34" s="30" t="s">
        <v>242</v>
      </c>
      <c r="G34" s="30" t="s">
        <v>977</v>
      </c>
      <c r="H34" s="26" t="s">
        <v>333</v>
      </c>
      <c r="I34" s="26" t="s">
        <v>2739</v>
      </c>
      <c r="J34" s="29">
        <v>149000</v>
      </c>
      <c r="K34" s="19">
        <v>1000</v>
      </c>
    </row>
    <row r="35" spans="1:11">
      <c r="A35" s="19">
        <v>31</v>
      </c>
      <c r="B35" s="19">
        <v>506</v>
      </c>
      <c r="C35" s="19">
        <v>775</v>
      </c>
      <c r="D35" s="30" t="s">
        <v>2917</v>
      </c>
      <c r="E35" s="30" t="s">
        <v>1555</v>
      </c>
      <c r="F35" s="30" t="s">
        <v>258</v>
      </c>
      <c r="G35" s="30" t="s">
        <v>343</v>
      </c>
      <c r="H35" s="26" t="s">
        <v>333</v>
      </c>
      <c r="I35" s="26" t="s">
        <v>2740</v>
      </c>
      <c r="J35" s="29">
        <v>99000</v>
      </c>
      <c r="K35" s="19">
        <v>1000</v>
      </c>
    </row>
    <row r="36" spans="1:11">
      <c r="A36" s="19">
        <v>32</v>
      </c>
      <c r="B36" s="19">
        <v>507</v>
      </c>
      <c r="C36" s="19">
        <v>776</v>
      </c>
      <c r="D36" s="30" t="s">
        <v>2918</v>
      </c>
      <c r="E36" s="30" t="s">
        <v>330</v>
      </c>
      <c r="F36" s="30" t="s">
        <v>1670</v>
      </c>
      <c r="G36" s="30" t="s">
        <v>3140</v>
      </c>
      <c r="H36" s="26" t="s">
        <v>38</v>
      </c>
      <c r="I36" s="26" t="s">
        <v>2741</v>
      </c>
      <c r="J36" s="29">
        <v>49000</v>
      </c>
      <c r="K36" s="19">
        <v>1000</v>
      </c>
    </row>
    <row r="37" spans="1:11">
      <c r="A37" s="19">
        <v>33</v>
      </c>
      <c r="B37" s="19">
        <v>508</v>
      </c>
      <c r="C37" s="19">
        <v>777</v>
      </c>
      <c r="D37" s="30" t="s">
        <v>2919</v>
      </c>
      <c r="E37" s="30" t="s">
        <v>2920</v>
      </c>
      <c r="F37" s="30" t="s">
        <v>242</v>
      </c>
      <c r="G37" s="30" t="s">
        <v>3141</v>
      </c>
      <c r="H37" s="26" t="s">
        <v>38</v>
      </c>
      <c r="I37" s="26" t="s">
        <v>2742</v>
      </c>
      <c r="J37" s="29">
        <v>199000</v>
      </c>
      <c r="K37" s="19">
        <v>1000</v>
      </c>
    </row>
    <row r="38" spans="1:11">
      <c r="A38" s="19">
        <v>34</v>
      </c>
      <c r="B38" s="19">
        <v>509</v>
      </c>
      <c r="C38" s="19">
        <v>778</v>
      </c>
      <c r="D38" s="30" t="s">
        <v>2921</v>
      </c>
      <c r="E38" s="30" t="s">
        <v>1678</v>
      </c>
      <c r="F38" s="30" t="s">
        <v>1400</v>
      </c>
      <c r="G38" s="30" t="s">
        <v>3142</v>
      </c>
      <c r="H38" s="26" t="s">
        <v>38</v>
      </c>
      <c r="I38" s="26" t="s">
        <v>2743</v>
      </c>
      <c r="J38" s="29">
        <v>149000</v>
      </c>
      <c r="K38" s="19">
        <v>1000</v>
      </c>
    </row>
    <row r="39" spans="1:11">
      <c r="A39" s="19">
        <v>35</v>
      </c>
      <c r="B39" s="19">
        <v>510</v>
      </c>
      <c r="C39" s="19">
        <v>779</v>
      </c>
      <c r="D39" s="30" t="s">
        <v>2922</v>
      </c>
      <c r="E39" s="30" t="s">
        <v>2923</v>
      </c>
      <c r="F39" s="30" t="s">
        <v>242</v>
      </c>
      <c r="G39" s="30" t="s">
        <v>3143</v>
      </c>
      <c r="H39" s="26" t="s">
        <v>38</v>
      </c>
      <c r="I39" s="26" t="s">
        <v>2744</v>
      </c>
      <c r="J39" s="29">
        <v>199000</v>
      </c>
      <c r="K39" s="19">
        <v>1000</v>
      </c>
    </row>
    <row r="40" spans="1:11">
      <c r="A40" s="19">
        <v>36</v>
      </c>
      <c r="B40" s="19">
        <v>511</v>
      </c>
      <c r="C40" s="19">
        <v>780</v>
      </c>
      <c r="D40" s="30" t="s">
        <v>2924</v>
      </c>
      <c r="E40" s="30" t="s">
        <v>2925</v>
      </c>
      <c r="F40" s="30" t="s">
        <v>242</v>
      </c>
      <c r="G40" s="30" t="s">
        <v>3144</v>
      </c>
      <c r="H40" s="26" t="s">
        <v>333</v>
      </c>
      <c r="I40" s="26" t="s">
        <v>2745</v>
      </c>
      <c r="J40" s="29">
        <v>149000</v>
      </c>
      <c r="K40" s="19">
        <v>1000</v>
      </c>
    </row>
    <row r="41" spans="1:11">
      <c r="A41" s="19">
        <v>37</v>
      </c>
      <c r="B41" s="19">
        <v>512</v>
      </c>
      <c r="C41" s="19">
        <v>781</v>
      </c>
      <c r="D41" s="30" t="s">
        <v>2926</v>
      </c>
      <c r="E41" s="30" t="s">
        <v>2336</v>
      </c>
      <c r="F41" s="30" t="s">
        <v>37</v>
      </c>
      <c r="G41" s="30" t="s">
        <v>3145</v>
      </c>
      <c r="H41" s="26" t="s">
        <v>38</v>
      </c>
      <c r="I41" s="26" t="s">
        <v>2746</v>
      </c>
      <c r="J41" s="29">
        <v>99000</v>
      </c>
      <c r="K41" s="19">
        <v>1000</v>
      </c>
    </row>
    <row r="42" spans="1:11">
      <c r="A42" s="19">
        <v>38</v>
      </c>
      <c r="B42" s="19">
        <v>513</v>
      </c>
      <c r="C42" s="19">
        <v>782</v>
      </c>
      <c r="D42" s="30" t="s">
        <v>2927</v>
      </c>
      <c r="E42" s="30" t="s">
        <v>266</v>
      </c>
      <c r="F42" s="30" t="s">
        <v>2928</v>
      </c>
      <c r="G42" s="30" t="s">
        <v>3146</v>
      </c>
      <c r="H42" s="26" t="s">
        <v>38</v>
      </c>
      <c r="I42" s="26" t="s">
        <v>2747</v>
      </c>
      <c r="J42" s="29">
        <v>149000</v>
      </c>
      <c r="K42" s="19">
        <v>1000</v>
      </c>
    </row>
    <row r="43" spans="1:11">
      <c r="A43" s="19">
        <v>39</v>
      </c>
      <c r="B43" s="19">
        <v>514</v>
      </c>
      <c r="C43" s="19">
        <v>783</v>
      </c>
      <c r="D43" s="30" t="s">
        <v>2929</v>
      </c>
      <c r="E43" s="30" t="s">
        <v>2930</v>
      </c>
      <c r="F43" s="30" t="s">
        <v>239</v>
      </c>
      <c r="G43" s="30" t="s">
        <v>3147</v>
      </c>
      <c r="H43" s="26" t="s">
        <v>38</v>
      </c>
      <c r="I43" s="26" t="s">
        <v>2748</v>
      </c>
      <c r="J43" s="29">
        <v>149000</v>
      </c>
      <c r="K43" s="19">
        <v>1000</v>
      </c>
    </row>
    <row r="44" spans="1:11">
      <c r="A44" s="19">
        <v>40</v>
      </c>
      <c r="B44" s="19">
        <v>515</v>
      </c>
      <c r="C44" s="19">
        <v>784</v>
      </c>
      <c r="D44" s="30" t="s">
        <v>2931</v>
      </c>
      <c r="E44" s="30" t="s">
        <v>2932</v>
      </c>
      <c r="F44" s="30" t="s">
        <v>568</v>
      </c>
      <c r="G44" s="30" t="s">
        <v>3148</v>
      </c>
      <c r="H44" s="26" t="s">
        <v>333</v>
      </c>
      <c r="I44" s="26" t="s">
        <v>2749</v>
      </c>
      <c r="J44" s="29">
        <v>149000</v>
      </c>
      <c r="K44" s="19">
        <v>1000</v>
      </c>
    </row>
    <row r="45" spans="1:11">
      <c r="A45" s="19">
        <v>41</v>
      </c>
      <c r="B45" s="19">
        <v>516</v>
      </c>
      <c r="C45" s="19">
        <v>785</v>
      </c>
      <c r="D45" s="30" t="s">
        <v>2933</v>
      </c>
      <c r="E45" s="30" t="s">
        <v>2934</v>
      </c>
      <c r="F45" s="30" t="s">
        <v>568</v>
      </c>
      <c r="G45" s="30" t="s">
        <v>3149</v>
      </c>
      <c r="H45" s="26" t="s">
        <v>333</v>
      </c>
      <c r="I45" s="26" t="s">
        <v>2750</v>
      </c>
      <c r="J45" s="29">
        <v>99000</v>
      </c>
      <c r="K45" s="19">
        <v>1000</v>
      </c>
    </row>
    <row r="46" spans="1:11">
      <c r="A46" s="19">
        <v>42</v>
      </c>
      <c r="B46" s="19">
        <v>517</v>
      </c>
      <c r="C46" s="19">
        <v>786</v>
      </c>
      <c r="D46" s="30" t="s">
        <v>2935</v>
      </c>
      <c r="E46" s="30" t="s">
        <v>2936</v>
      </c>
      <c r="F46" s="30" t="s">
        <v>242</v>
      </c>
      <c r="G46" s="30" t="s">
        <v>3150</v>
      </c>
      <c r="H46" s="26" t="s">
        <v>38</v>
      </c>
      <c r="I46" s="26" t="s">
        <v>2751</v>
      </c>
      <c r="J46" s="29">
        <v>99000</v>
      </c>
      <c r="K46" s="19">
        <v>1000</v>
      </c>
    </row>
    <row r="47" spans="1:11">
      <c r="A47" s="19">
        <v>43</v>
      </c>
      <c r="B47" s="19">
        <v>518</v>
      </c>
      <c r="C47" s="19">
        <v>787</v>
      </c>
      <c r="D47" s="30" t="s">
        <v>2937</v>
      </c>
      <c r="E47" s="30" t="s">
        <v>2938</v>
      </c>
      <c r="F47" s="30" t="s">
        <v>242</v>
      </c>
      <c r="G47" s="30" t="s">
        <v>3151</v>
      </c>
      <c r="H47" s="26" t="s">
        <v>333</v>
      </c>
      <c r="I47" s="26" t="s">
        <v>2752</v>
      </c>
      <c r="J47" s="29">
        <v>149000</v>
      </c>
      <c r="K47" s="19">
        <v>1000</v>
      </c>
    </row>
    <row r="48" spans="1:11">
      <c r="A48" s="19">
        <v>44</v>
      </c>
      <c r="B48" s="19">
        <v>519</v>
      </c>
      <c r="C48" s="19">
        <v>788</v>
      </c>
      <c r="D48" s="30" t="s">
        <v>2939</v>
      </c>
      <c r="E48" s="30" t="s">
        <v>2228</v>
      </c>
      <c r="F48" s="30" t="s">
        <v>242</v>
      </c>
      <c r="G48" s="30" t="s">
        <v>3152</v>
      </c>
      <c r="H48" s="26" t="s">
        <v>38</v>
      </c>
      <c r="I48" s="26" t="s">
        <v>2753</v>
      </c>
      <c r="J48" s="29">
        <v>199000</v>
      </c>
      <c r="K48" s="19">
        <v>1000</v>
      </c>
    </row>
    <row r="49" spans="1:11">
      <c r="A49" s="19">
        <v>45</v>
      </c>
      <c r="B49" s="19">
        <v>520</v>
      </c>
      <c r="C49" s="19">
        <v>789</v>
      </c>
      <c r="D49" s="30" t="s">
        <v>2940</v>
      </c>
      <c r="E49" s="30" t="s">
        <v>2941</v>
      </c>
      <c r="F49" s="30" t="s">
        <v>261</v>
      </c>
      <c r="G49" s="30" t="s">
        <v>3153</v>
      </c>
      <c r="H49" s="26" t="s">
        <v>38</v>
      </c>
      <c r="I49" s="26" t="s">
        <v>2754</v>
      </c>
      <c r="J49" s="29">
        <v>49000</v>
      </c>
      <c r="K49" s="19">
        <v>1000</v>
      </c>
    </row>
    <row r="50" spans="1:11">
      <c r="A50" s="19">
        <v>46</v>
      </c>
      <c r="B50" s="19">
        <v>521</v>
      </c>
      <c r="C50" s="19">
        <v>790</v>
      </c>
      <c r="D50" s="30" t="s">
        <v>2942</v>
      </c>
      <c r="E50" s="30" t="s">
        <v>36</v>
      </c>
      <c r="F50" s="30" t="s">
        <v>258</v>
      </c>
      <c r="G50" s="30" t="s">
        <v>3154</v>
      </c>
      <c r="H50" s="26" t="s">
        <v>38</v>
      </c>
      <c r="I50" s="26" t="s">
        <v>2755</v>
      </c>
      <c r="J50" s="29">
        <v>149000</v>
      </c>
      <c r="K50" s="19">
        <v>1000</v>
      </c>
    </row>
    <row r="51" spans="1:11">
      <c r="A51" s="19">
        <v>47</v>
      </c>
      <c r="B51" s="19">
        <v>522</v>
      </c>
      <c r="C51" s="19">
        <v>791</v>
      </c>
      <c r="D51" s="30" t="s">
        <v>2943</v>
      </c>
      <c r="E51" s="30" t="s">
        <v>36</v>
      </c>
      <c r="F51" s="30" t="s">
        <v>242</v>
      </c>
      <c r="G51" s="30" t="s">
        <v>3155</v>
      </c>
      <c r="H51" s="26" t="s">
        <v>1069</v>
      </c>
      <c r="I51" s="26" t="s">
        <v>2756</v>
      </c>
      <c r="J51" s="29">
        <v>174000</v>
      </c>
      <c r="K51" s="19">
        <v>1000</v>
      </c>
    </row>
    <row r="52" spans="1:11">
      <c r="A52" s="19">
        <v>48</v>
      </c>
      <c r="B52" s="19">
        <v>523</v>
      </c>
      <c r="C52" s="19">
        <v>792</v>
      </c>
      <c r="D52" s="30" t="s">
        <v>2944</v>
      </c>
      <c r="E52" s="30" t="s">
        <v>2945</v>
      </c>
      <c r="F52" s="30" t="s">
        <v>258</v>
      </c>
      <c r="G52" s="30" t="s">
        <v>3156</v>
      </c>
      <c r="H52" s="26" t="s">
        <v>38</v>
      </c>
      <c r="I52" s="26" t="s">
        <v>2757</v>
      </c>
      <c r="J52" s="29">
        <v>49000</v>
      </c>
      <c r="K52" s="19">
        <v>1000</v>
      </c>
    </row>
    <row r="53" spans="1:11">
      <c r="A53" s="19">
        <v>49</v>
      </c>
      <c r="B53" s="19">
        <v>524</v>
      </c>
      <c r="C53" s="19">
        <v>793</v>
      </c>
      <c r="D53" s="30" t="s">
        <v>2946</v>
      </c>
      <c r="E53" s="30" t="s">
        <v>721</v>
      </c>
      <c r="F53" s="30" t="s">
        <v>37</v>
      </c>
      <c r="G53" s="30" t="s">
        <v>3157</v>
      </c>
      <c r="H53" s="26" t="s">
        <v>38</v>
      </c>
      <c r="I53" s="26" t="s">
        <v>2758</v>
      </c>
      <c r="J53" s="29">
        <v>99000</v>
      </c>
      <c r="K53" s="19">
        <v>1000</v>
      </c>
    </row>
    <row r="54" spans="1:11">
      <c r="A54" s="19">
        <v>50</v>
      </c>
      <c r="B54" s="19">
        <v>525</v>
      </c>
      <c r="C54" s="19">
        <v>794</v>
      </c>
      <c r="D54" s="30" t="s">
        <v>2947</v>
      </c>
      <c r="E54" s="30" t="s">
        <v>1480</v>
      </c>
      <c r="F54" s="30" t="s">
        <v>37</v>
      </c>
      <c r="G54" s="30" t="s">
        <v>3158</v>
      </c>
      <c r="H54" s="26" t="s">
        <v>38</v>
      </c>
      <c r="I54" s="26" t="s">
        <v>3832</v>
      </c>
      <c r="J54" s="29">
        <v>149000</v>
      </c>
      <c r="K54" s="19">
        <v>1000</v>
      </c>
    </row>
    <row r="55" spans="1:11">
      <c r="A55" s="19">
        <v>51</v>
      </c>
      <c r="B55" s="19">
        <v>526</v>
      </c>
      <c r="C55" s="19">
        <v>795</v>
      </c>
      <c r="D55" s="30" t="s">
        <v>2948</v>
      </c>
      <c r="E55" s="30" t="s">
        <v>36</v>
      </c>
      <c r="F55" s="30" t="s">
        <v>2949</v>
      </c>
      <c r="G55" s="30" t="s">
        <v>3159</v>
      </c>
      <c r="H55" s="26" t="s">
        <v>38</v>
      </c>
      <c r="I55" s="26" t="s">
        <v>2759</v>
      </c>
      <c r="J55" s="29">
        <v>99000</v>
      </c>
      <c r="K55" s="19">
        <v>1000</v>
      </c>
    </row>
    <row r="56" spans="1:11">
      <c r="A56" s="19">
        <v>52</v>
      </c>
      <c r="B56" s="19">
        <v>527</v>
      </c>
      <c r="C56" s="19">
        <v>796</v>
      </c>
      <c r="D56" s="30" t="s">
        <v>2950</v>
      </c>
      <c r="E56" s="30" t="s">
        <v>2951</v>
      </c>
      <c r="F56" s="30" t="s">
        <v>242</v>
      </c>
      <c r="G56" s="30" t="s">
        <v>3160</v>
      </c>
      <c r="H56" s="26" t="s">
        <v>38</v>
      </c>
      <c r="I56" s="26" t="s">
        <v>2760</v>
      </c>
      <c r="J56" s="29">
        <v>49000</v>
      </c>
      <c r="K56" s="19">
        <v>1000</v>
      </c>
    </row>
    <row r="57" spans="1:11">
      <c r="A57" s="19">
        <v>53</v>
      </c>
      <c r="B57" s="19">
        <v>528</v>
      </c>
      <c r="C57" s="19">
        <v>797</v>
      </c>
      <c r="D57" s="30" t="s">
        <v>2952</v>
      </c>
      <c r="E57" s="30" t="s">
        <v>266</v>
      </c>
      <c r="F57" s="30" t="s">
        <v>258</v>
      </c>
      <c r="G57" s="30" t="s">
        <v>3161</v>
      </c>
      <c r="H57" s="26" t="s">
        <v>38</v>
      </c>
      <c r="I57" s="26" t="s">
        <v>2761</v>
      </c>
      <c r="J57" s="29">
        <v>149000</v>
      </c>
      <c r="K57" s="19">
        <v>1000</v>
      </c>
    </row>
    <row r="58" spans="1:11">
      <c r="A58" s="19">
        <v>54</v>
      </c>
      <c r="B58" s="19">
        <v>529</v>
      </c>
      <c r="C58" s="19">
        <v>798</v>
      </c>
      <c r="D58" s="30" t="s">
        <v>2953</v>
      </c>
      <c r="E58" s="30" t="s">
        <v>2954</v>
      </c>
      <c r="F58" s="30" t="s">
        <v>261</v>
      </c>
      <c r="G58" s="30" t="s">
        <v>343</v>
      </c>
      <c r="H58" s="26" t="s">
        <v>333</v>
      </c>
      <c r="I58" s="26" t="s">
        <v>2762</v>
      </c>
      <c r="J58" s="29">
        <v>174000</v>
      </c>
      <c r="K58" s="19">
        <v>1000</v>
      </c>
    </row>
    <row r="59" spans="1:11">
      <c r="A59" s="19">
        <v>55</v>
      </c>
      <c r="B59" s="19">
        <v>530</v>
      </c>
      <c r="C59" s="19">
        <v>799</v>
      </c>
      <c r="D59" s="30" t="s">
        <v>2955</v>
      </c>
      <c r="E59" s="30" t="s">
        <v>36</v>
      </c>
      <c r="F59" s="30" t="s">
        <v>261</v>
      </c>
      <c r="G59" s="30" t="s">
        <v>3162</v>
      </c>
      <c r="H59" s="26" t="s">
        <v>38</v>
      </c>
      <c r="I59" s="26" t="s">
        <v>2763</v>
      </c>
      <c r="J59" s="29">
        <v>99000</v>
      </c>
      <c r="K59" s="19">
        <v>1000</v>
      </c>
    </row>
    <row r="60" spans="1:11">
      <c r="A60" s="19">
        <v>56</v>
      </c>
      <c r="B60" s="19">
        <v>531</v>
      </c>
      <c r="C60" s="19">
        <v>800</v>
      </c>
      <c r="D60" s="30" t="s">
        <v>2956</v>
      </c>
      <c r="E60" s="30" t="s">
        <v>2957</v>
      </c>
      <c r="F60" s="30" t="s">
        <v>239</v>
      </c>
      <c r="G60" s="30" t="s">
        <v>3163</v>
      </c>
      <c r="H60" s="26" t="s">
        <v>38</v>
      </c>
      <c r="I60" s="26" t="s">
        <v>2764</v>
      </c>
      <c r="J60" s="29">
        <v>149000</v>
      </c>
      <c r="K60" s="19">
        <v>1000</v>
      </c>
    </row>
    <row r="61" spans="1:11">
      <c r="A61" s="19">
        <v>57</v>
      </c>
      <c r="B61" s="19">
        <v>532</v>
      </c>
      <c r="C61" s="19">
        <v>801</v>
      </c>
      <c r="D61" s="30" t="s">
        <v>2958</v>
      </c>
      <c r="E61" s="30" t="s">
        <v>2959</v>
      </c>
      <c r="F61" s="30" t="s">
        <v>239</v>
      </c>
      <c r="G61" s="30" t="s">
        <v>3164</v>
      </c>
      <c r="H61" s="26" t="s">
        <v>38</v>
      </c>
      <c r="I61" s="26" t="s">
        <v>2765</v>
      </c>
      <c r="J61" s="29">
        <v>99000</v>
      </c>
      <c r="K61" s="19">
        <v>1000</v>
      </c>
    </row>
    <row r="62" spans="1:11">
      <c r="A62" s="19">
        <v>58</v>
      </c>
      <c r="B62" s="19">
        <v>533</v>
      </c>
      <c r="C62" s="19">
        <v>802</v>
      </c>
      <c r="D62" s="30" t="s">
        <v>2960</v>
      </c>
      <c r="E62" s="30" t="s">
        <v>2961</v>
      </c>
      <c r="F62" s="30" t="s">
        <v>568</v>
      </c>
      <c r="G62" s="30" t="s">
        <v>3165</v>
      </c>
      <c r="H62" s="26" t="s">
        <v>333</v>
      </c>
      <c r="I62" s="26" t="s">
        <v>2766</v>
      </c>
      <c r="J62" s="29">
        <v>49000</v>
      </c>
      <c r="K62" s="19">
        <v>1000</v>
      </c>
    </row>
    <row r="63" spans="1:11">
      <c r="A63" s="19">
        <v>59</v>
      </c>
      <c r="B63" s="19">
        <v>534</v>
      </c>
      <c r="C63" s="19">
        <v>803</v>
      </c>
      <c r="D63" s="30" t="s">
        <v>2962</v>
      </c>
      <c r="E63" s="30" t="s">
        <v>2963</v>
      </c>
      <c r="F63" s="30" t="s">
        <v>239</v>
      </c>
      <c r="G63" s="30" t="s">
        <v>3166</v>
      </c>
      <c r="H63" s="26" t="s">
        <v>38</v>
      </c>
      <c r="I63" s="26" t="s">
        <v>2767</v>
      </c>
      <c r="J63" s="29">
        <v>49000</v>
      </c>
      <c r="K63" s="19">
        <v>1000</v>
      </c>
    </row>
    <row r="64" spans="1:11">
      <c r="A64" s="19">
        <v>60</v>
      </c>
      <c r="B64" s="19">
        <v>535</v>
      </c>
      <c r="C64" s="19">
        <v>804</v>
      </c>
      <c r="D64" s="30" t="s">
        <v>2964</v>
      </c>
      <c r="E64" s="30" t="s">
        <v>1437</v>
      </c>
      <c r="F64" s="30" t="s">
        <v>140</v>
      </c>
      <c r="G64" s="30" t="s">
        <v>3167</v>
      </c>
      <c r="H64" s="26" t="s">
        <v>38</v>
      </c>
      <c r="I64" s="26" t="s">
        <v>2768</v>
      </c>
      <c r="J64" s="29">
        <v>99000</v>
      </c>
      <c r="K64" s="19">
        <v>1000</v>
      </c>
    </row>
    <row r="65" spans="1:11">
      <c r="A65" s="19">
        <v>61</v>
      </c>
      <c r="B65" s="19">
        <v>536</v>
      </c>
      <c r="C65" s="19">
        <v>805</v>
      </c>
      <c r="D65" s="30" t="s">
        <v>2965</v>
      </c>
      <c r="E65" s="30" t="s">
        <v>2966</v>
      </c>
      <c r="F65" s="30" t="s">
        <v>239</v>
      </c>
      <c r="G65" s="30" t="s">
        <v>3168</v>
      </c>
      <c r="H65" s="26" t="s">
        <v>333</v>
      </c>
      <c r="I65" s="26" t="s">
        <v>2769</v>
      </c>
      <c r="J65" s="29">
        <v>99000</v>
      </c>
      <c r="K65" s="19">
        <v>1000</v>
      </c>
    </row>
    <row r="66" spans="1:11">
      <c r="A66" s="19">
        <v>62</v>
      </c>
      <c r="B66" s="19">
        <v>537</v>
      </c>
      <c r="C66" s="19">
        <v>806</v>
      </c>
      <c r="D66" s="30" t="s">
        <v>41</v>
      </c>
      <c r="E66" s="30" t="s">
        <v>1397</v>
      </c>
      <c r="F66" s="30" t="s">
        <v>140</v>
      </c>
      <c r="G66" s="30" t="s">
        <v>3169</v>
      </c>
      <c r="H66" s="26" t="s">
        <v>38</v>
      </c>
      <c r="I66" s="26" t="s">
        <v>2770</v>
      </c>
      <c r="J66" s="29">
        <v>99000</v>
      </c>
      <c r="K66" s="19">
        <v>1000</v>
      </c>
    </row>
    <row r="67" spans="1:11">
      <c r="A67" s="19">
        <v>63</v>
      </c>
      <c r="B67" s="19">
        <v>538</v>
      </c>
      <c r="C67" s="19">
        <v>807</v>
      </c>
      <c r="D67" s="30" t="s">
        <v>2967</v>
      </c>
      <c r="E67" s="30" t="s">
        <v>2968</v>
      </c>
      <c r="F67" s="30" t="s">
        <v>242</v>
      </c>
      <c r="G67" s="30" t="s">
        <v>3170</v>
      </c>
      <c r="H67" s="26" t="s">
        <v>850</v>
      </c>
      <c r="I67" s="26" t="s">
        <v>2771</v>
      </c>
      <c r="J67" s="29">
        <v>99000</v>
      </c>
      <c r="K67" s="19">
        <v>1000</v>
      </c>
    </row>
    <row r="68" spans="1:11">
      <c r="A68" s="19">
        <v>64</v>
      </c>
      <c r="B68" s="19">
        <v>539</v>
      </c>
      <c r="C68" s="19">
        <v>808</v>
      </c>
      <c r="D68" s="30" t="s">
        <v>2969</v>
      </c>
      <c r="E68" s="30"/>
      <c r="F68" s="30" t="s">
        <v>242</v>
      </c>
      <c r="G68" s="30" t="s">
        <v>3171</v>
      </c>
      <c r="H68" s="26" t="s">
        <v>38</v>
      </c>
      <c r="I68" s="26" t="s">
        <v>2772</v>
      </c>
      <c r="J68" s="29">
        <v>149000</v>
      </c>
      <c r="K68" s="19">
        <v>1000</v>
      </c>
    </row>
    <row r="69" spans="1:11">
      <c r="A69" s="19">
        <v>65</v>
      </c>
      <c r="B69" s="19">
        <v>540</v>
      </c>
      <c r="C69" s="19">
        <v>809</v>
      </c>
      <c r="D69" s="30" t="s">
        <v>1433</v>
      </c>
      <c r="E69" s="30" t="s">
        <v>1509</v>
      </c>
      <c r="F69" s="30" t="s">
        <v>261</v>
      </c>
      <c r="G69" s="30" t="s">
        <v>3172</v>
      </c>
      <c r="H69" s="26" t="s">
        <v>38</v>
      </c>
      <c r="I69" s="26" t="s">
        <v>2773</v>
      </c>
      <c r="J69" s="29">
        <v>149000</v>
      </c>
      <c r="K69" s="19">
        <v>1000</v>
      </c>
    </row>
    <row r="70" spans="1:11">
      <c r="A70" s="19">
        <v>66</v>
      </c>
      <c r="B70" s="19">
        <v>541</v>
      </c>
      <c r="C70" s="19">
        <v>810</v>
      </c>
      <c r="D70" s="30" t="s">
        <v>2970</v>
      </c>
      <c r="E70" s="30" t="s">
        <v>238</v>
      </c>
      <c r="F70" s="30" t="s">
        <v>242</v>
      </c>
      <c r="G70" s="30" t="s">
        <v>3173</v>
      </c>
      <c r="H70" s="26" t="s">
        <v>38</v>
      </c>
      <c r="I70" s="26" t="s">
        <v>2774</v>
      </c>
      <c r="J70" s="29">
        <v>99000</v>
      </c>
      <c r="K70" s="19">
        <v>1000</v>
      </c>
    </row>
    <row r="71" spans="1:11">
      <c r="A71" s="19">
        <v>67</v>
      </c>
      <c r="B71" s="19">
        <v>542</v>
      </c>
      <c r="C71" s="19">
        <v>811</v>
      </c>
      <c r="D71" s="30" t="s">
        <v>2971</v>
      </c>
      <c r="E71" s="30" t="s">
        <v>2972</v>
      </c>
      <c r="F71" s="30" t="s">
        <v>261</v>
      </c>
      <c r="G71" s="30" t="s">
        <v>343</v>
      </c>
      <c r="H71" s="26" t="s">
        <v>333</v>
      </c>
      <c r="I71" s="26" t="s">
        <v>2775</v>
      </c>
      <c r="J71" s="29">
        <v>174000</v>
      </c>
      <c r="K71" s="19">
        <v>1000</v>
      </c>
    </row>
    <row r="72" spans="1:11">
      <c r="A72" s="19">
        <v>68</v>
      </c>
      <c r="B72" s="19">
        <v>543</v>
      </c>
      <c r="C72" s="19">
        <v>812</v>
      </c>
      <c r="D72" s="30" t="s">
        <v>2973</v>
      </c>
      <c r="E72" s="30" t="s">
        <v>626</v>
      </c>
      <c r="F72" s="30" t="s">
        <v>140</v>
      </c>
      <c r="G72" s="30" t="s">
        <v>3174</v>
      </c>
      <c r="H72" s="26" t="s">
        <v>333</v>
      </c>
      <c r="I72" s="26" t="s">
        <v>2776</v>
      </c>
      <c r="J72" s="29">
        <v>49000</v>
      </c>
      <c r="K72" s="19">
        <v>1000</v>
      </c>
    </row>
    <row r="73" spans="1:11">
      <c r="A73" s="19">
        <v>69</v>
      </c>
      <c r="B73" s="19">
        <v>544</v>
      </c>
      <c r="C73" s="19">
        <v>813</v>
      </c>
      <c r="D73" s="30" t="s">
        <v>2193</v>
      </c>
      <c r="E73" s="30" t="s">
        <v>2974</v>
      </c>
      <c r="F73" s="30" t="s">
        <v>734</v>
      </c>
      <c r="G73" s="30" t="s">
        <v>3175</v>
      </c>
      <c r="H73" s="26" t="s">
        <v>38</v>
      </c>
      <c r="I73" s="26" t="s">
        <v>2777</v>
      </c>
      <c r="J73" s="29">
        <v>49000</v>
      </c>
      <c r="K73" s="19">
        <v>1000</v>
      </c>
    </row>
    <row r="74" spans="1:11">
      <c r="A74" s="19">
        <v>70</v>
      </c>
      <c r="B74" s="19">
        <v>545</v>
      </c>
      <c r="C74" s="19">
        <v>814</v>
      </c>
      <c r="D74" s="30" t="s">
        <v>569</v>
      </c>
      <c r="E74" s="30" t="s">
        <v>2975</v>
      </c>
      <c r="F74" s="30" t="s">
        <v>734</v>
      </c>
      <c r="G74" s="30" t="s">
        <v>3176</v>
      </c>
      <c r="H74" s="26" t="s">
        <v>38</v>
      </c>
      <c r="I74" s="26" t="s">
        <v>2778</v>
      </c>
      <c r="J74" s="29">
        <v>174000</v>
      </c>
      <c r="K74" s="19">
        <v>1000</v>
      </c>
    </row>
    <row r="75" spans="1:11">
      <c r="A75" s="19">
        <v>71</v>
      </c>
      <c r="B75" s="19">
        <v>546</v>
      </c>
      <c r="C75" s="19">
        <v>815</v>
      </c>
      <c r="D75" s="30" t="s">
        <v>2976</v>
      </c>
      <c r="E75" s="30" t="s">
        <v>238</v>
      </c>
      <c r="F75" s="30" t="s">
        <v>261</v>
      </c>
      <c r="G75" s="30" t="s">
        <v>3177</v>
      </c>
      <c r="H75" s="26" t="s">
        <v>850</v>
      </c>
      <c r="I75" s="26" t="s">
        <v>2779</v>
      </c>
      <c r="J75" s="29">
        <v>99000</v>
      </c>
      <c r="K75" s="19">
        <v>1000</v>
      </c>
    </row>
    <row r="76" spans="1:11">
      <c r="A76" s="19">
        <v>72</v>
      </c>
      <c r="B76" s="19">
        <v>547</v>
      </c>
      <c r="C76" s="19">
        <v>816</v>
      </c>
      <c r="D76" s="30" t="s">
        <v>2977</v>
      </c>
      <c r="E76" s="30" t="s">
        <v>238</v>
      </c>
      <c r="F76" s="30" t="s">
        <v>281</v>
      </c>
      <c r="G76" s="30" t="s">
        <v>3178</v>
      </c>
      <c r="H76" s="26" t="s">
        <v>38</v>
      </c>
      <c r="I76" s="26" t="s">
        <v>2780</v>
      </c>
      <c r="J76" s="29">
        <v>49000</v>
      </c>
      <c r="K76" s="19">
        <v>1000</v>
      </c>
    </row>
    <row r="77" spans="1:11">
      <c r="A77" s="19">
        <v>73</v>
      </c>
      <c r="B77" s="19">
        <v>548</v>
      </c>
      <c r="C77" s="19">
        <v>817</v>
      </c>
      <c r="D77" s="30" t="s">
        <v>2978</v>
      </c>
      <c r="E77" s="30" t="s">
        <v>2979</v>
      </c>
      <c r="F77" s="30" t="s">
        <v>281</v>
      </c>
      <c r="G77" s="30" t="s">
        <v>3179</v>
      </c>
      <c r="H77" s="26" t="s">
        <v>38</v>
      </c>
      <c r="I77" s="26" t="s">
        <v>2781</v>
      </c>
      <c r="J77" s="29">
        <v>99000</v>
      </c>
      <c r="K77" s="19">
        <v>1000</v>
      </c>
    </row>
    <row r="78" spans="1:11">
      <c r="A78" s="19">
        <v>74</v>
      </c>
      <c r="B78" s="19">
        <v>549</v>
      </c>
      <c r="C78" s="19">
        <v>818</v>
      </c>
      <c r="D78" s="30" t="s">
        <v>2980</v>
      </c>
      <c r="E78" s="30" t="s">
        <v>1984</v>
      </c>
      <c r="F78" s="30" t="s">
        <v>140</v>
      </c>
      <c r="G78" s="30" t="s">
        <v>3180</v>
      </c>
      <c r="H78" s="26" t="s">
        <v>38</v>
      </c>
      <c r="I78" s="26" t="s">
        <v>2782</v>
      </c>
      <c r="J78" s="29">
        <v>149000</v>
      </c>
      <c r="K78" s="19">
        <v>1000</v>
      </c>
    </row>
    <row r="79" spans="1:11">
      <c r="A79" s="19">
        <v>75</v>
      </c>
      <c r="B79" s="19">
        <v>550</v>
      </c>
      <c r="C79" s="19">
        <v>819</v>
      </c>
      <c r="D79" s="30" t="s">
        <v>1433</v>
      </c>
      <c r="E79" s="30" t="s">
        <v>2336</v>
      </c>
      <c r="F79" s="30" t="s">
        <v>242</v>
      </c>
      <c r="G79" s="30" t="s">
        <v>3181</v>
      </c>
      <c r="H79" s="26" t="s">
        <v>38</v>
      </c>
      <c r="I79" s="26" t="s">
        <v>2783</v>
      </c>
      <c r="J79" s="29">
        <v>49000</v>
      </c>
      <c r="K79" s="19">
        <v>1000</v>
      </c>
    </row>
    <row r="80" spans="1:11">
      <c r="A80" s="19">
        <v>76</v>
      </c>
      <c r="B80" s="19">
        <v>551</v>
      </c>
      <c r="C80" s="19">
        <v>820</v>
      </c>
      <c r="D80" s="30" t="s">
        <v>2981</v>
      </c>
      <c r="E80" s="30" t="s">
        <v>2982</v>
      </c>
      <c r="F80" s="30" t="s">
        <v>242</v>
      </c>
      <c r="G80" s="30" t="s">
        <v>3182</v>
      </c>
      <c r="H80" s="26" t="s">
        <v>38</v>
      </c>
      <c r="I80" s="26" t="s">
        <v>2784</v>
      </c>
      <c r="J80" s="29">
        <v>149000</v>
      </c>
      <c r="K80" s="19">
        <v>1000</v>
      </c>
    </row>
    <row r="81" spans="1:11">
      <c r="A81" s="19">
        <v>77</v>
      </c>
      <c r="B81" s="19">
        <v>552</v>
      </c>
      <c r="C81" s="19">
        <v>821</v>
      </c>
      <c r="D81" s="30" t="s">
        <v>1031</v>
      </c>
      <c r="E81" s="30" t="s">
        <v>2983</v>
      </c>
      <c r="F81" s="30" t="s">
        <v>242</v>
      </c>
      <c r="G81" s="30" t="s">
        <v>3183</v>
      </c>
      <c r="H81" s="26" t="s">
        <v>333</v>
      </c>
      <c r="I81" s="26" t="s">
        <v>2785</v>
      </c>
      <c r="J81" s="29">
        <v>149000</v>
      </c>
      <c r="K81" s="19">
        <v>1000</v>
      </c>
    </row>
    <row r="82" spans="1:11">
      <c r="A82" s="19">
        <v>78</v>
      </c>
      <c r="B82" s="19">
        <v>553</v>
      </c>
      <c r="C82" s="19">
        <v>822</v>
      </c>
      <c r="D82" s="30" t="s">
        <v>2984</v>
      </c>
      <c r="E82" s="30" t="s">
        <v>748</v>
      </c>
      <c r="F82" s="30" t="s">
        <v>281</v>
      </c>
      <c r="G82" s="30" t="s">
        <v>3184</v>
      </c>
      <c r="H82" s="26" t="s">
        <v>38</v>
      </c>
      <c r="I82" s="26" t="s">
        <v>2786</v>
      </c>
      <c r="J82" s="29">
        <v>99000</v>
      </c>
      <c r="K82" s="19">
        <v>1000</v>
      </c>
    </row>
    <row r="83" spans="1:11">
      <c r="A83" s="19">
        <v>79</v>
      </c>
      <c r="B83" s="19">
        <v>554</v>
      </c>
      <c r="C83" s="19">
        <v>823</v>
      </c>
      <c r="D83" s="30" t="s">
        <v>2985</v>
      </c>
      <c r="E83" s="30" t="s">
        <v>36</v>
      </c>
      <c r="F83" s="30" t="s">
        <v>261</v>
      </c>
      <c r="G83" s="30" t="s">
        <v>3185</v>
      </c>
      <c r="H83" s="26" t="s">
        <v>38</v>
      </c>
      <c r="I83" s="26" t="s">
        <v>2787</v>
      </c>
      <c r="J83" s="29">
        <v>99000</v>
      </c>
      <c r="K83" s="19">
        <v>1000</v>
      </c>
    </row>
    <row r="84" spans="1:11">
      <c r="A84" s="19">
        <v>80</v>
      </c>
      <c r="B84" s="19">
        <v>555</v>
      </c>
      <c r="C84" s="19">
        <v>824</v>
      </c>
      <c r="D84" s="30" t="s">
        <v>2986</v>
      </c>
      <c r="E84" s="30" t="s">
        <v>2957</v>
      </c>
      <c r="F84" s="30" t="s">
        <v>261</v>
      </c>
      <c r="G84" s="30" t="s">
        <v>3186</v>
      </c>
      <c r="H84" s="26" t="s">
        <v>38</v>
      </c>
      <c r="I84" s="26" t="s">
        <v>2788</v>
      </c>
      <c r="J84" s="29">
        <v>49000</v>
      </c>
      <c r="K84" s="19">
        <v>1000</v>
      </c>
    </row>
    <row r="85" spans="1:11">
      <c r="A85" s="19">
        <v>81</v>
      </c>
      <c r="B85" s="19">
        <v>556</v>
      </c>
      <c r="C85" s="19">
        <v>825</v>
      </c>
      <c r="D85" s="30" t="s">
        <v>2987</v>
      </c>
      <c r="E85" s="30" t="s">
        <v>2988</v>
      </c>
      <c r="F85" s="30" t="s">
        <v>261</v>
      </c>
      <c r="G85" s="30" t="s">
        <v>3187</v>
      </c>
      <c r="H85" s="26" t="s">
        <v>38</v>
      </c>
      <c r="I85" s="26" t="s">
        <v>2789</v>
      </c>
      <c r="J85" s="29">
        <v>99000</v>
      </c>
      <c r="K85" s="19">
        <v>1000</v>
      </c>
    </row>
    <row r="86" spans="1:11">
      <c r="A86" s="19">
        <v>82</v>
      </c>
      <c r="B86" s="19">
        <v>557</v>
      </c>
      <c r="C86" s="19">
        <v>826</v>
      </c>
      <c r="D86" s="30" t="s">
        <v>2989</v>
      </c>
      <c r="E86" s="30" t="s">
        <v>2990</v>
      </c>
      <c r="F86" s="30" t="s">
        <v>261</v>
      </c>
      <c r="G86" s="30" t="s">
        <v>3188</v>
      </c>
      <c r="H86" s="26" t="s">
        <v>38</v>
      </c>
      <c r="I86" s="26" t="s">
        <v>2790</v>
      </c>
      <c r="J86" s="29">
        <v>99000</v>
      </c>
      <c r="K86" s="19">
        <v>1000</v>
      </c>
    </row>
    <row r="87" spans="1:11">
      <c r="A87" s="19">
        <v>83</v>
      </c>
      <c r="B87" s="19">
        <v>558</v>
      </c>
      <c r="C87" s="19">
        <v>827</v>
      </c>
      <c r="D87" s="30" t="s">
        <v>2991</v>
      </c>
      <c r="E87" s="30" t="s">
        <v>2893</v>
      </c>
      <c r="F87" s="30" t="s">
        <v>1400</v>
      </c>
      <c r="G87" s="30" t="s">
        <v>3189</v>
      </c>
      <c r="H87" s="26" t="s">
        <v>38</v>
      </c>
      <c r="I87" s="26" t="s">
        <v>2791</v>
      </c>
      <c r="J87" s="29">
        <v>99000</v>
      </c>
      <c r="K87" s="19">
        <v>1000</v>
      </c>
    </row>
    <row r="88" spans="1:11">
      <c r="A88" s="19">
        <v>84</v>
      </c>
      <c r="B88" s="19">
        <v>559</v>
      </c>
      <c r="C88" s="19">
        <v>828</v>
      </c>
      <c r="D88" s="30" t="s">
        <v>2992</v>
      </c>
      <c r="E88" s="30" t="s">
        <v>2993</v>
      </c>
      <c r="F88" s="30" t="s">
        <v>242</v>
      </c>
      <c r="G88" s="30" t="s">
        <v>3190</v>
      </c>
      <c r="H88" s="26" t="s">
        <v>38</v>
      </c>
      <c r="I88" s="26" t="s">
        <v>2792</v>
      </c>
      <c r="J88" s="29">
        <v>99000</v>
      </c>
      <c r="K88" s="19">
        <v>1000</v>
      </c>
    </row>
    <row r="89" spans="1:11">
      <c r="A89" s="19">
        <v>85</v>
      </c>
      <c r="B89" s="19">
        <v>560</v>
      </c>
      <c r="C89" s="19">
        <v>829</v>
      </c>
      <c r="D89" s="30" t="s">
        <v>2994</v>
      </c>
      <c r="E89" s="30" t="s">
        <v>42</v>
      </c>
      <c r="F89" s="30" t="s">
        <v>242</v>
      </c>
      <c r="G89" s="30" t="s">
        <v>3191</v>
      </c>
      <c r="H89" s="26" t="s">
        <v>333</v>
      </c>
      <c r="I89" s="26" t="s">
        <v>2793</v>
      </c>
      <c r="J89" s="29">
        <v>99000</v>
      </c>
      <c r="K89" s="19">
        <v>1000</v>
      </c>
    </row>
    <row r="90" spans="1:11">
      <c r="A90" s="19">
        <v>86</v>
      </c>
      <c r="B90" s="19">
        <v>561</v>
      </c>
      <c r="C90" s="19">
        <v>830</v>
      </c>
      <c r="D90" s="30" t="s">
        <v>2995</v>
      </c>
      <c r="E90" s="30" t="s">
        <v>572</v>
      </c>
      <c r="F90" s="30" t="s">
        <v>242</v>
      </c>
      <c r="G90" s="30" t="s">
        <v>3192</v>
      </c>
      <c r="H90" s="26" t="s">
        <v>38</v>
      </c>
      <c r="I90" s="26" t="s">
        <v>2794</v>
      </c>
      <c r="J90" s="29">
        <v>99000</v>
      </c>
      <c r="K90" s="19">
        <v>1000</v>
      </c>
    </row>
    <row r="91" spans="1:11">
      <c r="A91" s="19">
        <v>87</v>
      </c>
      <c r="B91" s="19">
        <v>562</v>
      </c>
      <c r="C91" s="19">
        <v>831</v>
      </c>
      <c r="D91" s="30" t="s">
        <v>2996</v>
      </c>
      <c r="E91" s="30" t="s">
        <v>2997</v>
      </c>
      <c r="F91" s="30" t="s">
        <v>242</v>
      </c>
      <c r="G91" s="30" t="s">
        <v>3193</v>
      </c>
      <c r="H91" s="26" t="s">
        <v>333</v>
      </c>
      <c r="I91" s="26" t="s">
        <v>2795</v>
      </c>
      <c r="J91" s="29">
        <v>149000</v>
      </c>
      <c r="K91" s="19">
        <v>1000</v>
      </c>
    </row>
    <row r="92" spans="1:11">
      <c r="A92" s="19">
        <v>88</v>
      </c>
      <c r="B92" s="19">
        <v>563</v>
      </c>
      <c r="C92" s="19">
        <v>832</v>
      </c>
      <c r="D92" s="30" t="s">
        <v>2998</v>
      </c>
      <c r="E92" s="30" t="s">
        <v>2999</v>
      </c>
      <c r="F92" s="30" t="s">
        <v>261</v>
      </c>
      <c r="G92" s="30" t="s">
        <v>3194</v>
      </c>
      <c r="H92" s="26" t="s">
        <v>333</v>
      </c>
      <c r="I92" s="26" t="s">
        <v>2796</v>
      </c>
      <c r="J92" s="29">
        <v>49000</v>
      </c>
      <c r="K92" s="19">
        <v>1000</v>
      </c>
    </row>
    <row r="93" spans="1:11">
      <c r="A93" s="19">
        <v>89</v>
      </c>
      <c r="B93" s="19">
        <v>564</v>
      </c>
      <c r="C93" s="19">
        <v>833</v>
      </c>
      <c r="D93" s="30" t="s">
        <v>3000</v>
      </c>
      <c r="E93" s="30" t="s">
        <v>3001</v>
      </c>
      <c r="F93" s="30" t="s">
        <v>242</v>
      </c>
      <c r="G93" s="30" t="s">
        <v>3195</v>
      </c>
      <c r="H93" s="26" t="s">
        <v>333</v>
      </c>
      <c r="I93" s="26" t="s">
        <v>2797</v>
      </c>
      <c r="J93" s="29">
        <v>149000</v>
      </c>
      <c r="K93" s="19">
        <v>1000</v>
      </c>
    </row>
    <row r="94" spans="1:11">
      <c r="A94" s="19">
        <v>90</v>
      </c>
      <c r="B94" s="19">
        <v>565</v>
      </c>
      <c r="C94" s="19">
        <v>834</v>
      </c>
      <c r="D94" s="30" t="s">
        <v>3002</v>
      </c>
      <c r="E94" s="30" t="s">
        <v>3003</v>
      </c>
      <c r="F94" s="30" t="s">
        <v>242</v>
      </c>
      <c r="G94" s="30" t="s">
        <v>3196</v>
      </c>
      <c r="H94" s="26" t="s">
        <v>333</v>
      </c>
      <c r="I94" s="26" t="s">
        <v>2798</v>
      </c>
      <c r="J94" s="29">
        <v>49000</v>
      </c>
      <c r="K94" s="19">
        <v>1000</v>
      </c>
    </row>
    <row r="95" spans="1:11">
      <c r="A95" s="19">
        <v>91</v>
      </c>
      <c r="B95" s="19">
        <v>566</v>
      </c>
      <c r="C95" s="19">
        <v>835</v>
      </c>
      <c r="D95" s="30" t="s">
        <v>3004</v>
      </c>
      <c r="E95" s="30" t="s">
        <v>330</v>
      </c>
      <c r="F95" s="30" t="s">
        <v>242</v>
      </c>
      <c r="G95" s="30" t="s">
        <v>3197</v>
      </c>
      <c r="H95" s="26" t="s">
        <v>334</v>
      </c>
      <c r="I95" s="26" t="s">
        <v>2799</v>
      </c>
      <c r="J95" s="29">
        <v>174000</v>
      </c>
      <c r="K95" s="19">
        <v>1000</v>
      </c>
    </row>
    <row r="96" spans="1:11">
      <c r="A96" s="19">
        <v>92</v>
      </c>
      <c r="B96" s="19">
        <v>567</v>
      </c>
      <c r="C96" s="19">
        <v>836</v>
      </c>
      <c r="D96" s="30" t="s">
        <v>3005</v>
      </c>
      <c r="E96" s="30" t="s">
        <v>3006</v>
      </c>
      <c r="F96" s="30" t="s">
        <v>242</v>
      </c>
      <c r="G96" s="30" t="s">
        <v>3198</v>
      </c>
      <c r="H96" s="26" t="s">
        <v>160</v>
      </c>
      <c r="I96" s="26" t="s">
        <v>2800</v>
      </c>
      <c r="J96" s="29">
        <v>174000</v>
      </c>
      <c r="K96" s="19">
        <v>1000</v>
      </c>
    </row>
    <row r="97" spans="1:12">
      <c r="A97" s="19">
        <v>93</v>
      </c>
      <c r="B97" s="19">
        <v>568</v>
      </c>
      <c r="C97" s="19">
        <v>837</v>
      </c>
      <c r="D97" s="27" t="s">
        <v>3007</v>
      </c>
      <c r="E97" s="27" t="s">
        <v>2934</v>
      </c>
      <c r="F97" s="27" t="s">
        <v>239</v>
      </c>
      <c r="G97" s="27" t="s">
        <v>3199</v>
      </c>
      <c r="H97" s="26" t="s">
        <v>38</v>
      </c>
      <c r="I97" s="38" t="s">
        <v>2801</v>
      </c>
      <c r="J97" s="29">
        <v>149000</v>
      </c>
      <c r="K97" s="19">
        <v>1000</v>
      </c>
      <c r="L97" s="39" t="s">
        <v>1907</v>
      </c>
    </row>
    <row r="98" spans="1:12">
      <c r="A98" s="19">
        <v>94</v>
      </c>
      <c r="B98" s="19">
        <v>569</v>
      </c>
      <c r="C98" s="19">
        <v>838</v>
      </c>
      <c r="D98" s="27" t="s">
        <v>3008</v>
      </c>
      <c r="E98" s="27" t="s">
        <v>760</v>
      </c>
      <c r="F98" s="27" t="s">
        <v>239</v>
      </c>
      <c r="G98" s="27" t="s">
        <v>3200</v>
      </c>
      <c r="H98" s="26" t="s">
        <v>38</v>
      </c>
      <c r="I98" s="38" t="s">
        <v>2802</v>
      </c>
      <c r="J98" s="29">
        <v>249000</v>
      </c>
      <c r="K98" s="19">
        <v>1000</v>
      </c>
      <c r="L98" s="39" t="s">
        <v>1907</v>
      </c>
    </row>
    <row r="99" spans="1:12">
      <c r="A99" s="19">
        <v>95</v>
      </c>
      <c r="B99" s="19">
        <v>570</v>
      </c>
      <c r="C99" s="19">
        <v>839</v>
      </c>
      <c r="D99" s="27" t="s">
        <v>3009</v>
      </c>
      <c r="E99" s="27" t="s">
        <v>3010</v>
      </c>
      <c r="F99" s="27" t="s">
        <v>239</v>
      </c>
      <c r="G99" s="27" t="s">
        <v>3201</v>
      </c>
      <c r="H99" s="26" t="s">
        <v>38</v>
      </c>
      <c r="I99" s="38" t="s">
        <v>2803</v>
      </c>
      <c r="J99" s="29">
        <v>149000</v>
      </c>
      <c r="K99" s="19">
        <v>1000</v>
      </c>
      <c r="L99" s="39" t="s">
        <v>1907</v>
      </c>
    </row>
    <row r="100" spans="1:12">
      <c r="A100" s="19">
        <v>96</v>
      </c>
      <c r="B100" s="19">
        <v>571</v>
      </c>
      <c r="C100" s="19">
        <v>840</v>
      </c>
      <c r="D100" s="27" t="s">
        <v>3011</v>
      </c>
      <c r="E100" s="27" t="s">
        <v>3012</v>
      </c>
      <c r="F100" s="27" t="s">
        <v>239</v>
      </c>
      <c r="G100" s="27" t="s">
        <v>3202</v>
      </c>
      <c r="H100" s="26" t="s">
        <v>38</v>
      </c>
      <c r="I100" s="38" t="s">
        <v>2804</v>
      </c>
      <c r="J100" s="29">
        <v>149000</v>
      </c>
      <c r="K100" s="19">
        <v>1000</v>
      </c>
      <c r="L100" s="39" t="s">
        <v>1907</v>
      </c>
    </row>
    <row r="101" spans="1:12">
      <c r="A101" s="19">
        <v>97</v>
      </c>
      <c r="B101" s="19">
        <v>572</v>
      </c>
      <c r="C101" s="19">
        <v>841</v>
      </c>
      <c r="D101" s="27" t="s">
        <v>666</v>
      </c>
      <c r="E101" s="27" t="s">
        <v>3013</v>
      </c>
      <c r="F101" s="27" t="s">
        <v>239</v>
      </c>
      <c r="G101" s="27" t="s">
        <v>910</v>
      </c>
      <c r="H101" s="26" t="s">
        <v>38</v>
      </c>
      <c r="I101" s="38" t="s">
        <v>2805</v>
      </c>
      <c r="J101" s="29">
        <v>149000</v>
      </c>
      <c r="K101" s="19">
        <v>1000</v>
      </c>
      <c r="L101" s="39" t="s">
        <v>1907</v>
      </c>
    </row>
    <row r="102" spans="1:12">
      <c r="A102" s="19">
        <v>98</v>
      </c>
      <c r="B102" s="19">
        <v>573</v>
      </c>
      <c r="C102" s="19">
        <v>842</v>
      </c>
      <c r="D102" s="27" t="s">
        <v>3014</v>
      </c>
      <c r="E102" s="27" t="s">
        <v>618</v>
      </c>
      <c r="F102" s="27" t="s">
        <v>239</v>
      </c>
      <c r="G102" s="27" t="s">
        <v>3203</v>
      </c>
      <c r="H102" s="26" t="s">
        <v>38</v>
      </c>
      <c r="I102" s="38" t="s">
        <v>2806</v>
      </c>
      <c r="J102" s="29">
        <v>149000</v>
      </c>
      <c r="K102" s="19">
        <v>1000</v>
      </c>
      <c r="L102" s="39" t="s">
        <v>1907</v>
      </c>
    </row>
    <row r="103" spans="1:12">
      <c r="A103" s="19">
        <v>99</v>
      </c>
      <c r="B103" s="19">
        <v>574</v>
      </c>
      <c r="C103" s="19">
        <v>843</v>
      </c>
      <c r="D103" s="27" t="s">
        <v>3015</v>
      </c>
      <c r="E103" s="27" t="s">
        <v>3016</v>
      </c>
      <c r="F103" s="27" t="s">
        <v>239</v>
      </c>
      <c r="G103" s="27" t="s">
        <v>3204</v>
      </c>
      <c r="H103" s="26" t="s">
        <v>38</v>
      </c>
      <c r="I103" s="38" t="s">
        <v>2807</v>
      </c>
      <c r="J103" s="29">
        <v>149000</v>
      </c>
      <c r="K103" s="19">
        <v>1000</v>
      </c>
      <c r="L103" s="39" t="s">
        <v>1907</v>
      </c>
    </row>
    <row r="104" spans="1:12">
      <c r="A104" s="19">
        <v>100</v>
      </c>
      <c r="B104" s="19">
        <v>575</v>
      </c>
      <c r="C104" s="19">
        <v>844</v>
      </c>
      <c r="D104" s="27" t="s">
        <v>3017</v>
      </c>
      <c r="E104" s="27" t="s">
        <v>313</v>
      </c>
      <c r="F104" s="27" t="s">
        <v>239</v>
      </c>
      <c r="G104" s="27" t="s">
        <v>3205</v>
      </c>
      <c r="H104" s="26" t="s">
        <v>38</v>
      </c>
      <c r="I104" s="38" t="s">
        <v>2808</v>
      </c>
      <c r="J104" s="29">
        <v>149000</v>
      </c>
      <c r="K104" s="19">
        <v>1000</v>
      </c>
      <c r="L104" s="39" t="s">
        <v>1907</v>
      </c>
    </row>
    <row r="105" spans="1:12">
      <c r="A105" s="19">
        <v>101</v>
      </c>
      <c r="B105" s="19">
        <v>576</v>
      </c>
      <c r="C105" s="19">
        <v>845</v>
      </c>
      <c r="D105" s="27" t="s">
        <v>3018</v>
      </c>
      <c r="E105" s="27" t="s">
        <v>3019</v>
      </c>
      <c r="F105" s="27" t="s">
        <v>239</v>
      </c>
      <c r="G105" s="27" t="s">
        <v>3206</v>
      </c>
      <c r="H105" s="26" t="s">
        <v>38</v>
      </c>
      <c r="I105" s="38" t="s">
        <v>2809</v>
      </c>
      <c r="J105" s="29">
        <v>249000</v>
      </c>
      <c r="K105" s="19">
        <v>1000</v>
      </c>
      <c r="L105" s="39" t="s">
        <v>1907</v>
      </c>
    </row>
    <row r="106" spans="1:12">
      <c r="A106" s="19">
        <v>102</v>
      </c>
      <c r="B106" s="19">
        <v>577</v>
      </c>
      <c r="C106" s="19">
        <v>846</v>
      </c>
      <c r="D106" s="27" t="s">
        <v>3020</v>
      </c>
      <c r="E106" s="27" t="s">
        <v>2364</v>
      </c>
      <c r="F106" s="27" t="s">
        <v>239</v>
      </c>
      <c r="G106" s="27" t="s">
        <v>3207</v>
      </c>
      <c r="H106" s="26" t="s">
        <v>38</v>
      </c>
      <c r="I106" s="38" t="s">
        <v>2810</v>
      </c>
      <c r="J106" s="29">
        <v>249000</v>
      </c>
      <c r="K106" s="19">
        <v>1000</v>
      </c>
      <c r="L106" s="39" t="s">
        <v>1907</v>
      </c>
    </row>
    <row r="107" spans="1:12">
      <c r="A107" s="19">
        <v>103</v>
      </c>
      <c r="B107" s="19">
        <v>578</v>
      </c>
      <c r="C107" s="19">
        <v>847</v>
      </c>
      <c r="D107" s="27" t="s">
        <v>3021</v>
      </c>
      <c r="E107" s="27" t="s">
        <v>3022</v>
      </c>
      <c r="F107" s="27" t="s">
        <v>239</v>
      </c>
      <c r="G107" s="27" t="s">
        <v>3208</v>
      </c>
      <c r="H107" s="26" t="s">
        <v>38</v>
      </c>
      <c r="I107" s="38" t="s">
        <v>2811</v>
      </c>
      <c r="J107" s="29">
        <v>249000</v>
      </c>
      <c r="K107" s="19">
        <v>1000</v>
      </c>
      <c r="L107" s="39" t="s">
        <v>1907</v>
      </c>
    </row>
    <row r="108" spans="1:12">
      <c r="A108" s="19">
        <v>104</v>
      </c>
      <c r="B108" s="19">
        <v>579</v>
      </c>
      <c r="C108" s="19">
        <v>848</v>
      </c>
      <c r="D108" s="27" t="s">
        <v>3023</v>
      </c>
      <c r="E108" s="27" t="s">
        <v>1068</v>
      </c>
      <c r="F108" s="27" t="s">
        <v>239</v>
      </c>
      <c r="G108" s="27" t="s">
        <v>3209</v>
      </c>
      <c r="H108" s="26" t="s">
        <v>38</v>
      </c>
      <c r="I108" s="38" t="s">
        <v>2812</v>
      </c>
      <c r="J108" s="29">
        <v>249000</v>
      </c>
      <c r="K108" s="19">
        <v>1000</v>
      </c>
      <c r="L108" s="39" t="s">
        <v>1907</v>
      </c>
    </row>
    <row r="109" spans="1:12">
      <c r="A109" s="19">
        <v>105</v>
      </c>
      <c r="B109" s="19">
        <v>580</v>
      </c>
      <c r="C109" s="19">
        <v>849</v>
      </c>
      <c r="D109" s="27" t="s">
        <v>3024</v>
      </c>
      <c r="E109" s="27" t="s">
        <v>1068</v>
      </c>
      <c r="F109" s="27" t="s">
        <v>239</v>
      </c>
      <c r="G109" s="27" t="s">
        <v>3210</v>
      </c>
      <c r="H109" s="26" t="s">
        <v>38</v>
      </c>
      <c r="I109" s="38" t="s">
        <v>2813</v>
      </c>
      <c r="J109" s="29">
        <v>249000</v>
      </c>
      <c r="K109" s="19">
        <v>1000</v>
      </c>
      <c r="L109" s="39" t="s">
        <v>1907</v>
      </c>
    </row>
    <row r="110" spans="1:12">
      <c r="A110" s="19">
        <v>106</v>
      </c>
      <c r="B110" s="19">
        <v>581</v>
      </c>
      <c r="C110" s="19">
        <v>850</v>
      </c>
      <c r="D110" s="27" t="s">
        <v>3025</v>
      </c>
      <c r="E110" s="27" t="s">
        <v>3026</v>
      </c>
      <c r="F110" s="27" t="s">
        <v>239</v>
      </c>
      <c r="G110" s="27" t="s">
        <v>3211</v>
      </c>
      <c r="H110" s="26" t="s">
        <v>38</v>
      </c>
      <c r="I110" s="38" t="s">
        <v>2814</v>
      </c>
      <c r="J110" s="29">
        <v>249000</v>
      </c>
      <c r="K110" s="19">
        <v>1000</v>
      </c>
      <c r="L110" s="39" t="s">
        <v>1907</v>
      </c>
    </row>
    <row r="111" spans="1:12">
      <c r="A111" s="19">
        <v>107</v>
      </c>
      <c r="B111" s="19">
        <v>582</v>
      </c>
      <c r="C111" s="19">
        <v>851</v>
      </c>
      <c r="D111" s="27" t="s">
        <v>3027</v>
      </c>
      <c r="E111" s="27" t="s">
        <v>3028</v>
      </c>
      <c r="F111" s="27" t="s">
        <v>239</v>
      </c>
      <c r="G111" s="27" t="s">
        <v>3212</v>
      </c>
      <c r="H111" s="26" t="s">
        <v>38</v>
      </c>
      <c r="I111" s="38" t="s">
        <v>2815</v>
      </c>
      <c r="J111" s="29">
        <v>149000</v>
      </c>
      <c r="K111" s="19">
        <v>1000</v>
      </c>
      <c r="L111" s="39" t="s">
        <v>1907</v>
      </c>
    </row>
    <row r="112" spans="1:12">
      <c r="A112" s="19">
        <v>108</v>
      </c>
      <c r="B112" s="19">
        <v>583</v>
      </c>
      <c r="C112" s="19">
        <v>852</v>
      </c>
      <c r="D112" s="27" t="s">
        <v>3029</v>
      </c>
      <c r="E112" s="27" t="s">
        <v>3030</v>
      </c>
      <c r="F112" s="27" t="s">
        <v>239</v>
      </c>
      <c r="G112" s="27" t="s">
        <v>3213</v>
      </c>
      <c r="H112" s="26" t="s">
        <v>38</v>
      </c>
      <c r="I112" s="38" t="s">
        <v>2816</v>
      </c>
      <c r="J112" s="29">
        <v>149000</v>
      </c>
      <c r="K112" s="19">
        <v>1000</v>
      </c>
      <c r="L112" s="39" t="s">
        <v>1907</v>
      </c>
    </row>
    <row r="113" spans="1:12">
      <c r="A113" s="19">
        <v>109</v>
      </c>
      <c r="B113" s="19">
        <v>584</v>
      </c>
      <c r="C113" s="19">
        <v>853</v>
      </c>
      <c r="D113" s="27" t="s">
        <v>3031</v>
      </c>
      <c r="E113" s="27" t="s">
        <v>112</v>
      </c>
      <c r="F113" s="27" t="s">
        <v>239</v>
      </c>
      <c r="G113" s="27" t="s">
        <v>3214</v>
      </c>
      <c r="H113" s="26" t="s">
        <v>38</v>
      </c>
      <c r="I113" s="38" t="s">
        <v>2817</v>
      </c>
      <c r="J113" s="29">
        <v>149000</v>
      </c>
      <c r="K113" s="19">
        <v>1000</v>
      </c>
      <c r="L113" s="39" t="s">
        <v>1907</v>
      </c>
    </row>
    <row r="114" spans="1:12">
      <c r="A114" s="19">
        <v>110</v>
      </c>
      <c r="B114" s="19">
        <v>585</v>
      </c>
      <c r="C114" s="19">
        <v>854</v>
      </c>
      <c r="D114" s="27" t="s">
        <v>3032</v>
      </c>
      <c r="E114" s="27" t="s">
        <v>679</v>
      </c>
      <c r="F114" s="27" t="s">
        <v>239</v>
      </c>
      <c r="G114" s="27" t="s">
        <v>916</v>
      </c>
      <c r="H114" s="26" t="s">
        <v>38</v>
      </c>
      <c r="I114" s="38" t="s">
        <v>2818</v>
      </c>
      <c r="J114" s="29">
        <v>149000</v>
      </c>
      <c r="K114" s="19">
        <v>1000</v>
      </c>
      <c r="L114" s="39" t="s">
        <v>1907</v>
      </c>
    </row>
    <row r="115" spans="1:12">
      <c r="A115" s="19">
        <v>111</v>
      </c>
      <c r="B115" s="19">
        <v>586</v>
      </c>
      <c r="C115" s="19">
        <v>855</v>
      </c>
      <c r="D115" s="27" t="s">
        <v>3033</v>
      </c>
      <c r="E115" s="27" t="s">
        <v>3034</v>
      </c>
      <c r="F115" s="27" t="s">
        <v>239</v>
      </c>
      <c r="G115" s="27" t="s">
        <v>3215</v>
      </c>
      <c r="H115" s="26" t="s">
        <v>38</v>
      </c>
      <c r="I115" s="38" t="s">
        <v>2819</v>
      </c>
      <c r="J115" s="29">
        <v>149000</v>
      </c>
      <c r="K115" s="19">
        <v>1000</v>
      </c>
      <c r="L115" s="39" t="s">
        <v>1907</v>
      </c>
    </row>
    <row r="116" spans="1:12">
      <c r="A116" s="19">
        <v>112</v>
      </c>
      <c r="B116" s="19">
        <v>587</v>
      </c>
      <c r="C116" s="19">
        <v>856</v>
      </c>
      <c r="D116" s="27" t="s">
        <v>3035</v>
      </c>
      <c r="E116" s="27" t="s">
        <v>1480</v>
      </c>
      <c r="F116" s="27" t="s">
        <v>239</v>
      </c>
      <c r="G116" s="27" t="s">
        <v>3216</v>
      </c>
      <c r="H116" s="26" t="s">
        <v>38</v>
      </c>
      <c r="I116" s="38" t="s">
        <v>2820</v>
      </c>
      <c r="J116" s="29">
        <v>149000</v>
      </c>
      <c r="K116" s="19">
        <v>1000</v>
      </c>
      <c r="L116" s="39" t="s">
        <v>1907</v>
      </c>
    </row>
    <row r="117" spans="1:12">
      <c r="A117" s="19">
        <v>113</v>
      </c>
      <c r="B117" s="19">
        <v>588</v>
      </c>
      <c r="C117" s="19">
        <v>857</v>
      </c>
      <c r="D117" s="27" t="s">
        <v>1380</v>
      </c>
      <c r="E117" s="27" t="s">
        <v>3036</v>
      </c>
      <c r="F117" s="27" t="s">
        <v>239</v>
      </c>
      <c r="G117" s="27" t="s">
        <v>3217</v>
      </c>
      <c r="H117" s="26" t="s">
        <v>38</v>
      </c>
      <c r="I117" s="38" t="s">
        <v>2821</v>
      </c>
      <c r="J117" s="29">
        <v>149000</v>
      </c>
      <c r="K117" s="19">
        <v>1000</v>
      </c>
      <c r="L117" s="39" t="s">
        <v>1907</v>
      </c>
    </row>
    <row r="118" spans="1:12">
      <c r="A118" s="19">
        <v>114</v>
      </c>
      <c r="B118" s="19">
        <v>589</v>
      </c>
      <c r="C118" s="19">
        <v>858</v>
      </c>
      <c r="D118" s="27" t="s">
        <v>3037</v>
      </c>
      <c r="E118" s="27" t="s">
        <v>3038</v>
      </c>
      <c r="F118" s="27" t="s">
        <v>239</v>
      </c>
      <c r="G118" s="27" t="s">
        <v>3218</v>
      </c>
      <c r="H118" s="26" t="s">
        <v>38</v>
      </c>
      <c r="I118" s="38" t="s">
        <v>2822</v>
      </c>
      <c r="J118" s="29">
        <v>149000</v>
      </c>
      <c r="K118" s="19">
        <v>1000</v>
      </c>
      <c r="L118" s="39" t="s">
        <v>1907</v>
      </c>
    </row>
    <row r="119" spans="1:12">
      <c r="A119" s="19">
        <v>115</v>
      </c>
      <c r="B119" s="19">
        <v>590</v>
      </c>
      <c r="C119" s="19">
        <v>859</v>
      </c>
      <c r="D119" s="27" t="s">
        <v>3039</v>
      </c>
      <c r="E119" s="27" t="s">
        <v>3040</v>
      </c>
      <c r="F119" s="27" t="s">
        <v>239</v>
      </c>
      <c r="G119" s="27" t="s">
        <v>3219</v>
      </c>
      <c r="H119" s="26" t="s">
        <v>38</v>
      </c>
      <c r="I119" s="38" t="s">
        <v>2823</v>
      </c>
      <c r="J119" s="29">
        <v>149000</v>
      </c>
      <c r="K119" s="19">
        <v>1000</v>
      </c>
      <c r="L119" s="39" t="s">
        <v>1907</v>
      </c>
    </row>
    <row r="120" spans="1:12">
      <c r="A120" s="19">
        <v>116</v>
      </c>
      <c r="B120" s="19">
        <v>591</v>
      </c>
      <c r="C120" s="19">
        <v>860</v>
      </c>
      <c r="D120" s="27" t="s">
        <v>3041</v>
      </c>
      <c r="E120" s="27" t="s">
        <v>2966</v>
      </c>
      <c r="F120" s="27" t="s">
        <v>239</v>
      </c>
      <c r="G120" s="27" t="s">
        <v>3220</v>
      </c>
      <c r="H120" s="26" t="s">
        <v>38</v>
      </c>
      <c r="I120" s="38" t="s">
        <v>2824</v>
      </c>
      <c r="J120" s="29">
        <v>149000</v>
      </c>
      <c r="K120" s="19">
        <v>1000</v>
      </c>
      <c r="L120" s="39" t="s">
        <v>1907</v>
      </c>
    </row>
    <row r="121" spans="1:12">
      <c r="A121" s="19">
        <v>117</v>
      </c>
      <c r="B121" s="19">
        <v>592</v>
      </c>
      <c r="C121" s="19">
        <v>861</v>
      </c>
      <c r="D121" s="27" t="s">
        <v>3042</v>
      </c>
      <c r="E121" s="27" t="s">
        <v>3043</v>
      </c>
      <c r="F121" s="27" t="s">
        <v>239</v>
      </c>
      <c r="G121" s="27" t="s">
        <v>3221</v>
      </c>
      <c r="H121" s="26" t="s">
        <v>38</v>
      </c>
      <c r="I121" s="38" t="s">
        <v>2825</v>
      </c>
      <c r="J121" s="29">
        <v>149000</v>
      </c>
      <c r="K121" s="19">
        <v>1000</v>
      </c>
      <c r="L121" s="39" t="s">
        <v>1907</v>
      </c>
    </row>
    <row r="122" spans="1:12">
      <c r="A122" s="19">
        <v>118</v>
      </c>
      <c r="B122" s="19">
        <v>593</v>
      </c>
      <c r="C122" s="19">
        <v>862</v>
      </c>
      <c r="D122" s="27" t="s">
        <v>3044</v>
      </c>
      <c r="E122" s="27" t="s">
        <v>313</v>
      </c>
      <c r="F122" s="27" t="s">
        <v>239</v>
      </c>
      <c r="G122" s="27" t="s">
        <v>3222</v>
      </c>
      <c r="H122" s="26" t="s">
        <v>38</v>
      </c>
      <c r="I122" s="38" t="s">
        <v>2826</v>
      </c>
      <c r="J122" s="29">
        <v>149000</v>
      </c>
      <c r="K122" s="19">
        <v>1000</v>
      </c>
      <c r="L122" s="39" t="s">
        <v>1907</v>
      </c>
    </row>
    <row r="123" spans="1:12">
      <c r="A123" s="19">
        <v>119</v>
      </c>
      <c r="B123" s="19">
        <v>594</v>
      </c>
      <c r="C123" s="19">
        <v>863</v>
      </c>
      <c r="D123" s="27" t="s">
        <v>3045</v>
      </c>
      <c r="E123" s="27" t="s">
        <v>3046</v>
      </c>
      <c r="F123" s="27" t="s">
        <v>239</v>
      </c>
      <c r="G123" s="27" t="s">
        <v>3223</v>
      </c>
      <c r="H123" s="26" t="s">
        <v>38</v>
      </c>
      <c r="I123" s="38" t="s">
        <v>2827</v>
      </c>
      <c r="J123" s="29">
        <v>249000</v>
      </c>
      <c r="K123" s="19">
        <v>1000</v>
      </c>
      <c r="L123" s="39" t="s">
        <v>1907</v>
      </c>
    </row>
    <row r="124" spans="1:12">
      <c r="A124" s="19">
        <v>120</v>
      </c>
      <c r="B124" s="19">
        <v>595</v>
      </c>
      <c r="C124" s="19">
        <v>864</v>
      </c>
      <c r="D124" s="27" t="s">
        <v>3047</v>
      </c>
      <c r="E124" s="27" t="s">
        <v>291</v>
      </c>
      <c r="F124" s="27" t="s">
        <v>239</v>
      </c>
      <c r="G124" s="27" t="s">
        <v>3224</v>
      </c>
      <c r="H124" s="26" t="s">
        <v>38</v>
      </c>
      <c r="I124" s="38" t="s">
        <v>2828</v>
      </c>
      <c r="J124" s="29">
        <v>249000</v>
      </c>
      <c r="K124" s="19">
        <v>1000</v>
      </c>
      <c r="L124" s="39" t="s">
        <v>1907</v>
      </c>
    </row>
    <row r="125" spans="1:12">
      <c r="A125" s="19">
        <v>121</v>
      </c>
      <c r="B125" s="19">
        <v>596</v>
      </c>
      <c r="C125" s="19">
        <v>865</v>
      </c>
      <c r="D125" s="27" t="s">
        <v>1518</v>
      </c>
      <c r="E125" s="27" t="s">
        <v>3048</v>
      </c>
      <c r="F125" s="27" t="s">
        <v>239</v>
      </c>
      <c r="G125" s="27" t="s">
        <v>3225</v>
      </c>
      <c r="H125" s="26" t="s">
        <v>38</v>
      </c>
      <c r="I125" s="38" t="s">
        <v>2829</v>
      </c>
      <c r="J125" s="29">
        <v>249000</v>
      </c>
      <c r="K125" s="19">
        <v>1000</v>
      </c>
      <c r="L125" s="39" t="s">
        <v>1907</v>
      </c>
    </row>
    <row r="126" spans="1:12">
      <c r="A126" s="19">
        <v>122</v>
      </c>
      <c r="B126" s="19">
        <v>597</v>
      </c>
      <c r="C126" s="19">
        <v>866</v>
      </c>
      <c r="D126" s="27" t="s">
        <v>1520</v>
      </c>
      <c r="E126" s="27" t="s">
        <v>3049</v>
      </c>
      <c r="F126" s="27" t="s">
        <v>239</v>
      </c>
      <c r="G126" s="27" t="s">
        <v>3226</v>
      </c>
      <c r="H126" s="26" t="s">
        <v>38</v>
      </c>
      <c r="I126" s="38" t="s">
        <v>2830</v>
      </c>
      <c r="J126" s="29">
        <v>249000</v>
      </c>
      <c r="K126" s="19">
        <v>1000</v>
      </c>
      <c r="L126" s="39" t="s">
        <v>1907</v>
      </c>
    </row>
    <row r="127" spans="1:12">
      <c r="A127" s="19">
        <v>123</v>
      </c>
      <c r="B127" s="19">
        <v>598</v>
      </c>
      <c r="C127" s="19">
        <v>867</v>
      </c>
      <c r="D127" s="27" t="s">
        <v>3050</v>
      </c>
      <c r="E127" s="27" t="s">
        <v>3051</v>
      </c>
      <c r="F127" s="27" t="s">
        <v>239</v>
      </c>
      <c r="G127" s="27" t="s">
        <v>3227</v>
      </c>
      <c r="H127" s="26" t="s">
        <v>38</v>
      </c>
      <c r="I127" s="38" t="s">
        <v>2831</v>
      </c>
      <c r="J127" s="29">
        <v>149000</v>
      </c>
      <c r="K127" s="19">
        <v>1000</v>
      </c>
      <c r="L127" s="39" t="s">
        <v>1907</v>
      </c>
    </row>
    <row r="128" spans="1:12">
      <c r="A128" s="19">
        <v>124</v>
      </c>
      <c r="B128" s="19">
        <v>599</v>
      </c>
      <c r="C128" s="19">
        <v>868</v>
      </c>
      <c r="D128" s="27" t="s">
        <v>3052</v>
      </c>
      <c r="E128" s="27" t="s">
        <v>3053</v>
      </c>
      <c r="F128" s="27" t="s">
        <v>239</v>
      </c>
      <c r="G128" s="27" t="s">
        <v>3228</v>
      </c>
      <c r="H128" s="26" t="s">
        <v>38</v>
      </c>
      <c r="I128" s="38" t="s">
        <v>2832</v>
      </c>
      <c r="J128" s="29">
        <v>149000</v>
      </c>
      <c r="K128" s="19">
        <v>1000</v>
      </c>
      <c r="L128" s="39" t="s">
        <v>1907</v>
      </c>
    </row>
    <row r="129" spans="1:12">
      <c r="A129" s="19">
        <v>125</v>
      </c>
      <c r="B129" s="19">
        <v>600</v>
      </c>
      <c r="C129" s="19">
        <v>869</v>
      </c>
      <c r="D129" s="27" t="s">
        <v>3054</v>
      </c>
      <c r="E129" s="27" t="s">
        <v>3055</v>
      </c>
      <c r="F129" s="27" t="s">
        <v>239</v>
      </c>
      <c r="G129" s="27" t="s">
        <v>3229</v>
      </c>
      <c r="H129" s="26" t="s">
        <v>38</v>
      </c>
      <c r="I129" s="38" t="s">
        <v>2833</v>
      </c>
      <c r="J129" s="29">
        <v>149000</v>
      </c>
      <c r="K129" s="19">
        <v>1000</v>
      </c>
      <c r="L129" s="39" t="s">
        <v>1907</v>
      </c>
    </row>
    <row r="130" spans="1:12">
      <c r="A130" s="19">
        <v>126</v>
      </c>
      <c r="B130" s="19">
        <v>601</v>
      </c>
      <c r="C130" s="19">
        <v>870</v>
      </c>
      <c r="D130" s="27" t="s">
        <v>2251</v>
      </c>
      <c r="E130" s="27" t="s">
        <v>238</v>
      </c>
      <c r="F130" s="27" t="s">
        <v>239</v>
      </c>
      <c r="G130" s="27" t="s">
        <v>3230</v>
      </c>
      <c r="H130" s="26" t="s">
        <v>38</v>
      </c>
      <c r="I130" s="38" t="s">
        <v>2834</v>
      </c>
      <c r="J130" s="29">
        <v>149000</v>
      </c>
      <c r="K130" s="19">
        <v>1000</v>
      </c>
      <c r="L130" s="39" t="s">
        <v>1907</v>
      </c>
    </row>
    <row r="131" spans="1:12">
      <c r="A131" s="19">
        <v>127</v>
      </c>
      <c r="B131" s="19">
        <v>602</v>
      </c>
      <c r="C131" s="19">
        <v>871</v>
      </c>
      <c r="D131" s="27" t="s">
        <v>3056</v>
      </c>
      <c r="E131" s="27" t="s">
        <v>3057</v>
      </c>
      <c r="F131" s="27" t="s">
        <v>239</v>
      </c>
      <c r="G131" s="27" t="s">
        <v>3231</v>
      </c>
      <c r="H131" s="26" t="s">
        <v>38</v>
      </c>
      <c r="I131" s="38" t="s">
        <v>2835</v>
      </c>
      <c r="J131" s="29">
        <v>149000</v>
      </c>
      <c r="K131" s="19">
        <v>1000</v>
      </c>
      <c r="L131" s="39" t="s">
        <v>1907</v>
      </c>
    </row>
    <row r="132" spans="1:12">
      <c r="A132" s="19">
        <v>128</v>
      </c>
      <c r="B132" s="19">
        <v>603</v>
      </c>
      <c r="C132" s="19">
        <v>872</v>
      </c>
      <c r="D132" s="27" t="s">
        <v>3058</v>
      </c>
      <c r="E132" s="27" t="s">
        <v>2364</v>
      </c>
      <c r="F132" s="27" t="s">
        <v>239</v>
      </c>
      <c r="G132" s="27" t="s">
        <v>2691</v>
      </c>
      <c r="H132" s="26" t="s">
        <v>38</v>
      </c>
      <c r="I132" s="38" t="s">
        <v>2836</v>
      </c>
      <c r="J132" s="29">
        <v>249000</v>
      </c>
      <c r="K132" s="19">
        <v>1000</v>
      </c>
      <c r="L132" s="39" t="s">
        <v>1907</v>
      </c>
    </row>
    <row r="133" spans="1:12">
      <c r="A133" s="19">
        <v>129</v>
      </c>
      <c r="B133" s="19">
        <v>604</v>
      </c>
      <c r="C133" s="19">
        <v>873</v>
      </c>
      <c r="D133" s="27" t="s">
        <v>3059</v>
      </c>
      <c r="E133" s="27" t="s">
        <v>1645</v>
      </c>
      <c r="F133" s="27" t="s">
        <v>239</v>
      </c>
      <c r="G133" s="27" t="s">
        <v>3232</v>
      </c>
      <c r="H133" s="26" t="s">
        <v>38</v>
      </c>
      <c r="I133" s="38" t="s">
        <v>2837</v>
      </c>
      <c r="J133" s="29">
        <v>149000</v>
      </c>
      <c r="K133" s="19">
        <v>1000</v>
      </c>
      <c r="L133" s="39" t="s">
        <v>1907</v>
      </c>
    </row>
    <row r="134" spans="1:12">
      <c r="A134" s="19">
        <v>130</v>
      </c>
      <c r="B134" s="19">
        <v>605</v>
      </c>
      <c r="C134" s="19">
        <v>874</v>
      </c>
      <c r="D134" s="27" t="s">
        <v>3060</v>
      </c>
      <c r="E134" s="27" t="s">
        <v>3061</v>
      </c>
      <c r="F134" s="27" t="s">
        <v>239</v>
      </c>
      <c r="G134" s="27" t="s">
        <v>3233</v>
      </c>
      <c r="H134" s="26" t="s">
        <v>38</v>
      </c>
      <c r="I134" s="38" t="s">
        <v>2838</v>
      </c>
      <c r="J134" s="29">
        <v>149000</v>
      </c>
      <c r="K134" s="19">
        <v>1000</v>
      </c>
      <c r="L134" s="39" t="s">
        <v>1907</v>
      </c>
    </row>
    <row r="135" spans="1:12">
      <c r="A135" s="19">
        <v>131</v>
      </c>
      <c r="B135" s="19">
        <v>606</v>
      </c>
      <c r="C135" s="19">
        <v>875</v>
      </c>
      <c r="D135" s="27" t="s">
        <v>3062</v>
      </c>
      <c r="E135" s="27" t="s">
        <v>1555</v>
      </c>
      <c r="F135" s="27" t="s">
        <v>239</v>
      </c>
      <c r="G135" s="27" t="s">
        <v>3234</v>
      </c>
      <c r="H135" s="26" t="s">
        <v>38</v>
      </c>
      <c r="I135" s="38" t="s">
        <v>2839</v>
      </c>
      <c r="J135" s="29">
        <v>149000</v>
      </c>
      <c r="K135" s="19">
        <v>1000</v>
      </c>
      <c r="L135" s="39" t="s">
        <v>1907</v>
      </c>
    </row>
    <row r="136" spans="1:12">
      <c r="A136" s="19">
        <v>132</v>
      </c>
      <c r="B136" s="19">
        <v>607</v>
      </c>
      <c r="C136" s="19">
        <v>876</v>
      </c>
      <c r="D136" s="27" t="s">
        <v>3063</v>
      </c>
      <c r="E136" s="27" t="s">
        <v>3064</v>
      </c>
      <c r="F136" s="27" t="s">
        <v>239</v>
      </c>
      <c r="G136" s="27" t="s">
        <v>3235</v>
      </c>
      <c r="H136" s="26" t="s">
        <v>38</v>
      </c>
      <c r="I136" s="38" t="s">
        <v>2840</v>
      </c>
      <c r="J136" s="29">
        <v>149000</v>
      </c>
      <c r="K136" s="19">
        <v>1000</v>
      </c>
      <c r="L136" s="39" t="s">
        <v>1907</v>
      </c>
    </row>
    <row r="137" spans="1:12">
      <c r="A137" s="19">
        <v>133</v>
      </c>
      <c r="B137" s="19">
        <v>608</v>
      </c>
      <c r="C137" s="19">
        <v>877</v>
      </c>
      <c r="D137" s="27" t="s">
        <v>3065</v>
      </c>
      <c r="E137" s="27" t="s">
        <v>3066</v>
      </c>
      <c r="F137" s="27" t="s">
        <v>239</v>
      </c>
      <c r="G137" s="27" t="s">
        <v>3236</v>
      </c>
      <c r="H137" s="26" t="s">
        <v>38</v>
      </c>
      <c r="I137" s="38" t="s">
        <v>2841</v>
      </c>
      <c r="J137" s="29">
        <v>149000</v>
      </c>
      <c r="K137" s="19">
        <v>1000</v>
      </c>
      <c r="L137" s="39" t="s">
        <v>1907</v>
      </c>
    </row>
    <row r="138" spans="1:12">
      <c r="A138" s="19">
        <v>134</v>
      </c>
      <c r="B138" s="19">
        <v>609</v>
      </c>
      <c r="C138" s="19">
        <v>878</v>
      </c>
      <c r="D138" s="27" t="s">
        <v>3067</v>
      </c>
      <c r="E138" s="27" t="s">
        <v>3068</v>
      </c>
      <c r="F138" s="27" t="s">
        <v>239</v>
      </c>
      <c r="G138" s="27" t="s">
        <v>3237</v>
      </c>
      <c r="H138" s="26" t="s">
        <v>38</v>
      </c>
      <c r="I138" s="38" t="s">
        <v>2842</v>
      </c>
      <c r="J138" s="29">
        <v>249000</v>
      </c>
      <c r="K138" s="19">
        <v>1000</v>
      </c>
      <c r="L138" s="39" t="s">
        <v>1907</v>
      </c>
    </row>
    <row r="139" spans="1:12">
      <c r="A139" s="19">
        <v>135</v>
      </c>
      <c r="B139" s="19">
        <v>610</v>
      </c>
      <c r="C139" s="19">
        <v>879</v>
      </c>
      <c r="D139" s="27" t="s">
        <v>3069</v>
      </c>
      <c r="E139" s="27" t="s">
        <v>3070</v>
      </c>
      <c r="F139" s="27" t="s">
        <v>239</v>
      </c>
      <c r="G139" s="27" t="s">
        <v>3238</v>
      </c>
      <c r="H139" s="26" t="s">
        <v>38</v>
      </c>
      <c r="I139" s="38" t="s">
        <v>2843</v>
      </c>
      <c r="J139" s="29">
        <v>249000</v>
      </c>
      <c r="K139" s="19">
        <v>1000</v>
      </c>
      <c r="L139" s="39" t="s">
        <v>1907</v>
      </c>
    </row>
    <row r="140" spans="1:12">
      <c r="A140" s="19">
        <v>136</v>
      </c>
      <c r="B140" s="19">
        <v>611</v>
      </c>
      <c r="C140" s="19">
        <v>880</v>
      </c>
      <c r="D140" s="27" t="s">
        <v>1648</v>
      </c>
      <c r="E140" s="27" t="s">
        <v>1377</v>
      </c>
      <c r="F140" s="27" t="s">
        <v>239</v>
      </c>
      <c r="G140" s="27" t="s">
        <v>1879</v>
      </c>
      <c r="H140" s="26" t="s">
        <v>38</v>
      </c>
      <c r="I140" s="38" t="s">
        <v>2844</v>
      </c>
      <c r="J140" s="29">
        <v>249000</v>
      </c>
      <c r="K140" s="19">
        <v>1000</v>
      </c>
      <c r="L140" s="39" t="s">
        <v>1907</v>
      </c>
    </row>
    <row r="141" spans="1:12">
      <c r="A141" s="19">
        <v>137</v>
      </c>
      <c r="B141" s="19">
        <v>612</v>
      </c>
      <c r="C141" s="19">
        <v>881</v>
      </c>
      <c r="D141" s="27" t="s">
        <v>3071</v>
      </c>
      <c r="E141" s="27" t="s">
        <v>3072</v>
      </c>
      <c r="F141" s="27" t="s">
        <v>239</v>
      </c>
      <c r="G141" s="27" t="s">
        <v>3239</v>
      </c>
      <c r="H141" s="26" t="s">
        <v>38</v>
      </c>
      <c r="I141" s="38" t="s">
        <v>2845</v>
      </c>
      <c r="J141" s="29">
        <v>249000</v>
      </c>
      <c r="K141" s="19">
        <v>1000</v>
      </c>
      <c r="L141" s="39" t="s">
        <v>1907</v>
      </c>
    </row>
    <row r="142" spans="1:12">
      <c r="A142" s="19">
        <v>138</v>
      </c>
      <c r="B142" s="19">
        <v>613</v>
      </c>
      <c r="C142" s="19">
        <v>882</v>
      </c>
      <c r="D142" s="27" t="s">
        <v>3073</v>
      </c>
      <c r="E142" s="27" t="s">
        <v>1029</v>
      </c>
      <c r="F142" s="27" t="s">
        <v>239</v>
      </c>
      <c r="G142" s="27" t="s">
        <v>3240</v>
      </c>
      <c r="H142" s="26" t="s">
        <v>38</v>
      </c>
      <c r="I142" s="38" t="s">
        <v>2846</v>
      </c>
      <c r="J142" s="29">
        <v>149000</v>
      </c>
      <c r="K142" s="19">
        <v>1000</v>
      </c>
      <c r="L142" s="39" t="s">
        <v>1907</v>
      </c>
    </row>
    <row r="143" spans="1:12">
      <c r="A143" s="19">
        <v>139</v>
      </c>
      <c r="B143" s="19">
        <v>614</v>
      </c>
      <c r="C143" s="19">
        <v>883</v>
      </c>
      <c r="D143" s="27" t="s">
        <v>3074</v>
      </c>
      <c r="E143" s="27" t="s">
        <v>3075</v>
      </c>
      <c r="F143" s="27" t="s">
        <v>239</v>
      </c>
      <c r="G143" s="27" t="s">
        <v>3241</v>
      </c>
      <c r="H143" s="26" t="s">
        <v>38</v>
      </c>
      <c r="I143" s="38" t="s">
        <v>2847</v>
      </c>
      <c r="J143" s="29">
        <v>149000</v>
      </c>
      <c r="K143" s="19">
        <v>1000</v>
      </c>
      <c r="L143" s="39" t="s">
        <v>1907</v>
      </c>
    </row>
    <row r="144" spans="1:12">
      <c r="A144" s="19">
        <v>140</v>
      </c>
      <c r="B144" s="19">
        <v>615</v>
      </c>
      <c r="C144" s="19">
        <v>884</v>
      </c>
      <c r="D144" s="27" t="s">
        <v>3076</v>
      </c>
      <c r="E144" s="27" t="s">
        <v>3077</v>
      </c>
      <c r="F144" s="27" t="s">
        <v>239</v>
      </c>
      <c r="G144" s="27" t="s">
        <v>3242</v>
      </c>
      <c r="H144" s="26" t="s">
        <v>38</v>
      </c>
      <c r="I144" s="38" t="s">
        <v>2848</v>
      </c>
      <c r="J144" s="29">
        <v>149000</v>
      </c>
      <c r="K144" s="19">
        <v>1000</v>
      </c>
      <c r="L144" s="39" t="s">
        <v>1907</v>
      </c>
    </row>
    <row r="145" spans="1:12">
      <c r="A145" s="19">
        <v>141</v>
      </c>
      <c r="B145" s="19">
        <v>616</v>
      </c>
      <c r="C145" s="19">
        <v>885</v>
      </c>
      <c r="D145" s="27" t="s">
        <v>3078</v>
      </c>
      <c r="E145" s="27" t="s">
        <v>3079</v>
      </c>
      <c r="F145" s="27" t="s">
        <v>239</v>
      </c>
      <c r="G145" s="27" t="s">
        <v>3243</v>
      </c>
      <c r="H145" s="26" t="s">
        <v>38</v>
      </c>
      <c r="I145" s="38" t="s">
        <v>2849</v>
      </c>
      <c r="J145" s="29">
        <v>149000</v>
      </c>
      <c r="K145" s="19">
        <v>1000</v>
      </c>
      <c r="L145" s="39" t="s">
        <v>1907</v>
      </c>
    </row>
    <row r="146" spans="1:12">
      <c r="A146" s="19">
        <v>142</v>
      </c>
      <c r="B146" s="19">
        <v>617</v>
      </c>
      <c r="C146" s="19">
        <v>886</v>
      </c>
      <c r="D146" s="27" t="s">
        <v>3080</v>
      </c>
      <c r="E146" s="27" t="s">
        <v>3081</v>
      </c>
      <c r="F146" s="27" t="s">
        <v>239</v>
      </c>
      <c r="G146" s="27" t="s">
        <v>3244</v>
      </c>
      <c r="H146" s="26" t="s">
        <v>38</v>
      </c>
      <c r="I146" s="38" t="s">
        <v>2850</v>
      </c>
      <c r="J146" s="29">
        <v>149000</v>
      </c>
      <c r="K146" s="19">
        <v>1000</v>
      </c>
      <c r="L146" s="39" t="s">
        <v>1907</v>
      </c>
    </row>
    <row r="147" spans="1:12">
      <c r="A147" s="19">
        <v>143</v>
      </c>
      <c r="B147" s="19">
        <v>618</v>
      </c>
      <c r="C147" s="19">
        <v>887</v>
      </c>
      <c r="D147" s="30" t="s">
        <v>3082</v>
      </c>
      <c r="E147" s="30" t="s">
        <v>3083</v>
      </c>
      <c r="F147" s="30" t="s">
        <v>242</v>
      </c>
      <c r="G147" s="30" t="s">
        <v>3245</v>
      </c>
      <c r="H147" s="26" t="s">
        <v>38</v>
      </c>
      <c r="I147" s="26" t="s">
        <v>2851</v>
      </c>
      <c r="J147" s="29">
        <v>99000</v>
      </c>
      <c r="K147" s="19">
        <v>1000</v>
      </c>
    </row>
    <row r="148" spans="1:12">
      <c r="A148" s="19">
        <v>144</v>
      </c>
      <c r="B148" s="19">
        <v>619</v>
      </c>
      <c r="C148" s="19">
        <v>888</v>
      </c>
      <c r="D148" s="30" t="s">
        <v>3084</v>
      </c>
      <c r="E148" s="30" t="s">
        <v>1463</v>
      </c>
      <c r="F148" s="30" t="s">
        <v>242</v>
      </c>
      <c r="G148" s="30" t="s">
        <v>3246</v>
      </c>
      <c r="H148" s="26" t="s">
        <v>38</v>
      </c>
      <c r="I148" s="26" t="s">
        <v>2852</v>
      </c>
      <c r="J148" s="29">
        <v>99000</v>
      </c>
      <c r="K148" s="19">
        <v>1000</v>
      </c>
    </row>
    <row r="149" spans="1:12">
      <c r="A149" s="19">
        <v>145</v>
      </c>
      <c r="B149" s="19">
        <v>620</v>
      </c>
      <c r="C149" s="19">
        <v>889</v>
      </c>
      <c r="D149" s="30" t="s">
        <v>3085</v>
      </c>
      <c r="E149" s="30" t="s">
        <v>310</v>
      </c>
      <c r="F149" s="30" t="s">
        <v>37</v>
      </c>
      <c r="G149" s="30" t="s">
        <v>3247</v>
      </c>
      <c r="H149" s="26" t="s">
        <v>38</v>
      </c>
      <c r="I149" s="26" t="s">
        <v>2853</v>
      </c>
      <c r="J149" s="29">
        <v>149000</v>
      </c>
      <c r="K149" s="19">
        <v>1000</v>
      </c>
    </row>
    <row r="150" spans="1:12">
      <c r="A150" s="19">
        <v>146</v>
      </c>
      <c r="B150" s="19">
        <v>621</v>
      </c>
      <c r="C150" s="19">
        <v>890</v>
      </c>
      <c r="D150" s="30" t="s">
        <v>1545</v>
      </c>
      <c r="E150" s="30" t="s">
        <v>2563</v>
      </c>
      <c r="F150" s="30" t="s">
        <v>1670</v>
      </c>
      <c r="G150" s="30" t="s">
        <v>3248</v>
      </c>
      <c r="H150" s="26" t="s">
        <v>38</v>
      </c>
      <c r="I150" s="26" t="s">
        <v>2854</v>
      </c>
      <c r="J150" s="29">
        <v>99000</v>
      </c>
      <c r="K150" s="19">
        <v>1000</v>
      </c>
    </row>
    <row r="151" spans="1:12">
      <c r="A151" s="19">
        <v>147</v>
      </c>
      <c r="B151" s="19">
        <v>622</v>
      </c>
      <c r="C151" s="19">
        <v>891</v>
      </c>
      <c r="D151" s="30" t="s">
        <v>3086</v>
      </c>
      <c r="E151" s="30" t="s">
        <v>325</v>
      </c>
      <c r="F151" s="30" t="s">
        <v>242</v>
      </c>
      <c r="G151" s="30" t="s">
        <v>3249</v>
      </c>
      <c r="H151" s="26" t="s">
        <v>333</v>
      </c>
      <c r="I151" s="26" t="s">
        <v>2855</v>
      </c>
      <c r="J151" s="29">
        <v>99000</v>
      </c>
      <c r="K151" s="19">
        <v>1000</v>
      </c>
    </row>
    <row r="152" spans="1:12">
      <c r="A152" s="19">
        <v>148</v>
      </c>
      <c r="B152" s="19">
        <v>623</v>
      </c>
      <c r="C152" s="19">
        <v>892</v>
      </c>
      <c r="D152" s="30" t="s">
        <v>271</v>
      </c>
      <c r="E152" s="30"/>
      <c r="F152" s="30" t="s">
        <v>1400</v>
      </c>
      <c r="G152" s="30" t="s">
        <v>3250</v>
      </c>
      <c r="H152" s="26" t="s">
        <v>38</v>
      </c>
      <c r="I152" s="26" t="s">
        <v>2856</v>
      </c>
      <c r="J152" s="29">
        <v>149000</v>
      </c>
      <c r="K152" s="19">
        <v>1000</v>
      </c>
    </row>
    <row r="153" spans="1:12">
      <c r="A153" s="19">
        <v>149</v>
      </c>
      <c r="B153" s="19">
        <v>624</v>
      </c>
      <c r="C153" s="19">
        <v>893</v>
      </c>
      <c r="D153" s="30" t="s">
        <v>3087</v>
      </c>
      <c r="E153" s="30" t="s">
        <v>3088</v>
      </c>
      <c r="F153" s="30" t="s">
        <v>242</v>
      </c>
      <c r="G153" s="30" t="s">
        <v>3251</v>
      </c>
      <c r="H153" s="26" t="s">
        <v>38</v>
      </c>
      <c r="I153" s="26" t="s">
        <v>2857</v>
      </c>
      <c r="J153" s="29">
        <v>99000</v>
      </c>
      <c r="K153" s="19">
        <v>1000</v>
      </c>
    </row>
    <row r="154" spans="1:12">
      <c r="A154" s="19">
        <v>150</v>
      </c>
      <c r="B154" s="19">
        <v>625</v>
      </c>
      <c r="C154" s="19">
        <v>894</v>
      </c>
      <c r="D154" s="30" t="s">
        <v>3089</v>
      </c>
      <c r="E154" s="30" t="s">
        <v>248</v>
      </c>
      <c r="F154" s="30" t="s">
        <v>37</v>
      </c>
      <c r="G154" s="30" t="s">
        <v>3252</v>
      </c>
      <c r="H154" s="26" t="s">
        <v>38</v>
      </c>
      <c r="I154" s="26" t="s">
        <v>2858</v>
      </c>
      <c r="J154" s="29">
        <v>99000</v>
      </c>
      <c r="K154" s="19">
        <v>1000</v>
      </c>
    </row>
    <row r="155" spans="1:12">
      <c r="A155" s="19">
        <v>151</v>
      </c>
      <c r="B155" s="19">
        <v>626</v>
      </c>
      <c r="C155" s="19">
        <v>895</v>
      </c>
      <c r="D155" s="30" t="s">
        <v>3090</v>
      </c>
      <c r="E155" s="30" t="s">
        <v>1029</v>
      </c>
      <c r="F155" s="30" t="s">
        <v>242</v>
      </c>
      <c r="G155" s="30" t="s">
        <v>3253</v>
      </c>
      <c r="H155" s="26" t="s">
        <v>38</v>
      </c>
      <c r="I155" s="26" t="s">
        <v>2859</v>
      </c>
      <c r="J155" s="29">
        <v>49000</v>
      </c>
      <c r="K155" s="19">
        <v>1000</v>
      </c>
    </row>
    <row r="156" spans="1:12">
      <c r="A156" s="19">
        <v>152</v>
      </c>
      <c r="B156" s="19">
        <v>627</v>
      </c>
      <c r="C156" s="19">
        <v>896</v>
      </c>
      <c r="D156" s="30" t="s">
        <v>3091</v>
      </c>
      <c r="E156" s="30" t="s">
        <v>3092</v>
      </c>
      <c r="F156" s="30" t="s">
        <v>261</v>
      </c>
      <c r="G156" s="30" t="s">
        <v>3254</v>
      </c>
      <c r="H156" s="26" t="s">
        <v>38</v>
      </c>
      <c r="I156" s="26" t="s">
        <v>2860</v>
      </c>
      <c r="J156" s="29">
        <v>49000</v>
      </c>
      <c r="K156" s="19">
        <v>1000</v>
      </c>
    </row>
    <row r="157" spans="1:12">
      <c r="A157" s="19">
        <v>153</v>
      </c>
      <c r="B157" s="19">
        <v>628</v>
      </c>
      <c r="C157" s="19">
        <v>897</v>
      </c>
      <c r="D157" s="30" t="s">
        <v>3093</v>
      </c>
      <c r="E157" s="30" t="s">
        <v>3094</v>
      </c>
      <c r="F157" s="30" t="s">
        <v>261</v>
      </c>
      <c r="G157" s="30" t="s">
        <v>3255</v>
      </c>
      <c r="H157" s="26" t="s">
        <v>38</v>
      </c>
      <c r="I157" s="26" t="s">
        <v>2861</v>
      </c>
      <c r="J157" s="29">
        <v>49000</v>
      </c>
      <c r="K157" s="19">
        <v>1000</v>
      </c>
    </row>
    <row r="158" spans="1:12">
      <c r="A158" s="19">
        <v>154</v>
      </c>
      <c r="B158" s="19">
        <v>629</v>
      </c>
      <c r="C158" s="19">
        <v>898</v>
      </c>
      <c r="D158" s="30" t="s">
        <v>3095</v>
      </c>
      <c r="E158" s="30" t="s">
        <v>3096</v>
      </c>
      <c r="F158" s="30" t="s">
        <v>838</v>
      </c>
      <c r="G158" s="30" t="s">
        <v>3256</v>
      </c>
      <c r="H158" s="26" t="s">
        <v>38</v>
      </c>
      <c r="I158" s="26" t="s">
        <v>2862</v>
      </c>
      <c r="J158" s="29">
        <v>349000</v>
      </c>
      <c r="K158" s="19">
        <v>1000</v>
      </c>
    </row>
    <row r="159" spans="1:12">
      <c r="A159" s="19">
        <v>155</v>
      </c>
      <c r="B159" s="19">
        <v>630</v>
      </c>
      <c r="C159" s="19">
        <v>899</v>
      </c>
      <c r="D159" s="30" t="s">
        <v>3097</v>
      </c>
      <c r="E159" s="30" t="s">
        <v>3098</v>
      </c>
      <c r="F159" s="30" t="s">
        <v>258</v>
      </c>
      <c r="G159" s="30" t="s">
        <v>3257</v>
      </c>
      <c r="H159" s="26" t="s">
        <v>39</v>
      </c>
      <c r="I159" s="26" t="s">
        <v>2863</v>
      </c>
      <c r="J159" s="29">
        <v>249000</v>
      </c>
      <c r="K159" s="19">
        <v>1000</v>
      </c>
    </row>
    <row r="160" spans="1:12">
      <c r="A160" s="19">
        <v>156</v>
      </c>
      <c r="B160" s="19">
        <v>631</v>
      </c>
      <c r="C160" s="19">
        <v>900</v>
      </c>
      <c r="D160" s="30" t="s">
        <v>3099</v>
      </c>
      <c r="E160" s="30" t="s">
        <v>2286</v>
      </c>
      <c r="F160" s="30" t="s">
        <v>258</v>
      </c>
      <c r="G160" s="30" t="s">
        <v>3258</v>
      </c>
      <c r="H160" s="26" t="s">
        <v>38</v>
      </c>
      <c r="I160" s="26" t="s">
        <v>2864</v>
      </c>
      <c r="J160" s="29">
        <v>249000</v>
      </c>
      <c r="K160" s="19">
        <v>1000</v>
      </c>
    </row>
    <row r="161" spans="1:14">
      <c r="A161" s="19">
        <v>157</v>
      </c>
      <c r="B161" s="19">
        <v>632</v>
      </c>
      <c r="C161" s="19">
        <v>901</v>
      </c>
      <c r="D161" s="30" t="s">
        <v>2246</v>
      </c>
      <c r="E161" s="30" t="s">
        <v>3100</v>
      </c>
      <c r="F161" s="30" t="s">
        <v>1400</v>
      </c>
      <c r="G161" s="30" t="s">
        <v>3259</v>
      </c>
      <c r="H161" s="26" t="s">
        <v>39</v>
      </c>
      <c r="I161" s="26" t="s">
        <v>2865</v>
      </c>
      <c r="J161" s="29">
        <v>249000</v>
      </c>
      <c r="K161" s="19">
        <v>1000</v>
      </c>
    </row>
    <row r="162" spans="1:14">
      <c r="A162" s="19">
        <v>158</v>
      </c>
      <c r="B162" s="19">
        <v>633</v>
      </c>
      <c r="C162" s="19">
        <v>902</v>
      </c>
      <c r="D162" s="30" t="s">
        <v>2208</v>
      </c>
      <c r="E162" s="30" t="s">
        <v>114</v>
      </c>
      <c r="F162" s="30" t="s">
        <v>37</v>
      </c>
      <c r="G162" s="30" t="s">
        <v>3260</v>
      </c>
      <c r="H162" s="26" t="s">
        <v>39</v>
      </c>
      <c r="I162" s="26" t="s">
        <v>2866</v>
      </c>
      <c r="J162" s="29">
        <v>349000</v>
      </c>
      <c r="K162" s="19">
        <v>1000</v>
      </c>
    </row>
    <row r="163" spans="1:14">
      <c r="A163" s="19">
        <v>159</v>
      </c>
      <c r="B163" s="19">
        <v>634</v>
      </c>
      <c r="C163" s="19">
        <v>903</v>
      </c>
      <c r="D163" s="30" t="s">
        <v>3101</v>
      </c>
      <c r="E163" s="30" t="s">
        <v>3102</v>
      </c>
      <c r="F163" s="30" t="s">
        <v>37</v>
      </c>
      <c r="G163" s="30" t="s">
        <v>3261</v>
      </c>
      <c r="H163" s="26" t="s">
        <v>39</v>
      </c>
      <c r="I163" s="26" t="s">
        <v>2867</v>
      </c>
      <c r="J163" s="29">
        <v>349000</v>
      </c>
      <c r="K163" s="19">
        <v>1000</v>
      </c>
    </row>
    <row r="164" spans="1:14">
      <c r="A164" s="19">
        <v>160</v>
      </c>
      <c r="B164" s="19">
        <v>635</v>
      </c>
      <c r="C164" s="19">
        <v>904</v>
      </c>
      <c r="D164" s="30" t="s">
        <v>3103</v>
      </c>
      <c r="E164" s="30" t="s">
        <v>3055</v>
      </c>
      <c r="F164" s="30" t="s">
        <v>37</v>
      </c>
      <c r="G164" s="30" t="s">
        <v>3262</v>
      </c>
      <c r="H164" s="26" t="s">
        <v>39</v>
      </c>
      <c r="I164" s="26" t="s">
        <v>2868</v>
      </c>
      <c r="J164" s="29">
        <v>149000</v>
      </c>
      <c r="K164" s="19">
        <v>1000</v>
      </c>
    </row>
    <row r="165" spans="1:14">
      <c r="A165" s="19">
        <v>161</v>
      </c>
      <c r="B165" s="19">
        <v>636</v>
      </c>
      <c r="C165" s="19">
        <v>905</v>
      </c>
      <c r="D165" s="30" t="s">
        <v>3104</v>
      </c>
      <c r="E165" s="30" t="s">
        <v>238</v>
      </c>
      <c r="F165" s="30" t="s">
        <v>828</v>
      </c>
      <c r="G165" s="30" t="s">
        <v>3263</v>
      </c>
      <c r="H165" s="26" t="s">
        <v>39</v>
      </c>
      <c r="I165" s="26" t="s">
        <v>2869</v>
      </c>
      <c r="J165" s="29">
        <v>149000</v>
      </c>
      <c r="K165" s="19">
        <v>1000</v>
      </c>
    </row>
    <row r="166" spans="1:14">
      <c r="A166" s="19">
        <v>162</v>
      </c>
      <c r="B166" s="19">
        <v>637</v>
      </c>
      <c r="C166" s="19">
        <v>906</v>
      </c>
      <c r="D166" s="30" t="s">
        <v>3105</v>
      </c>
      <c r="E166" s="30" t="s">
        <v>3106</v>
      </c>
      <c r="F166" s="30" t="s">
        <v>242</v>
      </c>
      <c r="G166" s="30" t="s">
        <v>3264</v>
      </c>
      <c r="H166" s="26" t="s">
        <v>39</v>
      </c>
      <c r="I166" s="26" t="s">
        <v>2870</v>
      </c>
      <c r="J166" s="29">
        <v>149000</v>
      </c>
      <c r="K166" s="19">
        <v>1000</v>
      </c>
    </row>
    <row r="167" spans="1:14">
      <c r="A167" s="19">
        <v>163</v>
      </c>
      <c r="B167" s="19">
        <v>638</v>
      </c>
      <c r="C167" s="19">
        <v>907</v>
      </c>
      <c r="D167" s="30" t="s">
        <v>3107</v>
      </c>
      <c r="E167" s="30" t="s">
        <v>3108</v>
      </c>
      <c r="F167" s="30" t="s">
        <v>261</v>
      </c>
      <c r="G167" s="30" t="s">
        <v>3265</v>
      </c>
      <c r="H167" s="26" t="s">
        <v>39</v>
      </c>
      <c r="I167" s="26" t="s">
        <v>2871</v>
      </c>
      <c r="J167" s="29">
        <v>249000</v>
      </c>
      <c r="K167" s="19">
        <v>1000</v>
      </c>
    </row>
    <row r="168" spans="1:14">
      <c r="A168" s="19">
        <v>164</v>
      </c>
      <c r="B168" s="19">
        <v>639</v>
      </c>
      <c r="C168" s="19">
        <v>908</v>
      </c>
      <c r="D168" s="30" t="s">
        <v>3109</v>
      </c>
      <c r="E168" s="30" t="s">
        <v>238</v>
      </c>
      <c r="F168" s="30" t="s">
        <v>1400</v>
      </c>
      <c r="G168" s="30" t="s">
        <v>3266</v>
      </c>
      <c r="H168" s="26" t="s">
        <v>38</v>
      </c>
      <c r="I168" s="26" t="s">
        <v>2872</v>
      </c>
      <c r="J168" s="29">
        <v>49000</v>
      </c>
      <c r="K168" s="19">
        <v>1000</v>
      </c>
    </row>
    <row r="169" spans="1:14">
      <c r="A169" s="19">
        <v>165</v>
      </c>
      <c r="B169" s="19">
        <v>640</v>
      </c>
      <c r="C169" s="19">
        <v>909</v>
      </c>
      <c r="D169" s="30" t="s">
        <v>3110</v>
      </c>
      <c r="E169" s="30" t="s">
        <v>3111</v>
      </c>
      <c r="F169" s="30" t="s">
        <v>1400</v>
      </c>
      <c r="G169" s="30" t="s">
        <v>3267</v>
      </c>
      <c r="H169" s="26" t="s">
        <v>38</v>
      </c>
      <c r="I169" s="26" t="s">
        <v>2873</v>
      </c>
      <c r="J169" s="29">
        <v>149000</v>
      </c>
      <c r="K169" s="19">
        <v>1000</v>
      </c>
    </row>
    <row r="170" spans="1:14">
      <c r="A170" s="19">
        <v>166</v>
      </c>
      <c r="B170" s="19">
        <v>641</v>
      </c>
      <c r="C170" s="19">
        <v>910</v>
      </c>
      <c r="D170" s="30" t="s">
        <v>3112</v>
      </c>
      <c r="E170" s="30" t="s">
        <v>238</v>
      </c>
      <c r="F170" s="30" t="s">
        <v>239</v>
      </c>
      <c r="G170" s="30" t="s">
        <v>3268</v>
      </c>
      <c r="H170" s="26" t="s">
        <v>38</v>
      </c>
      <c r="I170" s="26" t="s">
        <v>2874</v>
      </c>
      <c r="J170" s="29">
        <v>99000</v>
      </c>
      <c r="K170" s="19">
        <v>1000</v>
      </c>
    </row>
    <row r="171" spans="1:14">
      <c r="A171" s="19">
        <v>167</v>
      </c>
      <c r="B171" s="19">
        <v>642</v>
      </c>
      <c r="C171" s="19">
        <v>911</v>
      </c>
      <c r="D171" s="30" t="s">
        <v>3113</v>
      </c>
      <c r="E171" s="30" t="s">
        <v>1678</v>
      </c>
      <c r="F171" s="30" t="s">
        <v>242</v>
      </c>
      <c r="G171" s="30" t="s">
        <v>3269</v>
      </c>
      <c r="H171" s="26" t="s">
        <v>38</v>
      </c>
      <c r="I171" s="26" t="s">
        <v>2875</v>
      </c>
      <c r="J171" s="29">
        <v>99000</v>
      </c>
      <c r="K171" s="19">
        <v>1000</v>
      </c>
    </row>
    <row r="172" spans="1:14">
      <c r="A172" s="19">
        <v>168</v>
      </c>
      <c r="B172" s="19">
        <v>643</v>
      </c>
      <c r="C172" s="19">
        <v>912</v>
      </c>
      <c r="D172" s="30" t="s">
        <v>3271</v>
      </c>
      <c r="E172" s="30" t="s">
        <v>3272</v>
      </c>
      <c r="F172" s="30" t="s">
        <v>242</v>
      </c>
      <c r="G172" s="30" t="s">
        <v>3273</v>
      </c>
      <c r="H172" s="26" t="s">
        <v>38</v>
      </c>
      <c r="I172" s="26" t="s">
        <v>3270</v>
      </c>
      <c r="J172" s="29">
        <v>99000</v>
      </c>
      <c r="K172" s="19">
        <v>1000</v>
      </c>
    </row>
    <row r="173" spans="1:14">
      <c r="M173" s="20">
        <f>SUM(J5:J172)</f>
        <v>23432000</v>
      </c>
      <c r="N173" s="20">
        <f>SUM(K5:K172)</f>
        <v>168000</v>
      </c>
    </row>
    <row r="174" spans="1:14">
      <c r="K174" s="101" t="s">
        <v>132</v>
      </c>
      <c r="L174" s="101"/>
      <c r="M174" s="20">
        <f>SUM(M173)</f>
        <v>23432000</v>
      </c>
      <c r="N174" s="20">
        <f>SUM(N173)</f>
        <v>168000</v>
      </c>
    </row>
  </sheetData>
  <mergeCells count="4">
    <mergeCell ref="A1:K1"/>
    <mergeCell ref="A2:K2"/>
    <mergeCell ref="D3:I3"/>
    <mergeCell ref="K174:L174"/>
  </mergeCells>
  <pageMargins left="0.7" right="0.7" top="0.75" bottom="0.75" header="0.3" footer="0.3"/>
  <pageSetup orientation="portrait" verticalDpi="598" r:id="rId1"/>
  <drawing r:id="rId2"/>
</worksheet>
</file>

<file path=xl/worksheets/sheet16.xml><?xml version="1.0" encoding="utf-8"?>
<worksheet xmlns="http://schemas.openxmlformats.org/spreadsheetml/2006/main" xmlns:r="http://schemas.openxmlformats.org/officeDocument/2006/relationships">
  <dimension ref="A1:N171"/>
  <sheetViews>
    <sheetView workbookViewId="0">
      <selection activeCell="I15" sqref="I15"/>
    </sheetView>
  </sheetViews>
  <sheetFormatPr defaultRowHeight="15"/>
  <cols>
    <col min="1" max="1" width="6.28515625" customWidth="1"/>
    <col min="2" max="2" width="7" customWidth="1"/>
    <col min="3" max="3" width="6.85546875" customWidth="1"/>
    <col min="4" max="4" width="27.28515625" customWidth="1"/>
    <col min="5" max="5" width="28.5703125" customWidth="1"/>
    <col min="6" max="6" width="21.140625" customWidth="1"/>
    <col min="7" max="7" width="11" customWidth="1"/>
    <col min="8" max="8" width="12.5703125" customWidth="1"/>
    <col min="9" max="9" width="11.28515625" customWidth="1"/>
    <col min="10" max="10" width="8.5703125" customWidth="1"/>
    <col min="11" max="11" width="8" customWidth="1"/>
  </cols>
  <sheetData>
    <row r="1" spans="1:11" ht="15.75">
      <c r="A1" s="98" t="s">
        <v>25</v>
      </c>
      <c r="B1" s="98"/>
      <c r="C1" s="98"/>
      <c r="D1" s="98"/>
      <c r="E1" s="98"/>
      <c r="F1" s="98"/>
      <c r="G1" s="98"/>
      <c r="H1" s="98"/>
      <c r="I1" s="98"/>
      <c r="J1" s="98"/>
      <c r="K1" s="98"/>
    </row>
    <row r="2" spans="1:11" ht="15.75">
      <c r="A2" s="99" t="s">
        <v>3276</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16" t="s">
        <v>1</v>
      </c>
      <c r="B4" s="17" t="s">
        <v>27</v>
      </c>
      <c r="C4" s="17" t="s">
        <v>28</v>
      </c>
      <c r="D4" s="16" t="s">
        <v>29</v>
      </c>
      <c r="E4" s="16" t="s">
        <v>30</v>
      </c>
      <c r="F4" s="16" t="s">
        <v>31</v>
      </c>
      <c r="G4" s="16" t="s">
        <v>32</v>
      </c>
      <c r="H4" s="16" t="s">
        <v>46</v>
      </c>
      <c r="I4" s="18" t="s">
        <v>33</v>
      </c>
      <c r="J4" s="16" t="s">
        <v>34</v>
      </c>
      <c r="K4" s="16" t="s">
        <v>35</v>
      </c>
    </row>
    <row r="5" spans="1:11">
      <c r="A5" s="19">
        <v>1</v>
      </c>
      <c r="B5" s="19">
        <v>644</v>
      </c>
      <c r="C5" s="19">
        <v>913</v>
      </c>
      <c r="D5" s="30" t="s">
        <v>3433</v>
      </c>
      <c r="E5" s="30" t="s">
        <v>238</v>
      </c>
      <c r="F5" s="30" t="s">
        <v>242</v>
      </c>
      <c r="G5" s="30" t="s">
        <v>3694</v>
      </c>
      <c r="H5" s="26" t="s">
        <v>38</v>
      </c>
      <c r="I5" s="26" t="s">
        <v>3277</v>
      </c>
      <c r="J5" s="29">
        <v>49000</v>
      </c>
      <c r="K5" s="19">
        <v>1000</v>
      </c>
    </row>
    <row r="6" spans="1:11">
      <c r="A6" s="19">
        <v>2</v>
      </c>
      <c r="B6" s="19">
        <v>645</v>
      </c>
      <c r="C6" s="19">
        <v>914</v>
      </c>
      <c r="D6" s="30" t="s">
        <v>3434</v>
      </c>
      <c r="E6" s="30" t="s">
        <v>3435</v>
      </c>
      <c r="F6" s="30" t="s">
        <v>568</v>
      </c>
      <c r="G6" s="30" t="s">
        <v>3695</v>
      </c>
      <c r="H6" s="26" t="s">
        <v>38</v>
      </c>
      <c r="I6" s="26" t="s">
        <v>3278</v>
      </c>
      <c r="J6" s="29">
        <v>49000</v>
      </c>
      <c r="K6" s="19">
        <v>1000</v>
      </c>
    </row>
    <row r="7" spans="1:11">
      <c r="A7" s="19">
        <v>3</v>
      </c>
      <c r="B7" s="19">
        <v>646</v>
      </c>
      <c r="C7" s="19">
        <v>915</v>
      </c>
      <c r="D7" s="30" t="s">
        <v>3436</v>
      </c>
      <c r="E7" s="30" t="s">
        <v>3437</v>
      </c>
      <c r="F7" s="30" t="s">
        <v>568</v>
      </c>
      <c r="G7" s="30" t="s">
        <v>3696</v>
      </c>
      <c r="H7" s="26" t="s">
        <v>38</v>
      </c>
      <c r="I7" s="26" t="s">
        <v>3279</v>
      </c>
      <c r="J7" s="29">
        <v>99000</v>
      </c>
      <c r="K7" s="19">
        <v>1000</v>
      </c>
    </row>
    <row r="8" spans="1:11">
      <c r="A8" s="19">
        <v>4</v>
      </c>
      <c r="B8" s="19">
        <v>647</v>
      </c>
      <c r="C8" s="19">
        <v>916</v>
      </c>
      <c r="D8" s="30" t="s">
        <v>3438</v>
      </c>
      <c r="E8" s="30" t="s">
        <v>36</v>
      </c>
      <c r="F8" s="30" t="s">
        <v>37</v>
      </c>
      <c r="G8" s="30" t="s">
        <v>3697</v>
      </c>
      <c r="H8" s="26" t="s">
        <v>38</v>
      </c>
      <c r="I8" s="26" t="s">
        <v>3280</v>
      </c>
      <c r="J8" s="29">
        <v>149000</v>
      </c>
      <c r="K8" s="19">
        <v>1000</v>
      </c>
    </row>
    <row r="9" spans="1:11">
      <c r="A9" s="19">
        <v>5</v>
      </c>
      <c r="B9" s="19">
        <v>648</v>
      </c>
      <c r="C9" s="19">
        <v>917</v>
      </c>
      <c r="D9" s="30" t="s">
        <v>3439</v>
      </c>
      <c r="E9" s="30" t="s">
        <v>3440</v>
      </c>
      <c r="F9" s="30" t="s">
        <v>242</v>
      </c>
      <c r="G9" s="30" t="s">
        <v>3698</v>
      </c>
      <c r="H9" s="26" t="s">
        <v>38</v>
      </c>
      <c r="I9" s="26" t="s">
        <v>3281</v>
      </c>
      <c r="J9" s="29">
        <v>99000</v>
      </c>
      <c r="K9" s="19">
        <v>1000</v>
      </c>
    </row>
    <row r="10" spans="1:11">
      <c r="A10" s="19">
        <v>6</v>
      </c>
      <c r="B10" s="19">
        <v>649</v>
      </c>
      <c r="C10" s="19">
        <v>918</v>
      </c>
      <c r="D10" s="30" t="s">
        <v>2613</v>
      </c>
      <c r="E10" s="30" t="s">
        <v>3441</v>
      </c>
      <c r="F10" s="30" t="s">
        <v>242</v>
      </c>
      <c r="G10" s="30" t="s">
        <v>3699</v>
      </c>
      <c r="H10" s="26" t="s">
        <v>333</v>
      </c>
      <c r="I10" s="26" t="s">
        <v>3282</v>
      </c>
      <c r="J10" s="29">
        <v>99000</v>
      </c>
      <c r="K10" s="19">
        <v>1000</v>
      </c>
    </row>
    <row r="11" spans="1:11">
      <c r="A11" s="19">
        <v>7</v>
      </c>
      <c r="B11" s="19">
        <v>650</v>
      </c>
      <c r="C11" s="19">
        <v>919</v>
      </c>
      <c r="D11" s="30" t="s">
        <v>3442</v>
      </c>
      <c r="E11" s="30" t="s">
        <v>3443</v>
      </c>
      <c r="F11" s="30" t="s">
        <v>251</v>
      </c>
      <c r="G11" s="30" t="s">
        <v>3700</v>
      </c>
      <c r="H11" s="26" t="s">
        <v>333</v>
      </c>
      <c r="I11" s="26" t="s">
        <v>3283</v>
      </c>
      <c r="J11" s="29">
        <v>99000</v>
      </c>
      <c r="K11" s="19">
        <v>1000</v>
      </c>
    </row>
    <row r="12" spans="1:11">
      <c r="A12" s="19">
        <v>8</v>
      </c>
      <c r="B12" s="19">
        <v>651</v>
      </c>
      <c r="C12" s="19">
        <v>920</v>
      </c>
      <c r="D12" s="30" t="s">
        <v>3444</v>
      </c>
      <c r="E12" s="30" t="s">
        <v>3445</v>
      </c>
      <c r="F12" s="30" t="s">
        <v>251</v>
      </c>
      <c r="G12" s="30" t="s">
        <v>3701</v>
      </c>
      <c r="H12" s="26" t="s">
        <v>333</v>
      </c>
      <c r="I12" s="26" t="s">
        <v>3284</v>
      </c>
      <c r="J12" s="29">
        <v>149000</v>
      </c>
      <c r="K12" s="19">
        <v>1000</v>
      </c>
    </row>
    <row r="13" spans="1:11">
      <c r="A13" s="19">
        <v>9</v>
      </c>
      <c r="B13" s="19">
        <v>652</v>
      </c>
      <c r="C13" s="19">
        <v>921</v>
      </c>
      <c r="D13" s="30" t="s">
        <v>3446</v>
      </c>
      <c r="E13" s="30" t="s">
        <v>275</v>
      </c>
      <c r="F13" s="30" t="s">
        <v>568</v>
      </c>
      <c r="G13" s="30" t="s">
        <v>3702</v>
      </c>
      <c r="H13" s="26" t="s">
        <v>38</v>
      </c>
      <c r="I13" s="26" t="s">
        <v>3285</v>
      </c>
      <c r="J13" s="29">
        <v>49000</v>
      </c>
      <c r="K13" s="19">
        <v>1000</v>
      </c>
    </row>
    <row r="14" spans="1:11">
      <c r="A14" s="19">
        <v>10</v>
      </c>
      <c r="B14" s="19">
        <v>653</v>
      </c>
      <c r="C14" s="19">
        <v>922</v>
      </c>
      <c r="D14" s="30" t="s">
        <v>3447</v>
      </c>
      <c r="E14" s="30" t="s">
        <v>238</v>
      </c>
      <c r="F14" s="30" t="s">
        <v>242</v>
      </c>
      <c r="G14" s="30" t="s">
        <v>3703</v>
      </c>
      <c r="H14" s="26" t="s">
        <v>38</v>
      </c>
      <c r="I14" s="26" t="s">
        <v>3286</v>
      </c>
      <c r="J14" s="29">
        <v>149000</v>
      </c>
      <c r="K14" s="19">
        <v>1000</v>
      </c>
    </row>
    <row r="15" spans="1:11">
      <c r="A15" s="19">
        <v>11</v>
      </c>
      <c r="B15" s="19">
        <v>654</v>
      </c>
      <c r="C15" s="19">
        <v>923</v>
      </c>
      <c r="D15" s="30" t="s">
        <v>3448</v>
      </c>
      <c r="E15" s="30" t="s">
        <v>238</v>
      </c>
      <c r="F15" s="30" t="s">
        <v>242</v>
      </c>
      <c r="G15" s="30" t="s">
        <v>3704</v>
      </c>
      <c r="H15" s="26" t="s">
        <v>38</v>
      </c>
      <c r="I15" s="26" t="s">
        <v>3287</v>
      </c>
      <c r="J15" s="29">
        <v>99000</v>
      </c>
      <c r="K15" s="19">
        <v>1000</v>
      </c>
    </row>
    <row r="16" spans="1:11">
      <c r="A16" s="19">
        <v>12</v>
      </c>
      <c r="B16" s="19">
        <v>655</v>
      </c>
      <c r="C16" s="19">
        <v>924</v>
      </c>
      <c r="D16" s="30" t="s">
        <v>3449</v>
      </c>
      <c r="E16" s="30" t="s">
        <v>266</v>
      </c>
      <c r="F16" s="30" t="s">
        <v>3450</v>
      </c>
      <c r="G16" s="30" t="s">
        <v>3705</v>
      </c>
      <c r="H16" s="26" t="s">
        <v>333</v>
      </c>
      <c r="I16" s="26" t="s">
        <v>3288</v>
      </c>
      <c r="J16" s="29">
        <v>149000</v>
      </c>
      <c r="K16" s="19">
        <v>1000</v>
      </c>
    </row>
    <row r="17" spans="1:11">
      <c r="A17" s="19">
        <v>13</v>
      </c>
      <c r="B17" s="19">
        <v>656</v>
      </c>
      <c r="C17" s="19">
        <v>925</v>
      </c>
      <c r="D17" s="30" t="s">
        <v>3451</v>
      </c>
      <c r="E17" s="30" t="s">
        <v>2893</v>
      </c>
      <c r="F17" s="30" t="s">
        <v>258</v>
      </c>
      <c r="G17" s="30" t="s">
        <v>3706</v>
      </c>
      <c r="H17" s="26" t="s">
        <v>333</v>
      </c>
      <c r="I17" s="26" t="s">
        <v>3289</v>
      </c>
      <c r="J17" s="29">
        <v>99000</v>
      </c>
      <c r="K17" s="19">
        <v>1000</v>
      </c>
    </row>
    <row r="18" spans="1:11">
      <c r="A18" s="19">
        <v>14</v>
      </c>
      <c r="B18" s="19">
        <v>657</v>
      </c>
      <c r="C18" s="19">
        <v>926</v>
      </c>
      <c r="D18" s="30" t="s">
        <v>3050</v>
      </c>
      <c r="E18" s="30" t="s">
        <v>238</v>
      </c>
      <c r="F18" s="30" t="s">
        <v>242</v>
      </c>
      <c r="G18" s="30" t="s">
        <v>3707</v>
      </c>
      <c r="H18" s="26" t="s">
        <v>38</v>
      </c>
      <c r="I18" s="26" t="s">
        <v>3290</v>
      </c>
      <c r="J18" s="29">
        <v>149000</v>
      </c>
      <c r="K18" s="19">
        <v>1000</v>
      </c>
    </row>
    <row r="19" spans="1:11">
      <c r="A19" s="19">
        <v>15</v>
      </c>
      <c r="B19" s="19">
        <v>658</v>
      </c>
      <c r="C19" s="19">
        <v>927</v>
      </c>
      <c r="D19" s="30" t="s">
        <v>3452</v>
      </c>
      <c r="E19" s="30" t="s">
        <v>238</v>
      </c>
      <c r="F19" s="30" t="s">
        <v>242</v>
      </c>
      <c r="G19" s="30" t="s">
        <v>3708</v>
      </c>
      <c r="H19" s="26" t="s">
        <v>38</v>
      </c>
      <c r="I19" s="26" t="s">
        <v>3291</v>
      </c>
      <c r="J19" s="29">
        <v>99000</v>
      </c>
      <c r="K19" s="19">
        <v>1000</v>
      </c>
    </row>
    <row r="20" spans="1:11">
      <c r="A20" s="19">
        <v>16</v>
      </c>
      <c r="B20" s="19">
        <v>659</v>
      </c>
      <c r="C20" s="19">
        <v>928</v>
      </c>
      <c r="D20" s="30" t="s">
        <v>3453</v>
      </c>
      <c r="E20" s="30" t="s">
        <v>238</v>
      </c>
      <c r="F20" s="30" t="s">
        <v>1400</v>
      </c>
      <c r="G20" s="30" t="s">
        <v>3709</v>
      </c>
      <c r="H20" s="26" t="s">
        <v>38</v>
      </c>
      <c r="I20" s="26" t="s">
        <v>3292</v>
      </c>
      <c r="J20" s="29">
        <v>49000</v>
      </c>
      <c r="K20" s="19">
        <v>1000</v>
      </c>
    </row>
    <row r="21" spans="1:11">
      <c r="A21" s="19">
        <v>17</v>
      </c>
      <c r="B21" s="19">
        <v>660</v>
      </c>
      <c r="C21" s="19">
        <v>929</v>
      </c>
      <c r="D21" s="30" t="s">
        <v>3454</v>
      </c>
      <c r="E21" s="30" t="s">
        <v>3455</v>
      </c>
      <c r="F21" s="30" t="s">
        <v>242</v>
      </c>
      <c r="G21" s="30" t="s">
        <v>3710</v>
      </c>
      <c r="H21" s="26" t="s">
        <v>333</v>
      </c>
      <c r="I21" s="26" t="s">
        <v>3293</v>
      </c>
      <c r="J21" s="29">
        <v>149000</v>
      </c>
      <c r="K21" s="19">
        <v>1000</v>
      </c>
    </row>
    <row r="22" spans="1:11">
      <c r="A22" s="19">
        <v>18</v>
      </c>
      <c r="B22" s="19">
        <v>661</v>
      </c>
      <c r="C22" s="19">
        <v>930</v>
      </c>
      <c r="D22" s="30" t="s">
        <v>3456</v>
      </c>
      <c r="E22" s="30" t="s">
        <v>1672</v>
      </c>
      <c r="F22" s="30" t="s">
        <v>1670</v>
      </c>
      <c r="G22" s="30" t="s">
        <v>3711</v>
      </c>
      <c r="H22" s="26" t="s">
        <v>38</v>
      </c>
      <c r="I22" s="26" t="s">
        <v>3294</v>
      </c>
      <c r="J22" s="29">
        <v>99000</v>
      </c>
      <c r="K22" s="19">
        <v>1000</v>
      </c>
    </row>
    <row r="23" spans="1:11">
      <c r="A23" s="19">
        <v>19</v>
      </c>
      <c r="B23" s="19">
        <v>662</v>
      </c>
      <c r="C23" s="19">
        <v>931</v>
      </c>
      <c r="D23" s="30" t="s">
        <v>3457</v>
      </c>
      <c r="E23" s="30" t="s">
        <v>3458</v>
      </c>
      <c r="F23" s="30" t="s">
        <v>568</v>
      </c>
      <c r="G23" s="30" t="s">
        <v>3712</v>
      </c>
      <c r="H23" s="26" t="s">
        <v>38</v>
      </c>
      <c r="I23" s="26" t="s">
        <v>3295</v>
      </c>
      <c r="J23" s="29">
        <v>99000</v>
      </c>
      <c r="K23" s="19">
        <v>1000</v>
      </c>
    </row>
    <row r="24" spans="1:11">
      <c r="A24" s="19">
        <v>20</v>
      </c>
      <c r="B24" s="19">
        <v>663</v>
      </c>
      <c r="C24" s="19">
        <v>932</v>
      </c>
      <c r="D24" s="30" t="s">
        <v>3459</v>
      </c>
      <c r="E24" s="30" t="s">
        <v>744</v>
      </c>
      <c r="F24" s="30" t="s">
        <v>568</v>
      </c>
      <c r="G24" s="30" t="s">
        <v>3713</v>
      </c>
      <c r="H24" s="26" t="s">
        <v>38</v>
      </c>
      <c r="I24" s="26" t="s">
        <v>3296</v>
      </c>
      <c r="J24" s="29">
        <v>49000</v>
      </c>
      <c r="K24" s="19">
        <v>1000</v>
      </c>
    </row>
    <row r="25" spans="1:11">
      <c r="A25" s="19">
        <v>21</v>
      </c>
      <c r="B25" s="19">
        <v>664</v>
      </c>
      <c r="C25" s="19">
        <v>933</v>
      </c>
      <c r="D25" s="30" t="s">
        <v>3460</v>
      </c>
      <c r="E25" s="30" t="s">
        <v>2201</v>
      </c>
      <c r="F25" s="30" t="s">
        <v>242</v>
      </c>
      <c r="G25" s="30" t="s">
        <v>3714</v>
      </c>
      <c r="H25" s="26" t="s">
        <v>160</v>
      </c>
      <c r="I25" s="26" t="s">
        <v>3297</v>
      </c>
      <c r="J25" s="29">
        <v>149000</v>
      </c>
      <c r="K25" s="19">
        <v>1000</v>
      </c>
    </row>
    <row r="26" spans="1:11">
      <c r="A26" s="19">
        <v>22</v>
      </c>
      <c r="B26" s="19">
        <v>665</v>
      </c>
      <c r="C26" s="19">
        <v>934</v>
      </c>
      <c r="D26" s="30" t="s">
        <v>2567</v>
      </c>
      <c r="E26" s="30" t="s">
        <v>3272</v>
      </c>
      <c r="F26" s="30" t="s">
        <v>242</v>
      </c>
      <c r="G26" s="30" t="s">
        <v>3715</v>
      </c>
      <c r="H26" s="26" t="s">
        <v>2015</v>
      </c>
      <c r="I26" s="26" t="s">
        <v>3298</v>
      </c>
      <c r="J26" s="29">
        <v>49000</v>
      </c>
      <c r="K26" s="19">
        <v>1000</v>
      </c>
    </row>
    <row r="27" spans="1:11">
      <c r="A27" s="19">
        <v>23</v>
      </c>
      <c r="B27" s="19">
        <v>666</v>
      </c>
      <c r="C27" s="19">
        <v>935</v>
      </c>
      <c r="D27" s="30" t="s">
        <v>2620</v>
      </c>
      <c r="E27" s="30" t="s">
        <v>238</v>
      </c>
      <c r="F27" s="30" t="s">
        <v>242</v>
      </c>
      <c r="G27" s="30" t="s">
        <v>3716</v>
      </c>
      <c r="H27" s="26" t="s">
        <v>38</v>
      </c>
      <c r="I27" s="26" t="s">
        <v>3299</v>
      </c>
      <c r="J27" s="29">
        <v>49000</v>
      </c>
      <c r="K27" s="19">
        <v>1000</v>
      </c>
    </row>
    <row r="28" spans="1:11">
      <c r="A28" s="19">
        <v>24</v>
      </c>
      <c r="B28" s="19">
        <v>667</v>
      </c>
      <c r="C28" s="19">
        <v>936</v>
      </c>
      <c r="D28" s="30" t="s">
        <v>3461</v>
      </c>
      <c r="E28" s="30" t="s">
        <v>3462</v>
      </c>
      <c r="F28" s="30" t="s">
        <v>1336</v>
      </c>
      <c r="G28" s="30" t="s">
        <v>3717</v>
      </c>
      <c r="H28" s="26" t="s">
        <v>38</v>
      </c>
      <c r="I28" s="26" t="s">
        <v>3300</v>
      </c>
      <c r="J28" s="29">
        <v>99000</v>
      </c>
      <c r="K28" s="19">
        <v>1000</v>
      </c>
    </row>
    <row r="29" spans="1:11">
      <c r="A29" s="19">
        <v>25</v>
      </c>
      <c r="B29" s="19">
        <v>668</v>
      </c>
      <c r="C29" s="19">
        <v>937</v>
      </c>
      <c r="D29" s="30" t="s">
        <v>3463</v>
      </c>
      <c r="E29" s="30" t="s">
        <v>3464</v>
      </c>
      <c r="F29" s="30" t="s">
        <v>242</v>
      </c>
      <c r="G29" s="30" t="s">
        <v>3718</v>
      </c>
      <c r="H29" s="26" t="s">
        <v>38</v>
      </c>
      <c r="I29" s="26" t="s">
        <v>3301</v>
      </c>
      <c r="J29" s="29">
        <v>99000</v>
      </c>
      <c r="K29" s="19">
        <v>1000</v>
      </c>
    </row>
    <row r="30" spans="1:11">
      <c r="A30" s="19">
        <v>26</v>
      </c>
      <c r="B30" s="19">
        <v>669</v>
      </c>
      <c r="C30" s="19">
        <v>938</v>
      </c>
      <c r="D30" s="30" t="s">
        <v>3465</v>
      </c>
      <c r="E30" s="30" t="s">
        <v>36</v>
      </c>
      <c r="F30" s="30" t="s">
        <v>568</v>
      </c>
      <c r="G30" s="30" t="s">
        <v>3719</v>
      </c>
      <c r="H30" s="26" t="s">
        <v>38</v>
      </c>
      <c r="I30" s="26" t="s">
        <v>3302</v>
      </c>
      <c r="J30" s="29">
        <v>49000</v>
      </c>
      <c r="K30" s="19">
        <v>1000</v>
      </c>
    </row>
    <row r="31" spans="1:11">
      <c r="A31" s="19">
        <v>27</v>
      </c>
      <c r="B31" s="19">
        <v>670</v>
      </c>
      <c r="C31" s="19">
        <v>939</v>
      </c>
      <c r="D31" s="30" t="s">
        <v>3466</v>
      </c>
      <c r="E31" s="30" t="s">
        <v>651</v>
      </c>
      <c r="F31" s="30" t="s">
        <v>258</v>
      </c>
      <c r="G31" s="30" t="s">
        <v>3720</v>
      </c>
      <c r="H31" s="26" t="s">
        <v>38</v>
      </c>
      <c r="I31" s="26" t="s">
        <v>3303</v>
      </c>
      <c r="J31" s="29">
        <v>99000</v>
      </c>
      <c r="K31" s="19">
        <v>1000</v>
      </c>
    </row>
    <row r="32" spans="1:11">
      <c r="A32" s="19">
        <v>28</v>
      </c>
      <c r="B32" s="19">
        <v>671</v>
      </c>
      <c r="C32" s="19">
        <v>940</v>
      </c>
      <c r="D32" s="30" t="s">
        <v>3467</v>
      </c>
      <c r="E32" s="30" t="s">
        <v>238</v>
      </c>
      <c r="F32" s="30" t="s">
        <v>242</v>
      </c>
      <c r="G32" s="30" t="s">
        <v>3721</v>
      </c>
      <c r="H32" s="26" t="s">
        <v>333</v>
      </c>
      <c r="I32" s="26" t="s">
        <v>3304</v>
      </c>
      <c r="J32" s="29">
        <v>99000</v>
      </c>
      <c r="K32" s="19">
        <v>1000</v>
      </c>
    </row>
    <row r="33" spans="1:11">
      <c r="A33" s="19">
        <v>29</v>
      </c>
      <c r="B33" s="19">
        <v>672</v>
      </c>
      <c r="C33" s="19">
        <v>941</v>
      </c>
      <c r="D33" s="30" t="s">
        <v>3468</v>
      </c>
      <c r="E33" s="30" t="s">
        <v>3469</v>
      </c>
      <c r="F33" s="30" t="s">
        <v>242</v>
      </c>
      <c r="G33" s="30" t="s">
        <v>3722</v>
      </c>
      <c r="H33" s="26" t="s">
        <v>38</v>
      </c>
      <c r="I33" s="26" t="s">
        <v>3305</v>
      </c>
      <c r="J33" s="29">
        <v>49000</v>
      </c>
      <c r="K33" s="19">
        <v>1000</v>
      </c>
    </row>
    <row r="34" spans="1:11">
      <c r="A34" s="19">
        <v>30</v>
      </c>
      <c r="B34" s="19">
        <v>673</v>
      </c>
      <c r="C34" s="19">
        <v>942</v>
      </c>
      <c r="D34" s="30" t="s">
        <v>3470</v>
      </c>
      <c r="E34" s="30" t="s">
        <v>238</v>
      </c>
      <c r="F34" s="30" t="s">
        <v>242</v>
      </c>
      <c r="G34" s="30" t="s">
        <v>3723</v>
      </c>
      <c r="H34" s="26" t="s">
        <v>38</v>
      </c>
      <c r="I34" s="26" t="s">
        <v>3306</v>
      </c>
      <c r="J34" s="29">
        <v>99000</v>
      </c>
      <c r="K34" s="19">
        <v>1000</v>
      </c>
    </row>
    <row r="35" spans="1:11">
      <c r="A35" s="19">
        <v>31</v>
      </c>
      <c r="B35" s="19">
        <v>674</v>
      </c>
      <c r="C35" s="19">
        <v>943</v>
      </c>
      <c r="D35" s="30" t="s">
        <v>3471</v>
      </c>
      <c r="E35" s="30" t="s">
        <v>238</v>
      </c>
      <c r="F35" s="30" t="s">
        <v>242</v>
      </c>
      <c r="G35" s="30" t="s">
        <v>3724</v>
      </c>
      <c r="H35" s="26" t="s">
        <v>38</v>
      </c>
      <c r="I35" s="26" t="s">
        <v>3307</v>
      </c>
      <c r="J35" s="29">
        <v>149000</v>
      </c>
      <c r="K35" s="19">
        <v>1000</v>
      </c>
    </row>
    <row r="36" spans="1:11">
      <c r="A36" s="19">
        <v>32</v>
      </c>
      <c r="B36" s="19">
        <v>675</v>
      </c>
      <c r="C36" s="19">
        <v>944</v>
      </c>
      <c r="D36" s="30" t="s">
        <v>3472</v>
      </c>
      <c r="E36" s="30" t="s">
        <v>238</v>
      </c>
      <c r="F36" s="30" t="s">
        <v>242</v>
      </c>
      <c r="G36" s="30" t="s">
        <v>3725</v>
      </c>
      <c r="H36" s="26" t="s">
        <v>38</v>
      </c>
      <c r="I36" s="26" t="s">
        <v>3308</v>
      </c>
      <c r="J36" s="29">
        <v>99000</v>
      </c>
      <c r="K36" s="19">
        <v>1000</v>
      </c>
    </row>
    <row r="37" spans="1:11">
      <c r="A37" s="19">
        <v>33</v>
      </c>
      <c r="B37" s="19">
        <v>676</v>
      </c>
      <c r="C37" s="19">
        <v>945</v>
      </c>
      <c r="D37" s="30" t="s">
        <v>3473</v>
      </c>
      <c r="E37" s="30" t="s">
        <v>238</v>
      </c>
      <c r="F37" s="30" t="s">
        <v>568</v>
      </c>
      <c r="G37" s="30" t="s">
        <v>3726</v>
      </c>
      <c r="H37" s="26" t="s">
        <v>38</v>
      </c>
      <c r="I37" s="26" t="s">
        <v>3309</v>
      </c>
      <c r="J37" s="29">
        <v>99000</v>
      </c>
      <c r="K37" s="19">
        <v>1000</v>
      </c>
    </row>
    <row r="38" spans="1:11">
      <c r="A38" s="19">
        <v>34</v>
      </c>
      <c r="B38" s="19">
        <v>677</v>
      </c>
      <c r="C38" s="19">
        <v>946</v>
      </c>
      <c r="D38" s="30" t="s">
        <v>3474</v>
      </c>
      <c r="E38" s="30" t="s">
        <v>3475</v>
      </c>
      <c r="F38" s="30" t="s">
        <v>568</v>
      </c>
      <c r="G38" s="30" t="s">
        <v>3727</v>
      </c>
      <c r="H38" s="26" t="s">
        <v>38</v>
      </c>
      <c r="I38" s="26" t="s">
        <v>3310</v>
      </c>
      <c r="J38" s="29">
        <v>99000</v>
      </c>
      <c r="K38" s="19">
        <v>1000</v>
      </c>
    </row>
    <row r="39" spans="1:11">
      <c r="A39" s="19">
        <v>35</v>
      </c>
      <c r="B39" s="19">
        <v>678</v>
      </c>
      <c r="C39" s="19">
        <v>947</v>
      </c>
      <c r="D39" s="30" t="s">
        <v>3476</v>
      </c>
      <c r="E39" s="30" t="s">
        <v>3477</v>
      </c>
      <c r="F39" s="30" t="s">
        <v>242</v>
      </c>
      <c r="G39" s="30" t="s">
        <v>3728</v>
      </c>
      <c r="H39" s="26" t="s">
        <v>333</v>
      </c>
      <c r="I39" s="26" t="s">
        <v>3311</v>
      </c>
      <c r="J39" s="29">
        <v>99000</v>
      </c>
      <c r="K39" s="19">
        <v>1000</v>
      </c>
    </row>
    <row r="40" spans="1:11">
      <c r="A40" s="19">
        <v>36</v>
      </c>
      <c r="B40" s="19">
        <v>679</v>
      </c>
      <c r="C40" s="19">
        <v>948</v>
      </c>
      <c r="D40" s="30" t="s">
        <v>3478</v>
      </c>
      <c r="E40" s="30" t="s">
        <v>616</v>
      </c>
      <c r="F40" s="30" t="s">
        <v>258</v>
      </c>
      <c r="G40" s="30" t="s">
        <v>3729</v>
      </c>
      <c r="H40" s="26" t="s">
        <v>333</v>
      </c>
      <c r="I40" s="26" t="s">
        <v>3312</v>
      </c>
      <c r="J40" s="29">
        <v>99000</v>
      </c>
      <c r="K40" s="19">
        <v>1000</v>
      </c>
    </row>
    <row r="41" spans="1:11">
      <c r="A41" s="19">
        <v>37</v>
      </c>
      <c r="B41" s="19">
        <v>680</v>
      </c>
      <c r="C41" s="19">
        <v>949</v>
      </c>
      <c r="D41" s="30" t="s">
        <v>3479</v>
      </c>
      <c r="E41" s="30" t="s">
        <v>3480</v>
      </c>
      <c r="F41" s="30" t="s">
        <v>242</v>
      </c>
      <c r="G41" s="30" t="s">
        <v>3730</v>
      </c>
      <c r="H41" s="26" t="s">
        <v>333</v>
      </c>
      <c r="I41" s="26" t="s">
        <v>3313</v>
      </c>
      <c r="J41" s="29">
        <v>99000</v>
      </c>
      <c r="K41" s="19">
        <v>1000</v>
      </c>
    </row>
    <row r="42" spans="1:11">
      <c r="A42" s="19">
        <v>38</v>
      </c>
      <c r="B42" s="19">
        <v>681</v>
      </c>
      <c r="C42" s="19">
        <v>950</v>
      </c>
      <c r="D42" s="30" t="s">
        <v>3481</v>
      </c>
      <c r="E42" s="30" t="s">
        <v>2572</v>
      </c>
      <c r="F42" s="30" t="s">
        <v>568</v>
      </c>
      <c r="G42" s="30" t="s">
        <v>3731</v>
      </c>
      <c r="H42" s="26" t="s">
        <v>333</v>
      </c>
      <c r="I42" s="26" t="s">
        <v>3314</v>
      </c>
      <c r="J42" s="29">
        <v>99000</v>
      </c>
      <c r="K42" s="19">
        <v>1000</v>
      </c>
    </row>
    <row r="43" spans="1:11">
      <c r="A43" s="19">
        <v>39</v>
      </c>
      <c r="B43" s="19">
        <v>682</v>
      </c>
      <c r="C43" s="19">
        <v>951</v>
      </c>
      <c r="D43" s="30" t="s">
        <v>3482</v>
      </c>
      <c r="E43" s="30" t="s">
        <v>3483</v>
      </c>
      <c r="F43" s="30" t="s">
        <v>568</v>
      </c>
      <c r="G43" s="30" t="s">
        <v>3732</v>
      </c>
      <c r="H43" s="26" t="s">
        <v>38</v>
      </c>
      <c r="I43" s="26" t="s">
        <v>3315</v>
      </c>
      <c r="J43" s="29">
        <v>49000</v>
      </c>
      <c r="K43" s="19">
        <v>1000</v>
      </c>
    </row>
    <row r="44" spans="1:11">
      <c r="A44" s="19">
        <v>40</v>
      </c>
      <c r="B44" s="19">
        <v>683</v>
      </c>
      <c r="C44" s="19">
        <v>952</v>
      </c>
      <c r="D44" s="30" t="s">
        <v>3484</v>
      </c>
      <c r="E44" s="30" t="s">
        <v>36</v>
      </c>
      <c r="F44" s="30" t="s">
        <v>242</v>
      </c>
      <c r="G44" s="30" t="s">
        <v>3733</v>
      </c>
      <c r="H44" s="26" t="s">
        <v>38</v>
      </c>
      <c r="I44" s="26" t="s">
        <v>3316</v>
      </c>
      <c r="J44" s="29">
        <v>99000</v>
      </c>
      <c r="K44" s="19">
        <v>1000</v>
      </c>
    </row>
    <row r="45" spans="1:11">
      <c r="A45" s="19">
        <v>41</v>
      </c>
      <c r="B45" s="19">
        <v>684</v>
      </c>
      <c r="C45" s="19">
        <v>953</v>
      </c>
      <c r="D45" s="30" t="s">
        <v>3485</v>
      </c>
      <c r="E45" s="30" t="s">
        <v>3486</v>
      </c>
      <c r="F45" s="30" t="s">
        <v>242</v>
      </c>
      <c r="G45" s="30" t="s">
        <v>3734</v>
      </c>
      <c r="H45" s="26" t="s">
        <v>38</v>
      </c>
      <c r="I45" s="26" t="s">
        <v>3317</v>
      </c>
      <c r="J45" s="29">
        <v>99000</v>
      </c>
      <c r="K45" s="19">
        <v>1000</v>
      </c>
    </row>
    <row r="46" spans="1:11">
      <c r="A46" s="19">
        <v>42</v>
      </c>
      <c r="B46" s="19">
        <v>685</v>
      </c>
      <c r="C46" s="19">
        <v>954</v>
      </c>
      <c r="D46" s="30" t="s">
        <v>3487</v>
      </c>
      <c r="E46" s="30" t="s">
        <v>2228</v>
      </c>
      <c r="F46" s="30" t="s">
        <v>242</v>
      </c>
      <c r="G46" s="30" t="s">
        <v>3735</v>
      </c>
      <c r="H46" s="26" t="s">
        <v>38</v>
      </c>
      <c r="I46" s="26" t="s">
        <v>3318</v>
      </c>
      <c r="J46" s="29">
        <v>99000</v>
      </c>
      <c r="K46" s="19">
        <v>1000</v>
      </c>
    </row>
    <row r="47" spans="1:11">
      <c r="A47" s="19">
        <v>43</v>
      </c>
      <c r="B47" s="19">
        <v>686</v>
      </c>
      <c r="C47" s="19">
        <v>955</v>
      </c>
      <c r="D47" s="30" t="s">
        <v>3488</v>
      </c>
      <c r="E47" s="30" t="s">
        <v>238</v>
      </c>
      <c r="F47" s="30" t="s">
        <v>242</v>
      </c>
      <c r="G47" s="30" t="s">
        <v>3736</v>
      </c>
      <c r="H47" s="26" t="s">
        <v>38</v>
      </c>
      <c r="I47" s="26" t="s">
        <v>3319</v>
      </c>
      <c r="J47" s="29">
        <v>99000</v>
      </c>
      <c r="K47" s="19">
        <v>1000</v>
      </c>
    </row>
    <row r="48" spans="1:11">
      <c r="A48" s="19">
        <v>44</v>
      </c>
      <c r="B48" s="19">
        <v>687</v>
      </c>
      <c r="C48" s="19">
        <v>956</v>
      </c>
      <c r="D48" s="30" t="s">
        <v>3489</v>
      </c>
      <c r="E48" s="30" t="s">
        <v>238</v>
      </c>
      <c r="F48" s="30" t="s">
        <v>565</v>
      </c>
      <c r="G48" s="30" t="s">
        <v>3737</v>
      </c>
      <c r="H48" s="26" t="s">
        <v>38</v>
      </c>
      <c r="I48" s="26" t="s">
        <v>3320</v>
      </c>
      <c r="J48" s="29">
        <v>149000</v>
      </c>
      <c r="K48" s="19">
        <v>1000</v>
      </c>
    </row>
    <row r="49" spans="1:12">
      <c r="A49" s="19">
        <v>45</v>
      </c>
      <c r="B49" s="19">
        <v>688</v>
      </c>
      <c r="C49" s="19">
        <v>957</v>
      </c>
      <c r="D49" s="30" t="s">
        <v>1539</v>
      </c>
      <c r="E49" s="30" t="s">
        <v>1651</v>
      </c>
      <c r="F49" s="30" t="s">
        <v>242</v>
      </c>
      <c r="G49" s="30" t="s">
        <v>3738</v>
      </c>
      <c r="H49" s="26" t="s">
        <v>333</v>
      </c>
      <c r="I49" s="26" t="s">
        <v>3321</v>
      </c>
      <c r="J49" s="29">
        <v>149000</v>
      </c>
      <c r="K49" s="19">
        <v>1000</v>
      </c>
    </row>
    <row r="50" spans="1:12">
      <c r="A50" s="19">
        <v>46</v>
      </c>
      <c r="B50" s="19">
        <v>689</v>
      </c>
      <c r="C50" s="19">
        <v>958</v>
      </c>
      <c r="D50" s="30" t="s">
        <v>3490</v>
      </c>
      <c r="E50" s="30" t="s">
        <v>3491</v>
      </c>
      <c r="F50" s="30" t="s">
        <v>242</v>
      </c>
      <c r="G50" s="30" t="s">
        <v>3739</v>
      </c>
      <c r="H50" s="26" t="s">
        <v>851</v>
      </c>
      <c r="I50" s="26" t="s">
        <v>3322</v>
      </c>
      <c r="J50" s="29">
        <v>99000</v>
      </c>
      <c r="K50" s="19">
        <v>1000</v>
      </c>
    </row>
    <row r="51" spans="1:12">
      <c r="A51" s="19">
        <v>47</v>
      </c>
      <c r="B51" s="19">
        <v>690</v>
      </c>
      <c r="C51" s="19">
        <v>959</v>
      </c>
      <c r="D51" s="30" t="s">
        <v>3492</v>
      </c>
      <c r="E51" s="30" t="s">
        <v>40</v>
      </c>
      <c r="F51" s="30" t="s">
        <v>242</v>
      </c>
      <c r="G51" s="30" t="s">
        <v>2677</v>
      </c>
      <c r="H51" s="26" t="s">
        <v>38</v>
      </c>
      <c r="I51" s="26" t="s">
        <v>3323</v>
      </c>
      <c r="J51" s="29">
        <v>199000</v>
      </c>
      <c r="K51" s="19">
        <v>1000</v>
      </c>
    </row>
    <row r="52" spans="1:12">
      <c r="A52" s="19">
        <v>48</v>
      </c>
      <c r="B52" s="19">
        <v>691</v>
      </c>
      <c r="C52" s="19">
        <v>960</v>
      </c>
      <c r="D52" s="30" t="s">
        <v>3433</v>
      </c>
      <c r="E52" s="30" t="s">
        <v>238</v>
      </c>
      <c r="F52" s="30" t="s">
        <v>239</v>
      </c>
      <c r="G52" s="30" t="s">
        <v>3740</v>
      </c>
      <c r="H52" s="26" t="s">
        <v>38</v>
      </c>
      <c r="I52" s="26" t="s">
        <v>3324</v>
      </c>
      <c r="J52" s="29">
        <v>99000</v>
      </c>
      <c r="K52" s="19">
        <v>1000</v>
      </c>
    </row>
    <row r="53" spans="1:12">
      <c r="A53" s="19">
        <v>49</v>
      </c>
      <c r="B53" s="19">
        <v>692</v>
      </c>
      <c r="C53" s="19">
        <v>961</v>
      </c>
      <c r="D53" s="27" t="s">
        <v>3493</v>
      </c>
      <c r="E53" s="27" t="s">
        <v>3494</v>
      </c>
      <c r="F53" s="27" t="s">
        <v>242</v>
      </c>
      <c r="G53" s="27" t="s">
        <v>3710</v>
      </c>
      <c r="H53" s="26" t="s">
        <v>333</v>
      </c>
      <c r="I53" s="28" t="s">
        <v>3325</v>
      </c>
      <c r="J53" s="29">
        <v>99000</v>
      </c>
      <c r="K53" s="19">
        <v>1000</v>
      </c>
    </row>
    <row r="54" spans="1:12">
      <c r="A54" s="19">
        <v>50</v>
      </c>
      <c r="B54" s="19">
        <v>693</v>
      </c>
      <c r="C54" s="19">
        <v>962</v>
      </c>
      <c r="D54" s="27" t="s">
        <v>2615</v>
      </c>
      <c r="E54" s="27" t="s">
        <v>238</v>
      </c>
      <c r="F54" s="27" t="s">
        <v>242</v>
      </c>
      <c r="G54" s="27" t="s">
        <v>3741</v>
      </c>
      <c r="H54" s="28" t="s">
        <v>38</v>
      </c>
      <c r="I54" s="28" t="s">
        <v>3326</v>
      </c>
      <c r="J54" s="29">
        <v>99000</v>
      </c>
      <c r="K54" s="19">
        <v>1000</v>
      </c>
    </row>
    <row r="55" spans="1:12">
      <c r="A55" s="19">
        <v>51</v>
      </c>
      <c r="B55" s="19">
        <v>694</v>
      </c>
      <c r="C55" s="19">
        <v>963</v>
      </c>
      <c r="D55" s="30" t="s">
        <v>3495</v>
      </c>
      <c r="E55" s="30" t="s">
        <v>238</v>
      </c>
      <c r="F55" s="30" t="s">
        <v>242</v>
      </c>
      <c r="G55" s="30" t="s">
        <v>3742</v>
      </c>
      <c r="H55" s="26" t="s">
        <v>38</v>
      </c>
      <c r="I55" s="26" t="s">
        <v>3327</v>
      </c>
      <c r="J55" s="29">
        <v>199000</v>
      </c>
      <c r="K55" s="19">
        <v>1000</v>
      </c>
    </row>
    <row r="56" spans="1:12">
      <c r="A56" s="19">
        <v>52</v>
      </c>
      <c r="B56" s="19">
        <v>695</v>
      </c>
      <c r="C56" s="19">
        <v>964</v>
      </c>
      <c r="D56" s="27" t="s">
        <v>3496</v>
      </c>
      <c r="E56" s="27" t="s">
        <v>3497</v>
      </c>
      <c r="F56" s="27" t="s">
        <v>37</v>
      </c>
      <c r="G56" s="27" t="s">
        <v>3743</v>
      </c>
      <c r="H56" s="28" t="s">
        <v>39</v>
      </c>
      <c r="I56" s="28" t="s">
        <v>3328</v>
      </c>
      <c r="J56" s="29">
        <v>249000</v>
      </c>
      <c r="K56" s="19">
        <v>1000</v>
      </c>
    </row>
    <row r="57" spans="1:12">
      <c r="A57" s="19">
        <v>53</v>
      </c>
      <c r="B57" s="19">
        <v>696</v>
      </c>
      <c r="C57" s="19">
        <v>965</v>
      </c>
      <c r="D57" s="30" t="s">
        <v>3498</v>
      </c>
      <c r="E57" s="30" t="s">
        <v>3499</v>
      </c>
      <c r="F57" s="30" t="s">
        <v>37</v>
      </c>
      <c r="G57" s="30" t="s">
        <v>3744</v>
      </c>
      <c r="H57" s="26" t="s">
        <v>39</v>
      </c>
      <c r="I57" s="26" t="s">
        <v>3329</v>
      </c>
      <c r="J57" s="29">
        <v>249000</v>
      </c>
      <c r="K57" s="19">
        <v>1000</v>
      </c>
    </row>
    <row r="58" spans="1:12">
      <c r="A58" s="19">
        <v>54</v>
      </c>
      <c r="B58" s="19">
        <v>697</v>
      </c>
      <c r="C58" s="19">
        <v>966</v>
      </c>
      <c r="D58" s="27" t="s">
        <v>3500</v>
      </c>
      <c r="E58" s="27" t="s">
        <v>291</v>
      </c>
      <c r="F58" s="30" t="s">
        <v>1400</v>
      </c>
      <c r="G58" s="27" t="s">
        <v>3745</v>
      </c>
      <c r="H58" s="28" t="s">
        <v>39</v>
      </c>
      <c r="I58" s="28" t="s">
        <v>3330</v>
      </c>
      <c r="J58" s="29">
        <v>249000</v>
      </c>
      <c r="K58" s="19">
        <v>1000</v>
      </c>
    </row>
    <row r="59" spans="1:12">
      <c r="A59" s="19">
        <v>55</v>
      </c>
      <c r="B59" s="19">
        <v>698</v>
      </c>
      <c r="C59" s="19">
        <v>967</v>
      </c>
      <c r="D59" s="30" t="s">
        <v>3501</v>
      </c>
      <c r="E59" s="30" t="s">
        <v>42</v>
      </c>
      <c r="F59" s="30" t="s">
        <v>568</v>
      </c>
      <c r="G59" s="30" t="s">
        <v>3746</v>
      </c>
      <c r="H59" s="26" t="s">
        <v>39</v>
      </c>
      <c r="I59" s="28" t="s">
        <v>3331</v>
      </c>
      <c r="J59" s="29">
        <v>249000</v>
      </c>
      <c r="K59" s="19">
        <v>1000</v>
      </c>
    </row>
    <row r="60" spans="1:12">
      <c r="A60" s="19">
        <v>56</v>
      </c>
      <c r="B60" s="19">
        <v>699</v>
      </c>
      <c r="C60" s="19">
        <v>968</v>
      </c>
      <c r="D60" s="30" t="s">
        <v>3502</v>
      </c>
      <c r="E60" s="30" t="s">
        <v>2606</v>
      </c>
      <c r="F60" s="30" t="s">
        <v>568</v>
      </c>
      <c r="G60" s="30" t="s">
        <v>3747</v>
      </c>
      <c r="H60" s="26" t="s">
        <v>39</v>
      </c>
      <c r="I60" s="28" t="s">
        <v>3332</v>
      </c>
      <c r="J60" s="29">
        <v>249000</v>
      </c>
      <c r="K60" s="19">
        <v>1000</v>
      </c>
    </row>
    <row r="61" spans="1:12">
      <c r="A61" s="19">
        <v>57</v>
      </c>
      <c r="B61" s="19">
        <v>700</v>
      </c>
      <c r="C61" s="19">
        <v>969</v>
      </c>
      <c r="D61" s="27" t="s">
        <v>1616</v>
      </c>
      <c r="E61" s="27" t="s">
        <v>3503</v>
      </c>
      <c r="F61" s="27" t="s">
        <v>239</v>
      </c>
      <c r="G61" s="27" t="s">
        <v>3199</v>
      </c>
      <c r="H61" s="28" t="s">
        <v>38</v>
      </c>
      <c r="I61" s="38" t="s">
        <v>3333</v>
      </c>
      <c r="J61" s="29">
        <v>149000</v>
      </c>
      <c r="K61" s="19">
        <v>1000</v>
      </c>
      <c r="L61" s="52" t="s">
        <v>1907</v>
      </c>
    </row>
    <row r="62" spans="1:12">
      <c r="A62" s="19">
        <v>58</v>
      </c>
      <c r="B62" s="19">
        <v>701</v>
      </c>
      <c r="C62" s="19">
        <v>970</v>
      </c>
      <c r="D62" s="27" t="s">
        <v>3504</v>
      </c>
      <c r="E62" s="27" t="s">
        <v>3505</v>
      </c>
      <c r="F62" s="27" t="s">
        <v>239</v>
      </c>
      <c r="G62" s="27" t="s">
        <v>3200</v>
      </c>
      <c r="H62" s="28" t="s">
        <v>38</v>
      </c>
      <c r="I62" s="38" t="s">
        <v>3334</v>
      </c>
      <c r="J62" s="29">
        <v>249000</v>
      </c>
      <c r="K62" s="19">
        <v>1000</v>
      </c>
      <c r="L62" s="52" t="s">
        <v>1907</v>
      </c>
    </row>
    <row r="63" spans="1:12">
      <c r="A63" s="19">
        <v>59</v>
      </c>
      <c r="B63" s="19">
        <v>702</v>
      </c>
      <c r="C63" s="19">
        <v>971</v>
      </c>
      <c r="D63" s="27" t="s">
        <v>1433</v>
      </c>
      <c r="E63" s="27" t="s">
        <v>3506</v>
      </c>
      <c r="F63" s="27" t="s">
        <v>239</v>
      </c>
      <c r="G63" s="27" t="s">
        <v>3201</v>
      </c>
      <c r="H63" s="28" t="s">
        <v>38</v>
      </c>
      <c r="I63" s="38" t="s">
        <v>3335</v>
      </c>
      <c r="J63" s="29">
        <v>149000</v>
      </c>
      <c r="K63" s="19">
        <v>1000</v>
      </c>
      <c r="L63" s="52" t="s">
        <v>1907</v>
      </c>
    </row>
    <row r="64" spans="1:12">
      <c r="A64" s="19">
        <v>60</v>
      </c>
      <c r="B64" s="19">
        <v>703</v>
      </c>
      <c r="C64" s="19">
        <v>972</v>
      </c>
      <c r="D64" s="27" t="s">
        <v>3507</v>
      </c>
      <c r="E64" s="27" t="s">
        <v>3508</v>
      </c>
      <c r="F64" s="27" t="s">
        <v>239</v>
      </c>
      <c r="G64" s="27" t="s">
        <v>3202</v>
      </c>
      <c r="H64" s="28" t="s">
        <v>38</v>
      </c>
      <c r="I64" s="38" t="s">
        <v>3336</v>
      </c>
      <c r="J64" s="29">
        <v>149000</v>
      </c>
      <c r="K64" s="19">
        <v>1000</v>
      </c>
      <c r="L64" s="52" t="s">
        <v>1907</v>
      </c>
    </row>
    <row r="65" spans="1:12">
      <c r="A65" s="19">
        <v>61</v>
      </c>
      <c r="B65" s="19">
        <v>704</v>
      </c>
      <c r="C65" s="19">
        <v>973</v>
      </c>
      <c r="D65" s="27" t="s">
        <v>3509</v>
      </c>
      <c r="E65" s="27" t="s">
        <v>3510</v>
      </c>
      <c r="F65" s="27" t="s">
        <v>239</v>
      </c>
      <c r="G65" s="27" t="s">
        <v>910</v>
      </c>
      <c r="H65" s="28" t="s">
        <v>38</v>
      </c>
      <c r="I65" s="38" t="s">
        <v>3337</v>
      </c>
      <c r="J65" s="29">
        <v>149000</v>
      </c>
      <c r="K65" s="19">
        <v>1000</v>
      </c>
      <c r="L65" s="52" t="s">
        <v>1907</v>
      </c>
    </row>
    <row r="66" spans="1:12">
      <c r="A66" s="19">
        <v>62</v>
      </c>
      <c r="B66" s="19">
        <v>705</v>
      </c>
      <c r="C66" s="19">
        <v>974</v>
      </c>
      <c r="D66" s="27" t="s">
        <v>3511</v>
      </c>
      <c r="E66" s="27" t="s">
        <v>3512</v>
      </c>
      <c r="F66" s="27" t="s">
        <v>239</v>
      </c>
      <c r="G66" s="27" t="s">
        <v>3203</v>
      </c>
      <c r="H66" s="28" t="s">
        <v>38</v>
      </c>
      <c r="I66" s="38" t="s">
        <v>3338</v>
      </c>
      <c r="J66" s="29">
        <v>149000</v>
      </c>
      <c r="K66" s="19">
        <v>1000</v>
      </c>
      <c r="L66" s="52" t="s">
        <v>1907</v>
      </c>
    </row>
    <row r="67" spans="1:12">
      <c r="A67" s="19">
        <v>63</v>
      </c>
      <c r="B67" s="19">
        <v>706</v>
      </c>
      <c r="C67" s="19">
        <v>975</v>
      </c>
      <c r="D67" s="27" t="s">
        <v>3513</v>
      </c>
      <c r="E67" s="27" t="s">
        <v>3514</v>
      </c>
      <c r="F67" s="27" t="s">
        <v>239</v>
      </c>
      <c r="G67" s="27" t="s">
        <v>3204</v>
      </c>
      <c r="H67" s="28" t="s">
        <v>38</v>
      </c>
      <c r="I67" s="38" t="s">
        <v>3339</v>
      </c>
      <c r="J67" s="29">
        <v>149000</v>
      </c>
      <c r="K67" s="19">
        <v>1000</v>
      </c>
      <c r="L67" s="52" t="s">
        <v>1907</v>
      </c>
    </row>
    <row r="68" spans="1:12">
      <c r="A68" s="19">
        <v>64</v>
      </c>
      <c r="B68" s="19">
        <v>707</v>
      </c>
      <c r="C68" s="19">
        <v>976</v>
      </c>
      <c r="D68" s="27" t="s">
        <v>3515</v>
      </c>
      <c r="E68" s="27" t="s">
        <v>3516</v>
      </c>
      <c r="F68" s="27" t="s">
        <v>239</v>
      </c>
      <c r="G68" s="27" t="s">
        <v>3205</v>
      </c>
      <c r="H68" s="28" t="s">
        <v>38</v>
      </c>
      <c r="I68" s="38" t="s">
        <v>3340</v>
      </c>
      <c r="J68" s="29">
        <v>149000</v>
      </c>
      <c r="K68" s="19">
        <v>1000</v>
      </c>
      <c r="L68" s="52" t="s">
        <v>1907</v>
      </c>
    </row>
    <row r="69" spans="1:12">
      <c r="A69" s="19">
        <v>65</v>
      </c>
      <c r="B69" s="19">
        <v>708</v>
      </c>
      <c r="C69" s="19">
        <v>977</v>
      </c>
      <c r="D69" s="27" t="s">
        <v>3517</v>
      </c>
      <c r="E69" s="27" t="s">
        <v>3518</v>
      </c>
      <c r="F69" s="27" t="s">
        <v>239</v>
      </c>
      <c r="G69" s="27" t="s">
        <v>3206</v>
      </c>
      <c r="H69" s="28" t="s">
        <v>38</v>
      </c>
      <c r="I69" s="38" t="s">
        <v>3341</v>
      </c>
      <c r="J69" s="29">
        <v>249000</v>
      </c>
      <c r="K69" s="19">
        <v>1000</v>
      </c>
      <c r="L69" s="52" t="s">
        <v>1907</v>
      </c>
    </row>
    <row r="70" spans="1:12">
      <c r="A70" s="19">
        <v>66</v>
      </c>
      <c r="B70" s="19">
        <v>709</v>
      </c>
      <c r="C70" s="19">
        <v>978</v>
      </c>
      <c r="D70" s="27" t="s">
        <v>3519</v>
      </c>
      <c r="E70" s="27" t="s">
        <v>3520</v>
      </c>
      <c r="F70" s="27" t="s">
        <v>239</v>
      </c>
      <c r="G70" s="27" t="s">
        <v>3207</v>
      </c>
      <c r="H70" s="28" t="s">
        <v>38</v>
      </c>
      <c r="I70" s="38" t="s">
        <v>3342</v>
      </c>
      <c r="J70" s="29">
        <v>249000</v>
      </c>
      <c r="K70" s="19">
        <v>1000</v>
      </c>
      <c r="L70" s="52" t="s">
        <v>1907</v>
      </c>
    </row>
    <row r="71" spans="1:12">
      <c r="A71" s="19">
        <v>67</v>
      </c>
      <c r="B71" s="19">
        <v>710</v>
      </c>
      <c r="C71" s="19">
        <v>979</v>
      </c>
      <c r="D71" s="27" t="s">
        <v>3521</v>
      </c>
      <c r="E71" s="27" t="s">
        <v>3522</v>
      </c>
      <c r="F71" s="27" t="s">
        <v>239</v>
      </c>
      <c r="G71" s="27" t="s">
        <v>3208</v>
      </c>
      <c r="H71" s="28" t="s">
        <v>38</v>
      </c>
      <c r="I71" s="38" t="s">
        <v>3343</v>
      </c>
      <c r="J71" s="29">
        <v>249000</v>
      </c>
      <c r="K71" s="19">
        <v>1000</v>
      </c>
      <c r="L71" s="52" t="s">
        <v>1907</v>
      </c>
    </row>
    <row r="72" spans="1:12">
      <c r="A72" s="19">
        <v>68</v>
      </c>
      <c r="B72" s="19">
        <v>711</v>
      </c>
      <c r="C72" s="19">
        <v>980</v>
      </c>
      <c r="D72" s="27" t="s">
        <v>3523</v>
      </c>
      <c r="E72" s="27" t="s">
        <v>3524</v>
      </c>
      <c r="F72" s="27" t="s">
        <v>239</v>
      </c>
      <c r="G72" s="27" t="s">
        <v>3209</v>
      </c>
      <c r="H72" s="28" t="s">
        <v>38</v>
      </c>
      <c r="I72" s="38" t="s">
        <v>3344</v>
      </c>
      <c r="J72" s="29">
        <v>249000</v>
      </c>
      <c r="K72" s="19">
        <v>1000</v>
      </c>
      <c r="L72" s="52" t="s">
        <v>1907</v>
      </c>
    </row>
    <row r="73" spans="1:12">
      <c r="A73" s="19">
        <v>69</v>
      </c>
      <c r="B73" s="19">
        <v>712</v>
      </c>
      <c r="C73" s="19">
        <v>981</v>
      </c>
      <c r="D73" s="27" t="s">
        <v>3525</v>
      </c>
      <c r="E73" s="27" t="s">
        <v>3526</v>
      </c>
      <c r="F73" s="27" t="s">
        <v>239</v>
      </c>
      <c r="G73" s="27" t="s">
        <v>3210</v>
      </c>
      <c r="H73" s="28" t="s">
        <v>38</v>
      </c>
      <c r="I73" s="38" t="s">
        <v>3345</v>
      </c>
      <c r="J73" s="29">
        <v>249000</v>
      </c>
      <c r="K73" s="19">
        <v>1000</v>
      </c>
      <c r="L73" s="52" t="s">
        <v>1907</v>
      </c>
    </row>
    <row r="74" spans="1:12">
      <c r="A74" s="19">
        <v>70</v>
      </c>
      <c r="B74" s="19">
        <v>713</v>
      </c>
      <c r="C74" s="19">
        <v>982</v>
      </c>
      <c r="D74" s="27" t="s">
        <v>3527</v>
      </c>
      <c r="E74" s="27" t="s">
        <v>3528</v>
      </c>
      <c r="F74" s="27" t="s">
        <v>239</v>
      </c>
      <c r="G74" s="27" t="s">
        <v>3211</v>
      </c>
      <c r="H74" s="28" t="s">
        <v>38</v>
      </c>
      <c r="I74" s="38" t="s">
        <v>3346</v>
      </c>
      <c r="J74" s="29">
        <v>249000</v>
      </c>
      <c r="K74" s="19">
        <v>1000</v>
      </c>
      <c r="L74" s="52" t="s">
        <v>1907</v>
      </c>
    </row>
    <row r="75" spans="1:12">
      <c r="A75" s="19">
        <v>71</v>
      </c>
      <c r="B75" s="19">
        <v>714</v>
      </c>
      <c r="C75" s="19">
        <v>983</v>
      </c>
      <c r="D75" s="27" t="s">
        <v>3529</v>
      </c>
      <c r="E75" s="27" t="s">
        <v>3530</v>
      </c>
      <c r="F75" s="27" t="s">
        <v>239</v>
      </c>
      <c r="G75" s="27" t="s">
        <v>3212</v>
      </c>
      <c r="H75" s="28" t="s">
        <v>38</v>
      </c>
      <c r="I75" s="38" t="s">
        <v>3347</v>
      </c>
      <c r="J75" s="29">
        <v>149000</v>
      </c>
      <c r="K75" s="19">
        <v>1000</v>
      </c>
      <c r="L75" s="52" t="s">
        <v>1907</v>
      </c>
    </row>
    <row r="76" spans="1:12">
      <c r="A76" s="19">
        <v>72</v>
      </c>
      <c r="B76" s="19">
        <v>715</v>
      </c>
      <c r="C76" s="19">
        <v>984</v>
      </c>
      <c r="D76" s="27" t="s">
        <v>3531</v>
      </c>
      <c r="E76" s="27" t="s">
        <v>3532</v>
      </c>
      <c r="F76" s="27" t="s">
        <v>239</v>
      </c>
      <c r="G76" s="27" t="s">
        <v>3213</v>
      </c>
      <c r="H76" s="28" t="s">
        <v>38</v>
      </c>
      <c r="I76" s="38" t="s">
        <v>3348</v>
      </c>
      <c r="J76" s="29">
        <v>149000</v>
      </c>
      <c r="K76" s="19">
        <v>1000</v>
      </c>
      <c r="L76" s="52" t="s">
        <v>1907</v>
      </c>
    </row>
    <row r="77" spans="1:12">
      <c r="A77" s="19">
        <v>73</v>
      </c>
      <c r="B77" s="19">
        <v>716</v>
      </c>
      <c r="C77" s="19">
        <v>985</v>
      </c>
      <c r="D77" s="27" t="s">
        <v>3533</v>
      </c>
      <c r="E77" s="27" t="s">
        <v>3534</v>
      </c>
      <c r="F77" s="27" t="s">
        <v>239</v>
      </c>
      <c r="G77" s="27" t="s">
        <v>3214</v>
      </c>
      <c r="H77" s="28" t="s">
        <v>38</v>
      </c>
      <c r="I77" s="38" t="s">
        <v>3349</v>
      </c>
      <c r="J77" s="29">
        <v>149000</v>
      </c>
      <c r="K77" s="19">
        <v>1000</v>
      </c>
      <c r="L77" s="52" t="s">
        <v>1907</v>
      </c>
    </row>
    <row r="78" spans="1:12">
      <c r="A78" s="19">
        <v>74</v>
      </c>
      <c r="B78" s="19">
        <v>717</v>
      </c>
      <c r="C78" s="19">
        <v>986</v>
      </c>
      <c r="D78" s="27" t="s">
        <v>3535</v>
      </c>
      <c r="E78" s="27" t="s">
        <v>3536</v>
      </c>
      <c r="F78" s="27" t="s">
        <v>239</v>
      </c>
      <c r="G78" s="27" t="s">
        <v>916</v>
      </c>
      <c r="H78" s="28" t="s">
        <v>38</v>
      </c>
      <c r="I78" s="38" t="s">
        <v>3350</v>
      </c>
      <c r="J78" s="29">
        <v>149000</v>
      </c>
      <c r="K78" s="19">
        <v>1000</v>
      </c>
      <c r="L78" s="52" t="s">
        <v>1907</v>
      </c>
    </row>
    <row r="79" spans="1:12">
      <c r="A79" s="19">
        <v>75</v>
      </c>
      <c r="B79" s="19">
        <v>718</v>
      </c>
      <c r="C79" s="19">
        <v>987</v>
      </c>
      <c r="D79" s="27" t="s">
        <v>3537</v>
      </c>
      <c r="E79" s="27" t="s">
        <v>3538</v>
      </c>
      <c r="F79" s="27" t="s">
        <v>239</v>
      </c>
      <c r="G79" s="27" t="s">
        <v>3215</v>
      </c>
      <c r="H79" s="28" t="s">
        <v>38</v>
      </c>
      <c r="I79" s="38" t="s">
        <v>3351</v>
      </c>
      <c r="J79" s="29">
        <v>149000</v>
      </c>
      <c r="K79" s="19">
        <v>1000</v>
      </c>
      <c r="L79" s="52" t="s">
        <v>1907</v>
      </c>
    </row>
    <row r="80" spans="1:12">
      <c r="A80" s="19">
        <v>76</v>
      </c>
      <c r="B80" s="19">
        <v>719</v>
      </c>
      <c r="C80" s="19">
        <v>988</v>
      </c>
      <c r="D80" s="27" t="s">
        <v>3539</v>
      </c>
      <c r="E80" s="27" t="s">
        <v>3540</v>
      </c>
      <c r="F80" s="27" t="s">
        <v>239</v>
      </c>
      <c r="G80" s="27" t="s">
        <v>3216</v>
      </c>
      <c r="H80" s="28" t="s">
        <v>38</v>
      </c>
      <c r="I80" s="38" t="s">
        <v>3352</v>
      </c>
      <c r="J80" s="29">
        <v>149000</v>
      </c>
      <c r="K80" s="19">
        <v>1000</v>
      </c>
      <c r="L80" s="52" t="s">
        <v>1907</v>
      </c>
    </row>
    <row r="81" spans="1:12">
      <c r="A81" s="19">
        <v>77</v>
      </c>
      <c r="B81" s="19">
        <v>720</v>
      </c>
      <c r="C81" s="19">
        <v>989</v>
      </c>
      <c r="D81" s="27" t="s">
        <v>3541</v>
      </c>
      <c r="E81" s="27" t="s">
        <v>3542</v>
      </c>
      <c r="F81" s="27" t="s">
        <v>239</v>
      </c>
      <c r="G81" s="27" t="s">
        <v>3217</v>
      </c>
      <c r="H81" s="28" t="s">
        <v>38</v>
      </c>
      <c r="I81" s="38" t="s">
        <v>3353</v>
      </c>
      <c r="J81" s="29">
        <v>149000</v>
      </c>
      <c r="K81" s="19">
        <v>1000</v>
      </c>
      <c r="L81" s="52" t="s">
        <v>1907</v>
      </c>
    </row>
    <row r="82" spans="1:12">
      <c r="A82" s="19">
        <v>78</v>
      </c>
      <c r="B82" s="19">
        <v>721</v>
      </c>
      <c r="C82" s="19">
        <v>990</v>
      </c>
      <c r="D82" s="27" t="s">
        <v>3543</v>
      </c>
      <c r="E82" s="27" t="s">
        <v>3544</v>
      </c>
      <c r="F82" s="27" t="s">
        <v>239</v>
      </c>
      <c r="G82" s="27" t="s">
        <v>3218</v>
      </c>
      <c r="H82" s="28" t="s">
        <v>38</v>
      </c>
      <c r="I82" s="38" t="s">
        <v>3354</v>
      </c>
      <c r="J82" s="29">
        <v>149000</v>
      </c>
      <c r="K82" s="19">
        <v>1000</v>
      </c>
      <c r="L82" s="52" t="s">
        <v>1907</v>
      </c>
    </row>
    <row r="83" spans="1:12">
      <c r="A83" s="19">
        <v>79</v>
      </c>
      <c r="B83" s="19">
        <v>722</v>
      </c>
      <c r="C83" s="19">
        <v>991</v>
      </c>
      <c r="D83" s="27" t="s">
        <v>3545</v>
      </c>
      <c r="E83" s="27" t="s">
        <v>3546</v>
      </c>
      <c r="F83" s="27" t="s">
        <v>239</v>
      </c>
      <c r="G83" s="27" t="s">
        <v>3219</v>
      </c>
      <c r="H83" s="28" t="s">
        <v>38</v>
      </c>
      <c r="I83" s="38" t="s">
        <v>3355</v>
      </c>
      <c r="J83" s="29">
        <v>149000</v>
      </c>
      <c r="K83" s="19">
        <v>1000</v>
      </c>
      <c r="L83" s="52" t="s">
        <v>1907</v>
      </c>
    </row>
    <row r="84" spans="1:12">
      <c r="A84" s="19">
        <v>80</v>
      </c>
      <c r="B84" s="19">
        <v>723</v>
      </c>
      <c r="C84" s="19">
        <v>992</v>
      </c>
      <c r="D84" s="27" t="s">
        <v>3547</v>
      </c>
      <c r="E84" s="27" t="s">
        <v>3548</v>
      </c>
      <c r="F84" s="27" t="s">
        <v>239</v>
      </c>
      <c r="G84" s="27" t="s">
        <v>3220</v>
      </c>
      <c r="H84" s="28" t="s">
        <v>38</v>
      </c>
      <c r="I84" s="38" t="s">
        <v>3356</v>
      </c>
      <c r="J84" s="29">
        <v>149000</v>
      </c>
      <c r="K84" s="19">
        <v>1000</v>
      </c>
      <c r="L84" s="52" t="s">
        <v>1907</v>
      </c>
    </row>
    <row r="85" spans="1:12">
      <c r="A85" s="19">
        <v>81</v>
      </c>
      <c r="B85" s="19">
        <v>724</v>
      </c>
      <c r="C85" s="19">
        <v>993</v>
      </c>
      <c r="D85" s="27" t="s">
        <v>3549</v>
      </c>
      <c r="E85" s="27" t="s">
        <v>3550</v>
      </c>
      <c r="F85" s="27" t="s">
        <v>239</v>
      </c>
      <c r="G85" s="27" t="s">
        <v>3807</v>
      </c>
      <c r="H85" s="28" t="s">
        <v>38</v>
      </c>
      <c r="I85" s="38" t="s">
        <v>3357</v>
      </c>
      <c r="J85" s="29">
        <v>149000</v>
      </c>
      <c r="K85" s="19">
        <v>1000</v>
      </c>
      <c r="L85" s="52" t="s">
        <v>1907</v>
      </c>
    </row>
    <row r="86" spans="1:12">
      <c r="A86" s="19">
        <v>82</v>
      </c>
      <c r="B86" s="19">
        <v>725</v>
      </c>
      <c r="C86" s="19">
        <v>994</v>
      </c>
      <c r="D86" s="27" t="s">
        <v>3551</v>
      </c>
      <c r="E86" s="27" t="s">
        <v>3552</v>
      </c>
      <c r="F86" s="27" t="s">
        <v>239</v>
      </c>
      <c r="G86" s="27" t="s">
        <v>3808</v>
      </c>
      <c r="H86" s="28" t="s">
        <v>38</v>
      </c>
      <c r="I86" s="38" t="s">
        <v>3358</v>
      </c>
      <c r="J86" s="29">
        <v>149000</v>
      </c>
      <c r="K86" s="19">
        <v>1000</v>
      </c>
      <c r="L86" s="52" t="s">
        <v>1907</v>
      </c>
    </row>
    <row r="87" spans="1:12">
      <c r="A87" s="19">
        <v>83</v>
      </c>
      <c r="B87" s="19">
        <v>726</v>
      </c>
      <c r="C87" s="19">
        <v>995</v>
      </c>
      <c r="D87" s="27" t="s">
        <v>3553</v>
      </c>
      <c r="E87" s="27" t="s">
        <v>3554</v>
      </c>
      <c r="F87" s="27" t="s">
        <v>239</v>
      </c>
      <c r="G87" s="27" t="s">
        <v>3809</v>
      </c>
      <c r="H87" s="28" t="s">
        <v>38</v>
      </c>
      <c r="I87" s="38" t="s">
        <v>3359</v>
      </c>
      <c r="J87" s="29">
        <v>149000</v>
      </c>
      <c r="K87" s="19">
        <v>1000</v>
      </c>
      <c r="L87" s="52" t="s">
        <v>1907</v>
      </c>
    </row>
    <row r="88" spans="1:12">
      <c r="A88" s="19">
        <v>84</v>
      </c>
      <c r="B88" s="19">
        <v>727</v>
      </c>
      <c r="C88" s="19">
        <v>996</v>
      </c>
      <c r="D88" s="27" t="s">
        <v>3555</v>
      </c>
      <c r="E88" s="27" t="s">
        <v>3556</v>
      </c>
      <c r="F88" s="27" t="s">
        <v>239</v>
      </c>
      <c r="G88" s="27" t="s">
        <v>3810</v>
      </c>
      <c r="H88" s="28" t="s">
        <v>38</v>
      </c>
      <c r="I88" s="38" t="s">
        <v>3360</v>
      </c>
      <c r="J88" s="29">
        <v>149000</v>
      </c>
      <c r="K88" s="19">
        <v>1000</v>
      </c>
      <c r="L88" s="52" t="s">
        <v>1907</v>
      </c>
    </row>
    <row r="89" spans="1:12">
      <c r="A89" s="19">
        <v>85</v>
      </c>
      <c r="B89" s="19">
        <v>728</v>
      </c>
      <c r="C89" s="19">
        <v>997</v>
      </c>
      <c r="D89" s="27" t="s">
        <v>3557</v>
      </c>
      <c r="E89" s="27" t="s">
        <v>3558</v>
      </c>
      <c r="F89" s="27" t="s">
        <v>239</v>
      </c>
      <c r="G89" s="27" t="s">
        <v>3811</v>
      </c>
      <c r="H89" s="28" t="s">
        <v>38</v>
      </c>
      <c r="I89" s="38" t="s">
        <v>3361</v>
      </c>
      <c r="J89" s="29">
        <v>149000</v>
      </c>
      <c r="K89" s="19">
        <v>1000</v>
      </c>
      <c r="L89" s="52" t="s">
        <v>1907</v>
      </c>
    </row>
    <row r="90" spans="1:12">
      <c r="A90" s="19">
        <v>86</v>
      </c>
      <c r="B90" s="19">
        <v>729</v>
      </c>
      <c r="C90" s="19">
        <v>998</v>
      </c>
      <c r="D90" s="27" t="s">
        <v>3559</v>
      </c>
      <c r="E90" s="27" t="s">
        <v>3560</v>
      </c>
      <c r="F90" s="27" t="s">
        <v>239</v>
      </c>
      <c r="G90" s="27" t="s">
        <v>3812</v>
      </c>
      <c r="H90" s="28" t="s">
        <v>38</v>
      </c>
      <c r="I90" s="38" t="s">
        <v>3362</v>
      </c>
      <c r="J90" s="29">
        <v>149000</v>
      </c>
      <c r="K90" s="19">
        <v>1000</v>
      </c>
      <c r="L90" s="52" t="s">
        <v>1907</v>
      </c>
    </row>
    <row r="91" spans="1:12">
      <c r="A91" s="19">
        <v>87</v>
      </c>
      <c r="B91" s="19">
        <v>730</v>
      </c>
      <c r="C91" s="19">
        <v>999</v>
      </c>
      <c r="D91" s="27" t="s">
        <v>3561</v>
      </c>
      <c r="E91" s="27" t="s">
        <v>3562</v>
      </c>
      <c r="F91" s="27" t="s">
        <v>239</v>
      </c>
      <c r="G91" s="27" t="s">
        <v>3813</v>
      </c>
      <c r="H91" s="28" t="s">
        <v>38</v>
      </c>
      <c r="I91" s="38" t="s">
        <v>3363</v>
      </c>
      <c r="J91" s="29">
        <v>149000</v>
      </c>
      <c r="K91" s="19">
        <v>1000</v>
      </c>
      <c r="L91" s="52" t="s">
        <v>1907</v>
      </c>
    </row>
    <row r="92" spans="1:12">
      <c r="A92" s="19">
        <v>88</v>
      </c>
      <c r="B92" s="19">
        <v>731</v>
      </c>
      <c r="C92" s="19">
        <v>1000</v>
      </c>
      <c r="D92" s="27" t="s">
        <v>3563</v>
      </c>
      <c r="E92" s="27" t="s">
        <v>3564</v>
      </c>
      <c r="F92" s="27" t="s">
        <v>239</v>
      </c>
      <c r="G92" s="27" t="s">
        <v>3814</v>
      </c>
      <c r="H92" s="28" t="s">
        <v>38</v>
      </c>
      <c r="I92" s="38" t="s">
        <v>3364</v>
      </c>
      <c r="J92" s="29">
        <v>149000</v>
      </c>
      <c r="K92" s="19">
        <v>1000</v>
      </c>
      <c r="L92" s="52" t="s">
        <v>1907</v>
      </c>
    </row>
    <row r="93" spans="1:12">
      <c r="A93" s="19">
        <v>89</v>
      </c>
      <c r="B93" s="19">
        <v>732</v>
      </c>
      <c r="C93" s="19">
        <v>1001</v>
      </c>
      <c r="D93" s="27" t="s">
        <v>1494</v>
      </c>
      <c r="E93" s="27" t="s">
        <v>3565</v>
      </c>
      <c r="F93" s="27" t="s">
        <v>239</v>
      </c>
      <c r="G93" s="27" t="s">
        <v>1791</v>
      </c>
      <c r="H93" s="28" t="s">
        <v>38</v>
      </c>
      <c r="I93" s="38" t="s">
        <v>3365</v>
      </c>
      <c r="J93" s="29">
        <v>149000</v>
      </c>
      <c r="K93" s="19">
        <v>1000</v>
      </c>
      <c r="L93" s="52" t="s">
        <v>1907</v>
      </c>
    </row>
    <row r="94" spans="1:12">
      <c r="A94" s="19">
        <v>90</v>
      </c>
      <c r="B94" s="19">
        <v>733</v>
      </c>
      <c r="C94" s="19">
        <v>1002</v>
      </c>
      <c r="D94" s="27" t="s">
        <v>3566</v>
      </c>
      <c r="E94" s="27" t="s">
        <v>3567</v>
      </c>
      <c r="F94" s="27" t="s">
        <v>239</v>
      </c>
      <c r="G94" s="27" t="s">
        <v>3815</v>
      </c>
      <c r="H94" s="28" t="s">
        <v>38</v>
      </c>
      <c r="I94" s="38" t="s">
        <v>3366</v>
      </c>
      <c r="J94" s="29">
        <v>149000</v>
      </c>
      <c r="K94" s="19">
        <v>1000</v>
      </c>
      <c r="L94" s="52" t="s">
        <v>1907</v>
      </c>
    </row>
    <row r="95" spans="1:12">
      <c r="A95" s="19">
        <v>91</v>
      </c>
      <c r="B95" s="19">
        <v>734</v>
      </c>
      <c r="C95" s="19">
        <v>1003</v>
      </c>
      <c r="D95" s="27" t="s">
        <v>3568</v>
      </c>
      <c r="E95" s="27" t="s">
        <v>3569</v>
      </c>
      <c r="F95" s="27" t="s">
        <v>239</v>
      </c>
      <c r="G95" s="27" t="s">
        <v>3816</v>
      </c>
      <c r="H95" s="28" t="s">
        <v>38</v>
      </c>
      <c r="I95" s="38" t="s">
        <v>3367</v>
      </c>
      <c r="J95" s="29">
        <v>249000</v>
      </c>
      <c r="K95" s="19">
        <v>1000</v>
      </c>
      <c r="L95" s="52" t="s">
        <v>1907</v>
      </c>
    </row>
    <row r="96" spans="1:12">
      <c r="A96" s="19">
        <v>92</v>
      </c>
      <c r="B96" s="19">
        <v>735</v>
      </c>
      <c r="C96" s="19">
        <v>1004</v>
      </c>
      <c r="D96" s="27" t="s">
        <v>3570</v>
      </c>
      <c r="E96" s="27" t="s">
        <v>3571</v>
      </c>
      <c r="F96" s="27" t="s">
        <v>239</v>
      </c>
      <c r="G96" s="27" t="s">
        <v>3817</v>
      </c>
      <c r="H96" s="28" t="s">
        <v>38</v>
      </c>
      <c r="I96" s="38" t="s">
        <v>3368</v>
      </c>
      <c r="J96" s="29">
        <v>249000</v>
      </c>
      <c r="K96" s="19">
        <v>1000</v>
      </c>
      <c r="L96" s="52" t="s">
        <v>1907</v>
      </c>
    </row>
    <row r="97" spans="1:12">
      <c r="A97" s="19">
        <v>93</v>
      </c>
      <c r="B97" s="19">
        <v>736</v>
      </c>
      <c r="C97" s="19">
        <v>1005</v>
      </c>
      <c r="D97" s="27" t="s">
        <v>3572</v>
      </c>
      <c r="E97" s="27" t="s">
        <v>3573</v>
      </c>
      <c r="F97" s="27" t="s">
        <v>239</v>
      </c>
      <c r="G97" s="27" t="s">
        <v>3818</v>
      </c>
      <c r="H97" s="28" t="s">
        <v>38</v>
      </c>
      <c r="I97" s="38" t="s">
        <v>3369</v>
      </c>
      <c r="J97" s="29">
        <v>149000</v>
      </c>
      <c r="K97" s="19">
        <v>1000</v>
      </c>
      <c r="L97" s="52" t="s">
        <v>1907</v>
      </c>
    </row>
    <row r="98" spans="1:12">
      <c r="A98" s="19">
        <v>94</v>
      </c>
      <c r="B98" s="19">
        <v>737</v>
      </c>
      <c r="C98" s="19">
        <v>1006</v>
      </c>
      <c r="D98" s="27" t="s">
        <v>621</v>
      </c>
      <c r="E98" s="27" t="s">
        <v>3574</v>
      </c>
      <c r="F98" s="27" t="s">
        <v>239</v>
      </c>
      <c r="G98" s="27" t="s">
        <v>3819</v>
      </c>
      <c r="H98" s="28" t="s">
        <v>38</v>
      </c>
      <c r="I98" s="38" t="s">
        <v>3370</v>
      </c>
      <c r="J98" s="29">
        <v>149000</v>
      </c>
      <c r="K98" s="19">
        <v>1000</v>
      </c>
      <c r="L98" s="52" t="s">
        <v>1907</v>
      </c>
    </row>
    <row r="99" spans="1:12">
      <c r="A99" s="19">
        <v>95</v>
      </c>
      <c r="B99" s="19">
        <v>738</v>
      </c>
      <c r="C99" s="19">
        <v>1007</v>
      </c>
      <c r="D99" s="27" t="s">
        <v>3575</v>
      </c>
      <c r="E99" s="27" t="s">
        <v>3576</v>
      </c>
      <c r="F99" s="27" t="s">
        <v>239</v>
      </c>
      <c r="G99" s="27" t="s">
        <v>3820</v>
      </c>
      <c r="H99" s="28" t="s">
        <v>38</v>
      </c>
      <c r="I99" s="38" t="s">
        <v>3371</v>
      </c>
      <c r="J99" s="29">
        <v>149000</v>
      </c>
      <c r="K99" s="19">
        <v>1000</v>
      </c>
      <c r="L99" s="52" t="s">
        <v>1907</v>
      </c>
    </row>
    <row r="100" spans="1:12">
      <c r="A100" s="19">
        <v>96</v>
      </c>
      <c r="B100" s="19">
        <v>739</v>
      </c>
      <c r="C100" s="19">
        <v>1008</v>
      </c>
      <c r="D100" s="27" t="s">
        <v>3577</v>
      </c>
      <c r="E100" s="27" t="s">
        <v>3578</v>
      </c>
      <c r="F100" s="27" t="s">
        <v>239</v>
      </c>
      <c r="G100" s="27" t="s">
        <v>3821</v>
      </c>
      <c r="H100" s="28" t="s">
        <v>38</v>
      </c>
      <c r="I100" s="38" t="s">
        <v>3372</v>
      </c>
      <c r="J100" s="29">
        <v>149000</v>
      </c>
      <c r="K100" s="19">
        <v>1000</v>
      </c>
      <c r="L100" s="52" t="s">
        <v>1907</v>
      </c>
    </row>
    <row r="101" spans="1:12">
      <c r="A101" s="19">
        <v>97</v>
      </c>
      <c r="B101" s="19">
        <v>740</v>
      </c>
      <c r="C101" s="19">
        <v>1009</v>
      </c>
      <c r="D101" s="27" t="s">
        <v>3579</v>
      </c>
      <c r="E101" s="27" t="s">
        <v>3580</v>
      </c>
      <c r="F101" s="27" t="s">
        <v>239</v>
      </c>
      <c r="G101" s="27" t="s">
        <v>3822</v>
      </c>
      <c r="H101" s="28" t="s">
        <v>38</v>
      </c>
      <c r="I101" s="38" t="s">
        <v>3373</v>
      </c>
      <c r="J101" s="29">
        <v>149000</v>
      </c>
      <c r="K101" s="19">
        <v>1000</v>
      </c>
      <c r="L101" s="52" t="s">
        <v>1907</v>
      </c>
    </row>
    <row r="102" spans="1:12">
      <c r="A102" s="19">
        <v>98</v>
      </c>
      <c r="B102" s="19">
        <v>741</v>
      </c>
      <c r="C102" s="19">
        <v>1010</v>
      </c>
      <c r="D102" s="27" t="s">
        <v>3581</v>
      </c>
      <c r="E102" s="27" t="s">
        <v>3582</v>
      </c>
      <c r="F102" s="27" t="s">
        <v>239</v>
      </c>
      <c r="G102" s="27" t="s">
        <v>3823</v>
      </c>
      <c r="H102" s="28" t="s">
        <v>38</v>
      </c>
      <c r="I102" s="38" t="s">
        <v>3374</v>
      </c>
      <c r="J102" s="29">
        <v>149000</v>
      </c>
      <c r="K102" s="19">
        <v>1000</v>
      </c>
      <c r="L102" s="52" t="s">
        <v>1907</v>
      </c>
    </row>
    <row r="103" spans="1:12">
      <c r="A103" s="19">
        <v>99</v>
      </c>
      <c r="B103" s="19">
        <v>742</v>
      </c>
      <c r="C103" s="19">
        <v>1011</v>
      </c>
      <c r="D103" s="27" t="s">
        <v>3583</v>
      </c>
      <c r="E103" s="27" t="s">
        <v>1377</v>
      </c>
      <c r="F103" s="27" t="s">
        <v>239</v>
      </c>
      <c r="G103" s="27" t="s">
        <v>3824</v>
      </c>
      <c r="H103" s="28" t="s">
        <v>38</v>
      </c>
      <c r="I103" s="38" t="s">
        <v>3375</v>
      </c>
      <c r="J103" s="29">
        <v>149000</v>
      </c>
      <c r="K103" s="19">
        <v>1000</v>
      </c>
      <c r="L103" s="52" t="s">
        <v>1907</v>
      </c>
    </row>
    <row r="104" spans="1:12">
      <c r="A104" s="19">
        <v>100</v>
      </c>
      <c r="B104" s="19">
        <v>743</v>
      </c>
      <c r="C104" s="19">
        <v>1012</v>
      </c>
      <c r="D104" s="27" t="s">
        <v>3584</v>
      </c>
      <c r="E104" s="27" t="s">
        <v>3585</v>
      </c>
      <c r="F104" s="27" t="s">
        <v>239</v>
      </c>
      <c r="G104" s="27" t="s">
        <v>3825</v>
      </c>
      <c r="H104" s="28" t="s">
        <v>38</v>
      </c>
      <c r="I104" s="38" t="s">
        <v>3376</v>
      </c>
      <c r="J104" s="29">
        <v>249000</v>
      </c>
      <c r="K104" s="19">
        <v>1000</v>
      </c>
      <c r="L104" s="52" t="s">
        <v>1907</v>
      </c>
    </row>
    <row r="105" spans="1:12">
      <c r="A105" s="19">
        <v>101</v>
      </c>
      <c r="B105" s="19">
        <v>744</v>
      </c>
      <c r="C105" s="19">
        <v>1013</v>
      </c>
      <c r="D105" s="27" t="s">
        <v>3586</v>
      </c>
      <c r="E105" s="27" t="s">
        <v>3587</v>
      </c>
      <c r="F105" s="27" t="s">
        <v>239</v>
      </c>
      <c r="G105" s="27" t="s">
        <v>3826</v>
      </c>
      <c r="H105" s="28" t="s">
        <v>38</v>
      </c>
      <c r="I105" s="38" t="s">
        <v>3377</v>
      </c>
      <c r="J105" s="29">
        <v>249000</v>
      </c>
      <c r="K105" s="19">
        <v>1000</v>
      </c>
      <c r="L105" s="52" t="s">
        <v>1907</v>
      </c>
    </row>
    <row r="106" spans="1:12">
      <c r="A106" s="19">
        <v>102</v>
      </c>
      <c r="B106" s="19">
        <v>745</v>
      </c>
      <c r="C106" s="19">
        <v>1014</v>
      </c>
      <c r="D106" s="27" t="s">
        <v>3588</v>
      </c>
      <c r="E106" s="27" t="s">
        <v>3589</v>
      </c>
      <c r="F106" s="27" t="s">
        <v>239</v>
      </c>
      <c r="G106" s="27" t="s">
        <v>3827</v>
      </c>
      <c r="H106" s="28" t="s">
        <v>38</v>
      </c>
      <c r="I106" s="38" t="s">
        <v>3378</v>
      </c>
      <c r="J106" s="29">
        <v>249000</v>
      </c>
      <c r="K106" s="19">
        <v>1000</v>
      </c>
      <c r="L106" s="52" t="s">
        <v>1907</v>
      </c>
    </row>
    <row r="107" spans="1:12">
      <c r="A107" s="19">
        <v>103</v>
      </c>
      <c r="B107" s="19">
        <v>746</v>
      </c>
      <c r="C107" s="19">
        <v>1015</v>
      </c>
      <c r="D107" s="27" t="s">
        <v>3590</v>
      </c>
      <c r="E107" s="27" t="s">
        <v>3591</v>
      </c>
      <c r="F107" s="27" t="s">
        <v>239</v>
      </c>
      <c r="G107" s="27" t="s">
        <v>3828</v>
      </c>
      <c r="H107" s="28" t="s">
        <v>38</v>
      </c>
      <c r="I107" s="38" t="s">
        <v>3379</v>
      </c>
      <c r="J107" s="29">
        <v>249000</v>
      </c>
      <c r="K107" s="19">
        <v>1000</v>
      </c>
      <c r="L107" s="52" t="s">
        <v>1907</v>
      </c>
    </row>
    <row r="108" spans="1:12">
      <c r="A108" s="19">
        <v>104</v>
      </c>
      <c r="B108" s="19">
        <v>747</v>
      </c>
      <c r="C108" s="19">
        <v>1016</v>
      </c>
      <c r="D108" s="27" t="s">
        <v>3592</v>
      </c>
      <c r="E108" s="27" t="s">
        <v>3593</v>
      </c>
      <c r="F108" s="27" t="s">
        <v>239</v>
      </c>
      <c r="G108" s="27" t="s">
        <v>3829</v>
      </c>
      <c r="H108" s="28" t="s">
        <v>38</v>
      </c>
      <c r="I108" s="38" t="s">
        <v>3380</v>
      </c>
      <c r="J108" s="29">
        <v>149000</v>
      </c>
      <c r="K108" s="19">
        <v>1000</v>
      </c>
      <c r="L108" s="52" t="s">
        <v>1907</v>
      </c>
    </row>
    <row r="109" spans="1:12">
      <c r="A109" s="19">
        <v>105</v>
      </c>
      <c r="B109" s="19">
        <v>748</v>
      </c>
      <c r="C109" s="19">
        <v>1017</v>
      </c>
      <c r="D109" s="27" t="s">
        <v>3594</v>
      </c>
      <c r="E109" s="27" t="s">
        <v>3595</v>
      </c>
      <c r="F109" s="27" t="s">
        <v>239</v>
      </c>
      <c r="G109" s="27" t="s">
        <v>3830</v>
      </c>
      <c r="H109" s="28" t="s">
        <v>38</v>
      </c>
      <c r="I109" s="38" t="s">
        <v>3381</v>
      </c>
      <c r="J109" s="29">
        <v>149000</v>
      </c>
      <c r="K109" s="19">
        <v>1000</v>
      </c>
      <c r="L109" s="52" t="s">
        <v>1907</v>
      </c>
    </row>
    <row r="110" spans="1:12">
      <c r="A110" s="19">
        <v>106</v>
      </c>
      <c r="B110" s="19">
        <v>749</v>
      </c>
      <c r="C110" s="19">
        <v>1018</v>
      </c>
      <c r="D110" s="27" t="s">
        <v>3596</v>
      </c>
      <c r="E110" s="27" t="s">
        <v>3597</v>
      </c>
      <c r="F110" s="27" t="s">
        <v>239</v>
      </c>
      <c r="G110" s="27" t="s">
        <v>3831</v>
      </c>
      <c r="H110" s="28" t="s">
        <v>38</v>
      </c>
      <c r="I110" s="38" t="s">
        <v>3382</v>
      </c>
      <c r="J110" s="29">
        <v>249000</v>
      </c>
      <c r="K110" s="19">
        <v>1000</v>
      </c>
      <c r="L110" s="52" t="s">
        <v>1907</v>
      </c>
    </row>
    <row r="111" spans="1:12">
      <c r="A111" s="19">
        <v>107</v>
      </c>
      <c r="B111" s="19">
        <v>750</v>
      </c>
      <c r="C111" s="19">
        <v>1019</v>
      </c>
      <c r="D111" s="30" t="s">
        <v>3598</v>
      </c>
      <c r="E111" s="30" t="s">
        <v>3599</v>
      </c>
      <c r="F111" s="30" t="s">
        <v>239</v>
      </c>
      <c r="G111" s="30" t="s">
        <v>3748</v>
      </c>
      <c r="H111" s="28" t="s">
        <v>38</v>
      </c>
      <c r="I111" s="38" t="s">
        <v>3383</v>
      </c>
      <c r="J111" s="29">
        <v>249000</v>
      </c>
      <c r="K111" s="19">
        <v>1000</v>
      </c>
      <c r="L111" s="52" t="s">
        <v>1907</v>
      </c>
    </row>
    <row r="112" spans="1:12">
      <c r="A112" s="19">
        <v>108</v>
      </c>
      <c r="B112" s="19">
        <v>751</v>
      </c>
      <c r="C112" s="19">
        <v>1020</v>
      </c>
      <c r="D112" s="30" t="s">
        <v>3600</v>
      </c>
      <c r="E112" s="30" t="s">
        <v>3601</v>
      </c>
      <c r="F112" s="30" t="s">
        <v>239</v>
      </c>
      <c r="G112" s="30" t="s">
        <v>3833</v>
      </c>
      <c r="H112" s="28" t="s">
        <v>38</v>
      </c>
      <c r="I112" s="38" t="s">
        <v>3384</v>
      </c>
      <c r="J112" s="29">
        <v>249000</v>
      </c>
      <c r="K112" s="19">
        <v>1000</v>
      </c>
      <c r="L112" s="52" t="s">
        <v>1907</v>
      </c>
    </row>
    <row r="113" spans="1:12">
      <c r="A113" s="19">
        <v>109</v>
      </c>
      <c r="B113" s="19">
        <v>752</v>
      </c>
      <c r="C113" s="19">
        <v>1021</v>
      </c>
      <c r="D113" s="30" t="s">
        <v>3602</v>
      </c>
      <c r="E113" s="30" t="s">
        <v>3603</v>
      </c>
      <c r="F113" s="30" t="s">
        <v>239</v>
      </c>
      <c r="G113" s="30" t="s">
        <v>3749</v>
      </c>
      <c r="H113" s="28" t="s">
        <v>38</v>
      </c>
      <c r="I113" s="38" t="s">
        <v>3385</v>
      </c>
      <c r="J113" s="29">
        <v>149000</v>
      </c>
      <c r="K113" s="19">
        <v>1000</v>
      </c>
      <c r="L113" s="52" t="s">
        <v>1907</v>
      </c>
    </row>
    <row r="114" spans="1:12">
      <c r="A114" s="19">
        <v>110</v>
      </c>
      <c r="B114" s="19">
        <v>753</v>
      </c>
      <c r="C114" s="19">
        <v>1022</v>
      </c>
      <c r="D114" s="30" t="s">
        <v>3604</v>
      </c>
      <c r="E114" s="30" t="s">
        <v>3605</v>
      </c>
      <c r="F114" s="30" t="s">
        <v>239</v>
      </c>
      <c r="G114" s="30" t="s">
        <v>3750</v>
      </c>
      <c r="H114" s="28" t="s">
        <v>38</v>
      </c>
      <c r="I114" s="38" t="s">
        <v>3386</v>
      </c>
      <c r="J114" s="29">
        <v>149000</v>
      </c>
      <c r="K114" s="19">
        <v>1000</v>
      </c>
      <c r="L114" s="52" t="s">
        <v>1907</v>
      </c>
    </row>
    <row r="115" spans="1:12">
      <c r="A115" s="19">
        <v>111</v>
      </c>
      <c r="B115" s="19">
        <v>754</v>
      </c>
      <c r="C115" s="19">
        <v>1023</v>
      </c>
      <c r="D115" s="30" t="s">
        <v>3606</v>
      </c>
      <c r="E115" s="30" t="s">
        <v>3607</v>
      </c>
      <c r="F115" s="30" t="s">
        <v>239</v>
      </c>
      <c r="G115" s="30" t="s">
        <v>3751</v>
      </c>
      <c r="H115" s="28" t="s">
        <v>38</v>
      </c>
      <c r="I115" s="38" t="s">
        <v>3387</v>
      </c>
      <c r="J115" s="29">
        <v>149000</v>
      </c>
      <c r="K115" s="19">
        <v>1000</v>
      </c>
      <c r="L115" s="52" t="s">
        <v>1907</v>
      </c>
    </row>
    <row r="116" spans="1:12">
      <c r="A116" s="19">
        <v>112</v>
      </c>
      <c r="B116" s="19">
        <v>755</v>
      </c>
      <c r="C116" s="19">
        <v>1024</v>
      </c>
      <c r="D116" s="30" t="s">
        <v>3608</v>
      </c>
      <c r="E116" s="30" t="s">
        <v>3609</v>
      </c>
      <c r="F116" s="30" t="s">
        <v>239</v>
      </c>
      <c r="G116" s="30" t="s">
        <v>3752</v>
      </c>
      <c r="H116" s="28" t="s">
        <v>38</v>
      </c>
      <c r="I116" s="38" t="s">
        <v>3388</v>
      </c>
      <c r="J116" s="29">
        <v>149000</v>
      </c>
      <c r="K116" s="19">
        <v>1000</v>
      </c>
      <c r="L116" s="52" t="s">
        <v>1907</v>
      </c>
    </row>
    <row r="117" spans="1:12">
      <c r="A117" s="19">
        <v>113</v>
      </c>
      <c r="B117" s="19">
        <v>756</v>
      </c>
      <c r="C117" s="19">
        <v>1025</v>
      </c>
      <c r="D117" s="30" t="s">
        <v>3610</v>
      </c>
      <c r="E117" s="30" t="s">
        <v>3611</v>
      </c>
      <c r="F117" s="30" t="s">
        <v>239</v>
      </c>
      <c r="G117" s="30" t="s">
        <v>3753</v>
      </c>
      <c r="H117" s="28" t="s">
        <v>38</v>
      </c>
      <c r="I117" s="38" t="s">
        <v>3389</v>
      </c>
      <c r="J117" s="29">
        <v>149000</v>
      </c>
      <c r="K117" s="19">
        <v>1000</v>
      </c>
      <c r="L117" s="52" t="s">
        <v>1907</v>
      </c>
    </row>
    <row r="118" spans="1:12">
      <c r="A118" s="19">
        <v>114</v>
      </c>
      <c r="B118" s="19">
        <v>757</v>
      </c>
      <c r="C118" s="19">
        <v>1026</v>
      </c>
      <c r="D118" s="30" t="s">
        <v>3612</v>
      </c>
      <c r="E118" s="30" t="s">
        <v>3613</v>
      </c>
      <c r="F118" s="30" t="s">
        <v>239</v>
      </c>
      <c r="G118" s="30" t="s">
        <v>3754</v>
      </c>
      <c r="H118" s="28" t="s">
        <v>38</v>
      </c>
      <c r="I118" s="38" t="s">
        <v>3390</v>
      </c>
      <c r="J118" s="29">
        <v>249000</v>
      </c>
      <c r="K118" s="19">
        <v>1000</v>
      </c>
      <c r="L118" s="52" t="s">
        <v>1907</v>
      </c>
    </row>
    <row r="119" spans="1:12">
      <c r="A119" s="19">
        <v>115</v>
      </c>
      <c r="B119" s="19">
        <v>758</v>
      </c>
      <c r="C119" s="19">
        <v>1027</v>
      </c>
      <c r="D119" s="30" t="s">
        <v>3614</v>
      </c>
      <c r="E119" s="30" t="s">
        <v>3615</v>
      </c>
      <c r="F119" s="30" t="s">
        <v>239</v>
      </c>
      <c r="G119" s="30" t="s">
        <v>3755</v>
      </c>
      <c r="H119" s="28" t="s">
        <v>38</v>
      </c>
      <c r="I119" s="38" t="s">
        <v>3391</v>
      </c>
      <c r="J119" s="29">
        <v>149000</v>
      </c>
      <c r="K119" s="19">
        <v>1000</v>
      </c>
      <c r="L119" s="52" t="s">
        <v>1907</v>
      </c>
    </row>
    <row r="120" spans="1:12">
      <c r="A120" s="19">
        <v>116</v>
      </c>
      <c r="B120" s="19">
        <v>759</v>
      </c>
      <c r="C120" s="19">
        <v>1028</v>
      </c>
      <c r="D120" s="30" t="s">
        <v>3616</v>
      </c>
      <c r="E120" s="30" t="s">
        <v>3617</v>
      </c>
      <c r="F120" s="30" t="s">
        <v>239</v>
      </c>
      <c r="G120" s="30" t="s">
        <v>3756</v>
      </c>
      <c r="H120" s="28" t="s">
        <v>38</v>
      </c>
      <c r="I120" s="38" t="s">
        <v>3392</v>
      </c>
      <c r="J120" s="29">
        <v>249000</v>
      </c>
      <c r="K120" s="19">
        <v>1000</v>
      </c>
      <c r="L120" s="52" t="s">
        <v>1907</v>
      </c>
    </row>
    <row r="121" spans="1:12">
      <c r="A121" s="19">
        <v>117</v>
      </c>
      <c r="B121" s="19">
        <v>760</v>
      </c>
      <c r="C121" s="19">
        <v>1029</v>
      </c>
      <c r="D121" s="30" t="s">
        <v>3618</v>
      </c>
      <c r="E121" s="30" t="s">
        <v>3619</v>
      </c>
      <c r="F121" s="30" t="s">
        <v>239</v>
      </c>
      <c r="G121" s="30" t="s">
        <v>3757</v>
      </c>
      <c r="H121" s="28" t="s">
        <v>38</v>
      </c>
      <c r="I121" s="38" t="s">
        <v>3393</v>
      </c>
      <c r="J121" s="29">
        <v>149000</v>
      </c>
      <c r="K121" s="19">
        <v>1000</v>
      </c>
      <c r="L121" s="52" t="s">
        <v>1907</v>
      </c>
    </row>
    <row r="122" spans="1:12">
      <c r="A122" s="19">
        <v>118</v>
      </c>
      <c r="B122" s="19">
        <v>761</v>
      </c>
      <c r="C122" s="19">
        <v>1030</v>
      </c>
      <c r="D122" s="30" t="s">
        <v>3620</v>
      </c>
      <c r="E122" s="30" t="s">
        <v>3621</v>
      </c>
      <c r="F122" s="30" t="s">
        <v>239</v>
      </c>
      <c r="G122" s="30" t="s">
        <v>3758</v>
      </c>
      <c r="H122" s="28" t="s">
        <v>38</v>
      </c>
      <c r="I122" s="38" t="s">
        <v>3394</v>
      </c>
      <c r="J122" s="29">
        <v>149000</v>
      </c>
      <c r="K122" s="19">
        <v>1000</v>
      </c>
      <c r="L122" s="52" t="s">
        <v>1907</v>
      </c>
    </row>
    <row r="123" spans="1:12">
      <c r="A123" s="19">
        <v>119</v>
      </c>
      <c r="B123" s="19">
        <v>762</v>
      </c>
      <c r="C123" s="19">
        <v>1031</v>
      </c>
      <c r="D123" s="30" t="s">
        <v>3622</v>
      </c>
      <c r="E123" s="30" t="s">
        <v>238</v>
      </c>
      <c r="F123" s="30" t="s">
        <v>239</v>
      </c>
      <c r="G123" s="30" t="s">
        <v>3759</v>
      </c>
      <c r="H123" s="28" t="s">
        <v>38</v>
      </c>
      <c r="I123" s="38" t="s">
        <v>3395</v>
      </c>
      <c r="J123" s="29">
        <v>149000</v>
      </c>
      <c r="K123" s="19">
        <v>1000</v>
      </c>
      <c r="L123" s="52" t="s">
        <v>1907</v>
      </c>
    </row>
    <row r="124" spans="1:12">
      <c r="A124" s="19">
        <v>120</v>
      </c>
      <c r="B124" s="19">
        <v>763</v>
      </c>
      <c r="C124" s="19">
        <v>1032</v>
      </c>
      <c r="D124" s="30" t="s">
        <v>3623</v>
      </c>
      <c r="E124" s="30" t="s">
        <v>3624</v>
      </c>
      <c r="F124" s="30" t="s">
        <v>239</v>
      </c>
      <c r="G124" s="30" t="s">
        <v>3760</v>
      </c>
      <c r="H124" s="28" t="s">
        <v>38</v>
      </c>
      <c r="I124" s="38" t="s">
        <v>3396</v>
      </c>
      <c r="J124" s="29">
        <v>149000</v>
      </c>
      <c r="K124" s="19">
        <v>1000</v>
      </c>
      <c r="L124" s="52" t="s">
        <v>1907</v>
      </c>
    </row>
    <row r="125" spans="1:12">
      <c r="A125" s="19">
        <v>121</v>
      </c>
      <c r="B125" s="19">
        <v>764</v>
      </c>
      <c r="C125" s="19">
        <v>1033</v>
      </c>
      <c r="D125" s="30" t="s">
        <v>314</v>
      </c>
      <c r="E125" s="30" t="s">
        <v>3625</v>
      </c>
      <c r="F125" s="30" t="s">
        <v>239</v>
      </c>
      <c r="G125" s="30" t="s">
        <v>3761</v>
      </c>
      <c r="H125" s="28" t="s">
        <v>38</v>
      </c>
      <c r="I125" s="38" t="s">
        <v>3397</v>
      </c>
      <c r="J125" s="29">
        <v>149000</v>
      </c>
      <c r="K125" s="19">
        <v>1000</v>
      </c>
      <c r="L125" s="52" t="s">
        <v>1907</v>
      </c>
    </row>
    <row r="126" spans="1:12">
      <c r="A126" s="19">
        <v>122</v>
      </c>
      <c r="B126" s="19">
        <v>765</v>
      </c>
      <c r="C126" s="19">
        <v>1034</v>
      </c>
      <c r="D126" s="30" t="s">
        <v>3626</v>
      </c>
      <c r="E126" s="30" t="s">
        <v>3627</v>
      </c>
      <c r="F126" s="30" t="s">
        <v>239</v>
      </c>
      <c r="G126" s="30" t="s">
        <v>3762</v>
      </c>
      <c r="H126" s="28" t="s">
        <v>38</v>
      </c>
      <c r="I126" s="38" t="s">
        <v>3398</v>
      </c>
      <c r="J126" s="29">
        <v>149000</v>
      </c>
      <c r="K126" s="19">
        <v>1000</v>
      </c>
      <c r="L126" s="52" t="s">
        <v>1907</v>
      </c>
    </row>
    <row r="127" spans="1:12">
      <c r="A127" s="19">
        <v>123</v>
      </c>
      <c r="B127" s="19">
        <v>766</v>
      </c>
      <c r="C127" s="19">
        <v>1035</v>
      </c>
      <c r="D127" s="30" t="s">
        <v>3628</v>
      </c>
      <c r="E127" s="30" t="s">
        <v>3629</v>
      </c>
      <c r="F127" s="30" t="s">
        <v>239</v>
      </c>
      <c r="G127" s="30" t="s">
        <v>3763</v>
      </c>
      <c r="H127" s="28" t="s">
        <v>38</v>
      </c>
      <c r="I127" s="38" t="s">
        <v>3399</v>
      </c>
      <c r="J127" s="29">
        <v>149000</v>
      </c>
      <c r="K127" s="19">
        <v>1000</v>
      </c>
      <c r="L127" s="52" t="s">
        <v>1907</v>
      </c>
    </row>
    <row r="128" spans="1:12">
      <c r="A128" s="19">
        <v>124</v>
      </c>
      <c r="B128" s="19">
        <v>767</v>
      </c>
      <c r="C128" s="19">
        <v>1036</v>
      </c>
      <c r="D128" s="30" t="s">
        <v>3630</v>
      </c>
      <c r="E128" s="30" t="s">
        <v>3631</v>
      </c>
      <c r="F128" s="30" t="s">
        <v>239</v>
      </c>
      <c r="G128" s="30" t="s">
        <v>3764</v>
      </c>
      <c r="H128" s="28" t="s">
        <v>38</v>
      </c>
      <c r="I128" s="38" t="s">
        <v>3400</v>
      </c>
      <c r="J128" s="29">
        <v>149000</v>
      </c>
      <c r="K128" s="19">
        <v>1000</v>
      </c>
      <c r="L128" s="52" t="s">
        <v>1907</v>
      </c>
    </row>
    <row r="129" spans="1:12">
      <c r="A129" s="19">
        <v>125</v>
      </c>
      <c r="B129" s="19">
        <v>768</v>
      </c>
      <c r="C129" s="19">
        <v>1037</v>
      </c>
      <c r="D129" s="30" t="s">
        <v>3632</v>
      </c>
      <c r="E129" s="30" t="s">
        <v>3633</v>
      </c>
      <c r="F129" s="30" t="s">
        <v>239</v>
      </c>
      <c r="G129" s="30" t="s">
        <v>3765</v>
      </c>
      <c r="H129" s="28" t="s">
        <v>38</v>
      </c>
      <c r="I129" s="38" t="s">
        <v>3401</v>
      </c>
      <c r="J129" s="29">
        <v>149000</v>
      </c>
      <c r="K129" s="19">
        <v>1000</v>
      </c>
      <c r="L129" s="52" t="s">
        <v>1907</v>
      </c>
    </row>
    <row r="130" spans="1:12">
      <c r="A130" s="19">
        <v>126</v>
      </c>
      <c r="B130" s="19">
        <v>769</v>
      </c>
      <c r="C130" s="19">
        <v>1038</v>
      </c>
      <c r="D130" s="30" t="s">
        <v>41</v>
      </c>
      <c r="E130" s="30" t="s">
        <v>3634</v>
      </c>
      <c r="F130" s="30" t="s">
        <v>239</v>
      </c>
      <c r="G130" s="30" t="s">
        <v>3766</v>
      </c>
      <c r="H130" s="28" t="s">
        <v>38</v>
      </c>
      <c r="I130" s="38" t="s">
        <v>3402</v>
      </c>
      <c r="J130" s="29">
        <v>149000</v>
      </c>
      <c r="K130" s="19">
        <v>1000</v>
      </c>
      <c r="L130" s="52" t="s">
        <v>1907</v>
      </c>
    </row>
    <row r="131" spans="1:12">
      <c r="A131" s="19">
        <v>127</v>
      </c>
      <c r="B131" s="19">
        <v>770</v>
      </c>
      <c r="C131" s="19">
        <v>1039</v>
      </c>
      <c r="D131" s="30" t="s">
        <v>3635</v>
      </c>
      <c r="E131" s="30" t="s">
        <v>3636</v>
      </c>
      <c r="F131" s="30" t="s">
        <v>239</v>
      </c>
      <c r="G131" s="30" t="s">
        <v>3767</v>
      </c>
      <c r="H131" s="28" t="s">
        <v>38</v>
      </c>
      <c r="I131" s="38" t="s">
        <v>3403</v>
      </c>
      <c r="J131" s="29">
        <v>249000</v>
      </c>
      <c r="K131" s="19">
        <v>1000</v>
      </c>
      <c r="L131" s="52" t="s">
        <v>1907</v>
      </c>
    </row>
    <row r="132" spans="1:12">
      <c r="A132" s="19">
        <v>128</v>
      </c>
      <c r="B132" s="19">
        <v>771</v>
      </c>
      <c r="C132" s="19">
        <v>1040</v>
      </c>
      <c r="D132" s="30" t="s">
        <v>3637</v>
      </c>
      <c r="E132" s="30" t="s">
        <v>3638</v>
      </c>
      <c r="F132" s="30" t="s">
        <v>239</v>
      </c>
      <c r="G132" s="30" t="s">
        <v>3768</v>
      </c>
      <c r="H132" s="28" t="s">
        <v>38</v>
      </c>
      <c r="I132" s="38" t="s">
        <v>3404</v>
      </c>
      <c r="J132" s="29">
        <v>149000</v>
      </c>
      <c r="K132" s="19">
        <v>1000</v>
      </c>
      <c r="L132" s="52" t="s">
        <v>1907</v>
      </c>
    </row>
    <row r="133" spans="1:12">
      <c r="A133" s="19">
        <v>129</v>
      </c>
      <c r="B133" s="19">
        <v>772</v>
      </c>
      <c r="C133" s="19">
        <v>1041</v>
      </c>
      <c r="D133" s="30" t="s">
        <v>3639</v>
      </c>
      <c r="E133" s="30" t="s">
        <v>3640</v>
      </c>
      <c r="F133" s="30" t="s">
        <v>239</v>
      </c>
      <c r="G133" s="30" t="s">
        <v>3769</v>
      </c>
      <c r="H133" s="28" t="s">
        <v>38</v>
      </c>
      <c r="I133" s="38" t="s">
        <v>3405</v>
      </c>
      <c r="J133" s="29">
        <v>149000</v>
      </c>
      <c r="K133" s="19">
        <v>1000</v>
      </c>
      <c r="L133" s="52" t="s">
        <v>1907</v>
      </c>
    </row>
    <row r="134" spans="1:12">
      <c r="A134" s="19">
        <v>130</v>
      </c>
      <c r="B134" s="19">
        <v>773</v>
      </c>
      <c r="C134" s="19">
        <v>1042</v>
      </c>
      <c r="D134" s="30" t="s">
        <v>3641</v>
      </c>
      <c r="E134" s="30" t="s">
        <v>3642</v>
      </c>
      <c r="F134" s="30" t="s">
        <v>239</v>
      </c>
      <c r="G134" s="30" t="s">
        <v>3770</v>
      </c>
      <c r="H134" s="28" t="s">
        <v>38</v>
      </c>
      <c r="I134" s="38" t="s">
        <v>3406</v>
      </c>
      <c r="J134" s="29">
        <v>149000</v>
      </c>
      <c r="K134" s="19">
        <v>1000</v>
      </c>
      <c r="L134" s="52" t="s">
        <v>1907</v>
      </c>
    </row>
    <row r="135" spans="1:12">
      <c r="A135" s="19">
        <v>131</v>
      </c>
      <c r="B135" s="19">
        <v>774</v>
      </c>
      <c r="C135" s="19">
        <v>1043</v>
      </c>
      <c r="D135" s="30" t="s">
        <v>3643</v>
      </c>
      <c r="E135" s="30" t="s">
        <v>3644</v>
      </c>
      <c r="F135" s="30" t="s">
        <v>239</v>
      </c>
      <c r="G135" s="30" t="s">
        <v>3771</v>
      </c>
      <c r="H135" s="28" t="s">
        <v>38</v>
      </c>
      <c r="I135" s="38" t="s">
        <v>3407</v>
      </c>
      <c r="J135" s="29">
        <v>149000</v>
      </c>
      <c r="K135" s="19">
        <v>1000</v>
      </c>
      <c r="L135" s="52" t="s">
        <v>1907</v>
      </c>
    </row>
    <row r="136" spans="1:12">
      <c r="A136" s="19">
        <v>132</v>
      </c>
      <c r="B136" s="19">
        <v>775</v>
      </c>
      <c r="C136" s="19">
        <v>1044</v>
      </c>
      <c r="D136" s="30" t="s">
        <v>3645</v>
      </c>
      <c r="E136" s="30" t="s">
        <v>3646</v>
      </c>
      <c r="F136" s="30" t="s">
        <v>239</v>
      </c>
      <c r="G136" s="30" t="s">
        <v>3772</v>
      </c>
      <c r="H136" s="28" t="s">
        <v>38</v>
      </c>
      <c r="I136" s="38" t="s">
        <v>3408</v>
      </c>
      <c r="J136" s="29">
        <v>249000</v>
      </c>
      <c r="K136" s="19">
        <v>1000</v>
      </c>
      <c r="L136" s="52" t="s">
        <v>1907</v>
      </c>
    </row>
    <row r="137" spans="1:12">
      <c r="A137" s="19">
        <v>133</v>
      </c>
      <c r="B137" s="19">
        <v>776</v>
      </c>
      <c r="C137" s="19">
        <v>1045</v>
      </c>
      <c r="D137" s="30" t="s">
        <v>1667</v>
      </c>
      <c r="E137" s="30" t="s">
        <v>3647</v>
      </c>
      <c r="F137" s="30" t="s">
        <v>239</v>
      </c>
      <c r="G137" s="30" t="s">
        <v>3773</v>
      </c>
      <c r="H137" s="28" t="s">
        <v>38</v>
      </c>
      <c r="I137" s="38" t="s">
        <v>3409</v>
      </c>
      <c r="J137" s="29">
        <v>149000</v>
      </c>
      <c r="K137" s="19">
        <v>1000</v>
      </c>
      <c r="L137" s="52" t="s">
        <v>1907</v>
      </c>
    </row>
    <row r="138" spans="1:12">
      <c r="A138" s="19">
        <v>134</v>
      </c>
      <c r="B138" s="19">
        <v>777</v>
      </c>
      <c r="C138" s="19">
        <v>1046</v>
      </c>
      <c r="D138" s="30" t="s">
        <v>3648</v>
      </c>
      <c r="E138" s="30" t="s">
        <v>3649</v>
      </c>
      <c r="F138" s="30" t="s">
        <v>239</v>
      </c>
      <c r="G138" s="30" t="s">
        <v>3774</v>
      </c>
      <c r="H138" s="28" t="s">
        <v>38</v>
      </c>
      <c r="I138" s="38" t="s">
        <v>3410</v>
      </c>
      <c r="J138" s="29">
        <v>149000</v>
      </c>
      <c r="K138" s="19">
        <v>1000</v>
      </c>
      <c r="L138" s="52" t="s">
        <v>1907</v>
      </c>
    </row>
    <row r="139" spans="1:12">
      <c r="A139" s="19">
        <v>135</v>
      </c>
      <c r="B139" s="19">
        <v>778</v>
      </c>
      <c r="C139" s="19">
        <v>1047</v>
      </c>
      <c r="D139" s="30" t="s">
        <v>3650</v>
      </c>
      <c r="E139" s="30" t="s">
        <v>3651</v>
      </c>
      <c r="F139" s="30" t="s">
        <v>239</v>
      </c>
      <c r="G139" s="30" t="s">
        <v>3775</v>
      </c>
      <c r="H139" s="28" t="s">
        <v>38</v>
      </c>
      <c r="I139" s="38" t="s">
        <v>3411</v>
      </c>
      <c r="J139" s="29">
        <v>249000</v>
      </c>
      <c r="K139" s="19">
        <v>1000</v>
      </c>
      <c r="L139" s="52" t="s">
        <v>1907</v>
      </c>
    </row>
    <row r="140" spans="1:12">
      <c r="A140" s="19">
        <v>136</v>
      </c>
      <c r="B140" s="19">
        <v>779</v>
      </c>
      <c r="C140" s="19">
        <v>1048</v>
      </c>
      <c r="D140" s="30" t="s">
        <v>3652</v>
      </c>
      <c r="E140" s="30" t="s">
        <v>3653</v>
      </c>
      <c r="F140" s="30" t="s">
        <v>239</v>
      </c>
      <c r="G140" s="30" t="s">
        <v>3776</v>
      </c>
      <c r="H140" s="28" t="s">
        <v>38</v>
      </c>
      <c r="I140" s="38" t="s">
        <v>3412</v>
      </c>
      <c r="J140" s="29">
        <v>249000</v>
      </c>
      <c r="K140" s="19">
        <v>1000</v>
      </c>
      <c r="L140" s="52" t="s">
        <v>1907</v>
      </c>
    </row>
    <row r="141" spans="1:12">
      <c r="A141" s="19">
        <v>137</v>
      </c>
      <c r="B141" s="19">
        <v>780</v>
      </c>
      <c r="C141" s="19">
        <v>1049</v>
      </c>
      <c r="D141" s="30" t="s">
        <v>3654</v>
      </c>
      <c r="E141" s="30" t="s">
        <v>3655</v>
      </c>
      <c r="F141" s="30" t="s">
        <v>239</v>
      </c>
      <c r="G141" s="30" t="s">
        <v>3777</v>
      </c>
      <c r="H141" s="28" t="s">
        <v>38</v>
      </c>
      <c r="I141" s="38" t="s">
        <v>3413</v>
      </c>
      <c r="J141" s="29">
        <v>249000</v>
      </c>
      <c r="K141" s="19">
        <v>1000</v>
      </c>
      <c r="L141" s="52" t="s">
        <v>1907</v>
      </c>
    </row>
    <row r="142" spans="1:12">
      <c r="A142" s="19">
        <v>138</v>
      </c>
      <c r="B142" s="19">
        <v>781</v>
      </c>
      <c r="C142" s="19">
        <v>1050</v>
      </c>
      <c r="D142" s="30" t="s">
        <v>3656</v>
      </c>
      <c r="E142" s="30" t="s">
        <v>3657</v>
      </c>
      <c r="F142" s="30" t="s">
        <v>239</v>
      </c>
      <c r="G142" s="30" t="s">
        <v>3778</v>
      </c>
      <c r="H142" s="28" t="s">
        <v>38</v>
      </c>
      <c r="I142" s="38" t="s">
        <v>3414</v>
      </c>
      <c r="J142" s="29">
        <v>249000</v>
      </c>
      <c r="K142" s="19">
        <v>1000</v>
      </c>
      <c r="L142" s="52" t="s">
        <v>1907</v>
      </c>
    </row>
    <row r="143" spans="1:12">
      <c r="A143" s="19">
        <v>139</v>
      </c>
      <c r="B143" s="19">
        <v>782</v>
      </c>
      <c r="C143" s="19">
        <v>1051</v>
      </c>
      <c r="D143" s="30" t="s">
        <v>3658</v>
      </c>
      <c r="E143" s="30" t="s">
        <v>3659</v>
      </c>
      <c r="F143" s="30" t="s">
        <v>239</v>
      </c>
      <c r="G143" s="30" t="s">
        <v>3779</v>
      </c>
      <c r="H143" s="28" t="s">
        <v>38</v>
      </c>
      <c r="I143" s="38" t="s">
        <v>3415</v>
      </c>
      <c r="J143" s="29">
        <v>149000</v>
      </c>
      <c r="K143" s="19">
        <v>1000</v>
      </c>
      <c r="L143" s="52" t="s">
        <v>1907</v>
      </c>
    </row>
    <row r="144" spans="1:12">
      <c r="A144" s="19">
        <v>140</v>
      </c>
      <c r="B144" s="19">
        <v>783</v>
      </c>
      <c r="C144" s="19">
        <v>1052</v>
      </c>
      <c r="D144" s="30" t="s">
        <v>3660</v>
      </c>
      <c r="E144" s="30" t="s">
        <v>3661</v>
      </c>
      <c r="F144" s="30" t="s">
        <v>239</v>
      </c>
      <c r="G144" s="30" t="s">
        <v>3780</v>
      </c>
      <c r="H144" s="28" t="s">
        <v>38</v>
      </c>
      <c r="I144" s="38" t="s">
        <v>3416</v>
      </c>
      <c r="J144" s="29">
        <v>149000</v>
      </c>
      <c r="K144" s="19">
        <v>1000</v>
      </c>
      <c r="L144" s="52" t="s">
        <v>1907</v>
      </c>
    </row>
    <row r="145" spans="1:12">
      <c r="A145" s="19">
        <v>141</v>
      </c>
      <c r="B145" s="19">
        <v>784</v>
      </c>
      <c r="C145" s="19">
        <v>1053</v>
      </c>
      <c r="D145" s="30" t="s">
        <v>3662</v>
      </c>
      <c r="E145" s="30" t="s">
        <v>3663</v>
      </c>
      <c r="F145" s="30" t="s">
        <v>239</v>
      </c>
      <c r="G145" s="30" t="s">
        <v>3781</v>
      </c>
      <c r="H145" s="28" t="s">
        <v>38</v>
      </c>
      <c r="I145" s="38" t="s">
        <v>3417</v>
      </c>
      <c r="J145" s="29">
        <v>149000</v>
      </c>
      <c r="K145" s="19">
        <v>1000</v>
      </c>
      <c r="L145" s="52" t="s">
        <v>1907</v>
      </c>
    </row>
    <row r="146" spans="1:12">
      <c r="A146" s="19">
        <v>142</v>
      </c>
      <c r="B146" s="19">
        <v>785</v>
      </c>
      <c r="C146" s="19">
        <v>1054</v>
      </c>
      <c r="D146" s="30" t="s">
        <v>3664</v>
      </c>
      <c r="E146" s="30" t="s">
        <v>3665</v>
      </c>
      <c r="F146" s="30" t="s">
        <v>239</v>
      </c>
      <c r="G146" s="30" t="s">
        <v>3782</v>
      </c>
      <c r="H146" s="28" t="s">
        <v>38</v>
      </c>
      <c r="I146" s="38" t="s">
        <v>3418</v>
      </c>
      <c r="J146" s="29">
        <v>149000</v>
      </c>
      <c r="K146" s="19">
        <v>1000</v>
      </c>
      <c r="L146" s="52" t="s">
        <v>1907</v>
      </c>
    </row>
    <row r="147" spans="1:12">
      <c r="A147" s="19">
        <v>143</v>
      </c>
      <c r="B147" s="19">
        <v>786</v>
      </c>
      <c r="C147" s="19">
        <v>1055</v>
      </c>
      <c r="D147" s="30" t="s">
        <v>3666</v>
      </c>
      <c r="E147" s="30" t="s">
        <v>3667</v>
      </c>
      <c r="F147" s="30" t="s">
        <v>239</v>
      </c>
      <c r="G147" s="30" t="s">
        <v>3783</v>
      </c>
      <c r="H147" s="28" t="s">
        <v>38</v>
      </c>
      <c r="I147" s="38" t="s">
        <v>3419</v>
      </c>
      <c r="J147" s="29">
        <v>149000</v>
      </c>
      <c r="K147" s="19">
        <v>1000</v>
      </c>
      <c r="L147" s="52" t="s">
        <v>1907</v>
      </c>
    </row>
    <row r="148" spans="1:12">
      <c r="A148" s="19">
        <v>144</v>
      </c>
      <c r="B148" s="19">
        <v>787</v>
      </c>
      <c r="C148" s="19">
        <v>1056</v>
      </c>
      <c r="D148" s="30" t="s">
        <v>3668</v>
      </c>
      <c r="E148" s="30" t="s">
        <v>3669</v>
      </c>
      <c r="F148" s="30" t="s">
        <v>239</v>
      </c>
      <c r="G148" s="30" t="s">
        <v>3784</v>
      </c>
      <c r="H148" s="28" t="s">
        <v>38</v>
      </c>
      <c r="I148" s="38" t="s">
        <v>3420</v>
      </c>
      <c r="J148" s="29">
        <v>149000</v>
      </c>
      <c r="K148" s="19">
        <v>1000</v>
      </c>
      <c r="L148" s="52" t="s">
        <v>1907</v>
      </c>
    </row>
    <row r="149" spans="1:12">
      <c r="A149" s="19">
        <v>145</v>
      </c>
      <c r="B149" s="19">
        <v>788</v>
      </c>
      <c r="C149" s="19">
        <v>1057</v>
      </c>
      <c r="D149" s="30" t="s">
        <v>3670</v>
      </c>
      <c r="E149" s="30" t="s">
        <v>3671</v>
      </c>
      <c r="F149" s="30" t="s">
        <v>239</v>
      </c>
      <c r="G149" s="30" t="s">
        <v>3785</v>
      </c>
      <c r="H149" s="28" t="s">
        <v>38</v>
      </c>
      <c r="I149" s="38" t="s">
        <v>3421</v>
      </c>
      <c r="J149" s="29">
        <v>149000</v>
      </c>
      <c r="K149" s="19">
        <v>1000</v>
      </c>
      <c r="L149" s="52" t="s">
        <v>1907</v>
      </c>
    </row>
    <row r="150" spans="1:12">
      <c r="A150" s="19">
        <v>146</v>
      </c>
      <c r="B150" s="19">
        <v>789</v>
      </c>
      <c r="C150" s="19">
        <v>1058</v>
      </c>
      <c r="D150" s="30" t="s">
        <v>3672</v>
      </c>
      <c r="E150" s="30" t="s">
        <v>3673</v>
      </c>
      <c r="F150" s="30" t="s">
        <v>239</v>
      </c>
      <c r="G150" s="30" t="s">
        <v>3786</v>
      </c>
      <c r="H150" s="28" t="s">
        <v>38</v>
      </c>
      <c r="I150" s="38" t="s">
        <v>3422</v>
      </c>
      <c r="J150" s="29">
        <v>149000</v>
      </c>
      <c r="K150" s="19">
        <v>1000</v>
      </c>
      <c r="L150" s="52" t="s">
        <v>1907</v>
      </c>
    </row>
    <row r="151" spans="1:12">
      <c r="A151" s="19">
        <v>147</v>
      </c>
      <c r="B151" s="19">
        <v>790</v>
      </c>
      <c r="C151" s="19">
        <v>1059</v>
      </c>
      <c r="D151" s="30" t="s">
        <v>3674</v>
      </c>
      <c r="E151" s="30" t="s">
        <v>3675</v>
      </c>
      <c r="F151" s="30" t="s">
        <v>239</v>
      </c>
      <c r="G151" s="30" t="s">
        <v>3787</v>
      </c>
      <c r="H151" s="28" t="s">
        <v>38</v>
      </c>
      <c r="I151" s="38" t="s">
        <v>3423</v>
      </c>
      <c r="J151" s="29">
        <v>149000</v>
      </c>
      <c r="K151" s="19">
        <v>1000</v>
      </c>
      <c r="L151" s="52" t="s">
        <v>1907</v>
      </c>
    </row>
    <row r="152" spans="1:12">
      <c r="A152" s="19">
        <v>148</v>
      </c>
      <c r="B152" s="19">
        <v>791</v>
      </c>
      <c r="C152" s="19">
        <v>1060</v>
      </c>
      <c r="D152" s="30" t="s">
        <v>3676</v>
      </c>
      <c r="E152" s="30" t="s">
        <v>3677</v>
      </c>
      <c r="F152" s="30" t="s">
        <v>239</v>
      </c>
      <c r="G152" s="30" t="s">
        <v>3788</v>
      </c>
      <c r="H152" s="28" t="s">
        <v>38</v>
      </c>
      <c r="I152" s="38" t="s">
        <v>3424</v>
      </c>
      <c r="J152" s="29">
        <v>149000</v>
      </c>
      <c r="K152" s="19">
        <v>1000</v>
      </c>
      <c r="L152" s="52" t="s">
        <v>1907</v>
      </c>
    </row>
    <row r="153" spans="1:12">
      <c r="A153" s="19">
        <v>149</v>
      </c>
      <c r="B153" s="19">
        <v>792</v>
      </c>
      <c r="C153" s="19">
        <v>1061</v>
      </c>
      <c r="D153" s="30" t="s">
        <v>3678</v>
      </c>
      <c r="E153" s="30" t="s">
        <v>3679</v>
      </c>
      <c r="F153" s="30" t="s">
        <v>239</v>
      </c>
      <c r="G153" s="30" t="s">
        <v>3789</v>
      </c>
      <c r="H153" s="28" t="s">
        <v>38</v>
      </c>
      <c r="I153" s="38" t="s">
        <v>3425</v>
      </c>
      <c r="J153" s="29">
        <v>149000</v>
      </c>
      <c r="K153" s="19">
        <v>1000</v>
      </c>
      <c r="L153" s="52" t="s">
        <v>1907</v>
      </c>
    </row>
    <row r="154" spans="1:12">
      <c r="A154" s="19">
        <v>150</v>
      </c>
      <c r="B154" s="19">
        <v>793</v>
      </c>
      <c r="C154" s="19">
        <v>1062</v>
      </c>
      <c r="D154" s="30" t="s">
        <v>3680</v>
      </c>
      <c r="E154" s="30" t="s">
        <v>3681</v>
      </c>
      <c r="F154" s="30" t="s">
        <v>239</v>
      </c>
      <c r="G154" s="30" t="s">
        <v>3790</v>
      </c>
      <c r="H154" s="28" t="s">
        <v>38</v>
      </c>
      <c r="I154" s="38" t="s">
        <v>3426</v>
      </c>
      <c r="J154" s="29">
        <v>249000</v>
      </c>
      <c r="K154" s="19">
        <v>1000</v>
      </c>
      <c r="L154" s="52" t="s">
        <v>1907</v>
      </c>
    </row>
    <row r="155" spans="1:12">
      <c r="A155" s="19">
        <v>151</v>
      </c>
      <c r="B155" s="19">
        <v>794</v>
      </c>
      <c r="C155" s="19">
        <v>1063</v>
      </c>
      <c r="D155" s="30" t="s">
        <v>3682</v>
      </c>
      <c r="E155" s="30" t="s">
        <v>3683</v>
      </c>
      <c r="F155" s="30" t="s">
        <v>239</v>
      </c>
      <c r="G155" s="30" t="s">
        <v>3791</v>
      </c>
      <c r="H155" s="28" t="s">
        <v>38</v>
      </c>
      <c r="I155" s="38" t="s">
        <v>3427</v>
      </c>
      <c r="J155" s="29">
        <v>149000</v>
      </c>
      <c r="K155" s="19">
        <v>1000</v>
      </c>
      <c r="L155" s="52" t="s">
        <v>1907</v>
      </c>
    </row>
    <row r="156" spans="1:12">
      <c r="A156" s="19">
        <v>152</v>
      </c>
      <c r="B156" s="19">
        <v>795</v>
      </c>
      <c r="C156" s="19">
        <v>1064</v>
      </c>
      <c r="D156" s="30" t="s">
        <v>3684</v>
      </c>
      <c r="E156" s="30" t="s">
        <v>3685</v>
      </c>
      <c r="F156" s="30" t="s">
        <v>239</v>
      </c>
      <c r="G156" s="30" t="s">
        <v>3792</v>
      </c>
      <c r="H156" s="28" t="s">
        <v>38</v>
      </c>
      <c r="I156" s="38" t="s">
        <v>3428</v>
      </c>
      <c r="J156" s="29">
        <v>149000</v>
      </c>
      <c r="K156" s="19">
        <v>1000</v>
      </c>
      <c r="L156" s="52" t="s">
        <v>1907</v>
      </c>
    </row>
    <row r="157" spans="1:12">
      <c r="A157" s="19">
        <v>153</v>
      </c>
      <c r="B157" s="19">
        <v>796</v>
      </c>
      <c r="C157" s="19">
        <v>1065</v>
      </c>
      <c r="D157" s="30" t="s">
        <v>3686</v>
      </c>
      <c r="E157" s="30" t="s">
        <v>3687</v>
      </c>
      <c r="F157" s="30" t="s">
        <v>239</v>
      </c>
      <c r="G157" s="30" t="s">
        <v>3793</v>
      </c>
      <c r="H157" s="28" t="s">
        <v>38</v>
      </c>
      <c r="I157" s="38" t="s">
        <v>3429</v>
      </c>
      <c r="J157" s="29">
        <v>149000</v>
      </c>
      <c r="K157" s="19">
        <v>1000</v>
      </c>
      <c r="L157" s="52" t="s">
        <v>1907</v>
      </c>
    </row>
    <row r="158" spans="1:12">
      <c r="A158" s="19">
        <v>154</v>
      </c>
      <c r="B158" s="19">
        <v>797</v>
      </c>
      <c r="C158" s="19">
        <v>1066</v>
      </c>
      <c r="D158" s="30" t="s">
        <v>3688</v>
      </c>
      <c r="E158" s="30" t="s">
        <v>3689</v>
      </c>
      <c r="F158" s="30" t="s">
        <v>239</v>
      </c>
      <c r="G158" s="30" t="s">
        <v>3794</v>
      </c>
      <c r="H158" s="28" t="s">
        <v>38</v>
      </c>
      <c r="I158" s="38" t="s">
        <v>3430</v>
      </c>
      <c r="J158" s="29">
        <v>149000</v>
      </c>
      <c r="K158" s="19">
        <v>1000</v>
      </c>
      <c r="L158" s="52" t="s">
        <v>1907</v>
      </c>
    </row>
    <row r="159" spans="1:12">
      <c r="A159" s="19">
        <v>155</v>
      </c>
      <c r="B159" s="19">
        <v>798</v>
      </c>
      <c r="C159" s="19">
        <v>1067</v>
      </c>
      <c r="D159" s="30" t="s">
        <v>3690</v>
      </c>
      <c r="E159" s="30" t="s">
        <v>3691</v>
      </c>
      <c r="F159" s="30" t="s">
        <v>239</v>
      </c>
      <c r="G159" s="30" t="s">
        <v>3795</v>
      </c>
      <c r="H159" s="28" t="s">
        <v>38</v>
      </c>
      <c r="I159" s="38" t="s">
        <v>3431</v>
      </c>
      <c r="J159" s="29">
        <v>149000</v>
      </c>
      <c r="K159" s="19">
        <v>1000</v>
      </c>
      <c r="L159" s="52" t="s">
        <v>1907</v>
      </c>
    </row>
    <row r="160" spans="1:12">
      <c r="A160" s="19">
        <v>156</v>
      </c>
      <c r="B160" s="19">
        <v>799</v>
      </c>
      <c r="C160" s="19">
        <v>1068</v>
      </c>
      <c r="D160" s="30" t="s">
        <v>3692</v>
      </c>
      <c r="E160" s="30" t="s">
        <v>3693</v>
      </c>
      <c r="F160" s="30" t="s">
        <v>239</v>
      </c>
      <c r="G160" s="30" t="s">
        <v>3796</v>
      </c>
      <c r="H160" s="28" t="s">
        <v>38</v>
      </c>
      <c r="I160" s="38" t="s">
        <v>3432</v>
      </c>
      <c r="J160" s="29">
        <v>149000</v>
      </c>
      <c r="K160" s="19">
        <v>1000</v>
      </c>
      <c r="L160" s="52" t="s">
        <v>1907</v>
      </c>
    </row>
    <row r="161" spans="1:14">
      <c r="M161" s="20">
        <f>SUM(J5:J160)</f>
        <v>23894000</v>
      </c>
      <c r="N161" s="20">
        <f>SUM(K5:K160)</f>
        <v>156000</v>
      </c>
    </row>
    <row r="164" spans="1:14" ht="15.75">
      <c r="A164" s="98" t="s">
        <v>25</v>
      </c>
      <c r="B164" s="98"/>
      <c r="C164" s="98"/>
      <c r="D164" s="98"/>
      <c r="E164" s="98"/>
      <c r="F164" s="98"/>
      <c r="G164" s="98"/>
      <c r="H164" s="98"/>
      <c r="I164" s="98"/>
      <c r="J164" s="98"/>
      <c r="K164" s="98"/>
    </row>
    <row r="165" spans="1:14" ht="15.75">
      <c r="A165" s="99" t="s">
        <v>3276</v>
      </c>
      <c r="B165" s="99"/>
      <c r="C165" s="99"/>
      <c r="D165" s="99"/>
      <c r="E165" s="99"/>
      <c r="F165" s="99"/>
      <c r="G165" s="99"/>
      <c r="H165" s="99"/>
      <c r="I165" s="99"/>
      <c r="J165" s="99"/>
      <c r="K165" s="99"/>
    </row>
    <row r="166" spans="1:14" ht="15.75">
      <c r="A166" s="15"/>
      <c r="B166" s="15"/>
      <c r="C166" s="15"/>
      <c r="D166" s="100" t="s">
        <v>26</v>
      </c>
      <c r="E166" s="100"/>
      <c r="F166" s="100"/>
      <c r="G166" s="100"/>
      <c r="H166" s="100"/>
      <c r="I166" s="100"/>
      <c r="J166" s="15"/>
      <c r="K166" s="15"/>
    </row>
    <row r="167" spans="1:14" ht="38.25">
      <c r="A167" s="16" t="s">
        <v>1</v>
      </c>
      <c r="B167" s="17" t="s">
        <v>27</v>
      </c>
      <c r="C167" s="17" t="s">
        <v>28</v>
      </c>
      <c r="D167" s="16" t="s">
        <v>29</v>
      </c>
      <c r="E167" s="16" t="s">
        <v>30</v>
      </c>
      <c r="F167" s="16" t="s">
        <v>31</v>
      </c>
      <c r="G167" s="16" t="s">
        <v>32</v>
      </c>
      <c r="H167" s="16" t="s">
        <v>46</v>
      </c>
      <c r="I167" s="18" t="s">
        <v>33</v>
      </c>
      <c r="J167" s="16" t="s">
        <v>34</v>
      </c>
      <c r="K167" s="16" t="s">
        <v>35</v>
      </c>
    </row>
    <row r="168" spans="1:14">
      <c r="A168" s="19">
        <v>1</v>
      </c>
      <c r="B168" s="19">
        <v>800</v>
      </c>
      <c r="C168" s="19">
        <v>1069</v>
      </c>
      <c r="D168" s="44" t="s">
        <v>3801</v>
      </c>
      <c r="E168" s="44" t="s">
        <v>3802</v>
      </c>
      <c r="F168" s="44" t="s">
        <v>242</v>
      </c>
      <c r="G168" s="44" t="s">
        <v>3805</v>
      </c>
      <c r="H168" s="53" t="s">
        <v>38</v>
      </c>
      <c r="I168" s="53" t="s">
        <v>3799</v>
      </c>
      <c r="J168" s="29">
        <v>49000</v>
      </c>
      <c r="K168" s="19">
        <v>1000</v>
      </c>
    </row>
    <row r="169" spans="1:14">
      <c r="A169" s="19">
        <v>2</v>
      </c>
      <c r="B169" s="19">
        <v>801</v>
      </c>
      <c r="C169" s="19">
        <v>1070</v>
      </c>
      <c r="D169" s="44" t="s">
        <v>3803</v>
      </c>
      <c r="E169" s="44" t="s">
        <v>3804</v>
      </c>
      <c r="F169" s="44" t="s">
        <v>242</v>
      </c>
      <c r="G169" s="44" t="s">
        <v>3806</v>
      </c>
      <c r="H169" s="53" t="s">
        <v>160</v>
      </c>
      <c r="I169" s="53" t="s">
        <v>3800</v>
      </c>
      <c r="J169" s="29">
        <v>149000</v>
      </c>
      <c r="K169" s="19">
        <v>1000</v>
      </c>
    </row>
    <row r="170" spans="1:14">
      <c r="M170" s="20">
        <f>SUM(J168:J169)</f>
        <v>198000</v>
      </c>
      <c r="N170" s="20">
        <f>SUM(K168:K169)</f>
        <v>2000</v>
      </c>
    </row>
    <row r="171" spans="1:14">
      <c r="K171" s="101" t="s">
        <v>132</v>
      </c>
      <c r="L171" s="101"/>
      <c r="M171" s="20">
        <f>SUM(M161:M170)</f>
        <v>24092000</v>
      </c>
      <c r="N171" s="20">
        <f>SUM(N161:N170)</f>
        <v>158000</v>
      </c>
    </row>
  </sheetData>
  <mergeCells count="7">
    <mergeCell ref="K171:L171"/>
    <mergeCell ref="D166:I166"/>
    <mergeCell ref="A1:K1"/>
    <mergeCell ref="A2:K2"/>
    <mergeCell ref="D3:I3"/>
    <mergeCell ref="A164:K164"/>
    <mergeCell ref="A165:K165"/>
  </mergeCells>
  <pageMargins left="0.7" right="0.7" top="0.75" bottom="0.75" header="0.3" footer="0.3"/>
  <pageSetup scale="75" orientation="landscape" verticalDpi="598" r:id="rId1"/>
  <drawing r:id="rId2"/>
</worksheet>
</file>

<file path=xl/worksheets/sheet17.xml><?xml version="1.0" encoding="utf-8"?>
<worksheet xmlns="http://schemas.openxmlformats.org/spreadsheetml/2006/main" xmlns:r="http://schemas.openxmlformats.org/officeDocument/2006/relationships">
  <dimension ref="A1:N131"/>
  <sheetViews>
    <sheetView topLeftCell="A36" workbookViewId="0">
      <selection activeCell="I56" sqref="I56"/>
    </sheetView>
  </sheetViews>
  <sheetFormatPr defaultRowHeight="15"/>
  <cols>
    <col min="1" max="1" width="6.140625" customWidth="1"/>
    <col min="2" max="2" width="6.5703125" customWidth="1"/>
    <col min="3" max="3" width="6.42578125" customWidth="1"/>
    <col min="4" max="4" width="30" customWidth="1"/>
    <col min="5" max="5" width="27.140625" customWidth="1"/>
    <col min="6" max="6" width="26.140625" customWidth="1"/>
    <col min="7" max="7" width="10.85546875" customWidth="1"/>
    <col min="8" max="8" width="13.85546875" customWidth="1"/>
    <col min="9" max="9" width="10.85546875" customWidth="1"/>
    <col min="10" max="10" width="8.5703125" customWidth="1"/>
    <col min="11" max="11" width="8.140625" customWidth="1"/>
  </cols>
  <sheetData>
    <row r="1" spans="1:12" ht="15.75">
      <c r="A1" s="98" t="s">
        <v>25</v>
      </c>
      <c r="B1" s="98"/>
      <c r="C1" s="98"/>
      <c r="D1" s="98"/>
      <c r="E1" s="98"/>
      <c r="F1" s="98"/>
      <c r="G1" s="98"/>
      <c r="H1" s="98"/>
      <c r="I1" s="98"/>
      <c r="J1" s="98"/>
      <c r="K1" s="98"/>
    </row>
    <row r="2" spans="1:12" ht="15.75">
      <c r="A2" s="99" t="s">
        <v>3834</v>
      </c>
      <c r="B2" s="99"/>
      <c r="C2" s="99"/>
      <c r="D2" s="99"/>
      <c r="E2" s="99"/>
      <c r="F2" s="99"/>
      <c r="G2" s="99"/>
      <c r="H2" s="99"/>
      <c r="I2" s="99"/>
      <c r="J2" s="99"/>
      <c r="K2" s="99"/>
    </row>
    <row r="3" spans="1:12" ht="15.75">
      <c r="A3" s="15"/>
      <c r="B3" s="15"/>
      <c r="C3" s="15"/>
      <c r="D3" s="100" t="s">
        <v>26</v>
      </c>
      <c r="E3" s="100"/>
      <c r="F3" s="100"/>
      <c r="G3" s="100"/>
      <c r="H3" s="100"/>
      <c r="I3" s="100"/>
      <c r="J3" s="15"/>
      <c r="K3" s="15"/>
    </row>
    <row r="4" spans="1:12" ht="25.5">
      <c r="A4" s="54" t="s">
        <v>1</v>
      </c>
      <c r="B4" s="55" t="s">
        <v>27</v>
      </c>
      <c r="C4" s="55" t="s">
        <v>28</v>
      </c>
      <c r="D4" s="54" t="s">
        <v>29</v>
      </c>
      <c r="E4" s="54" t="s">
        <v>30</v>
      </c>
      <c r="F4" s="54" t="s">
        <v>31</v>
      </c>
      <c r="G4" s="54" t="s">
        <v>32</v>
      </c>
      <c r="H4" s="54" t="s">
        <v>46</v>
      </c>
      <c r="I4" s="56" t="s">
        <v>33</v>
      </c>
      <c r="J4" s="54" t="s">
        <v>34</v>
      </c>
      <c r="K4" s="54" t="s">
        <v>35</v>
      </c>
    </row>
    <row r="5" spans="1:12">
      <c r="A5" s="19">
        <v>1</v>
      </c>
      <c r="B5" s="19">
        <v>802</v>
      </c>
      <c r="C5" s="19">
        <v>1071</v>
      </c>
      <c r="D5" s="27" t="s">
        <v>3960</v>
      </c>
      <c r="E5" s="27" t="s">
        <v>2201</v>
      </c>
      <c r="F5" s="27" t="s">
        <v>1336</v>
      </c>
      <c r="G5" s="27" t="s">
        <v>4138</v>
      </c>
      <c r="H5" s="28" t="s">
        <v>38</v>
      </c>
      <c r="I5" s="28" t="s">
        <v>3835</v>
      </c>
      <c r="J5" s="29">
        <v>99000</v>
      </c>
      <c r="K5" s="19">
        <v>1000</v>
      </c>
      <c r="L5" s="57"/>
    </row>
    <row r="6" spans="1:12">
      <c r="A6" s="19">
        <v>2</v>
      </c>
      <c r="B6" s="19">
        <v>803</v>
      </c>
      <c r="C6" s="19">
        <v>1072</v>
      </c>
      <c r="D6" s="27" t="s">
        <v>3961</v>
      </c>
      <c r="E6" s="27" t="s">
        <v>3962</v>
      </c>
      <c r="F6" s="27" t="s">
        <v>568</v>
      </c>
      <c r="G6" s="27" t="s">
        <v>4139</v>
      </c>
      <c r="H6" s="28" t="s">
        <v>38</v>
      </c>
      <c r="I6" s="28" t="s">
        <v>3836</v>
      </c>
      <c r="J6" s="29">
        <v>149000</v>
      </c>
      <c r="K6" s="19">
        <v>1000</v>
      </c>
      <c r="L6" s="57"/>
    </row>
    <row r="7" spans="1:12">
      <c r="A7" s="19">
        <v>3</v>
      </c>
      <c r="B7" s="19">
        <v>804</v>
      </c>
      <c r="C7" s="19">
        <v>1073</v>
      </c>
      <c r="D7" s="27" t="s">
        <v>3963</v>
      </c>
      <c r="E7" s="27" t="s">
        <v>3964</v>
      </c>
      <c r="F7" s="27" t="s">
        <v>568</v>
      </c>
      <c r="G7" s="27" t="s">
        <v>4140</v>
      </c>
      <c r="H7" s="28" t="s">
        <v>333</v>
      </c>
      <c r="I7" s="28" t="s">
        <v>3837</v>
      </c>
      <c r="J7" s="29">
        <v>149000</v>
      </c>
      <c r="K7" s="19">
        <v>1000</v>
      </c>
      <c r="L7" s="57"/>
    </row>
    <row r="8" spans="1:12">
      <c r="A8" s="19">
        <v>4</v>
      </c>
      <c r="B8" s="19">
        <v>805</v>
      </c>
      <c r="C8" s="19">
        <v>1074</v>
      </c>
      <c r="D8" s="27" t="s">
        <v>3965</v>
      </c>
      <c r="E8" s="27" t="s">
        <v>3966</v>
      </c>
      <c r="F8" s="27" t="s">
        <v>242</v>
      </c>
      <c r="G8" s="27" t="s">
        <v>4141</v>
      </c>
      <c r="H8" s="28" t="s">
        <v>333</v>
      </c>
      <c r="I8" s="28" t="s">
        <v>3838</v>
      </c>
      <c r="J8" s="29">
        <v>99000</v>
      </c>
      <c r="K8" s="19">
        <v>1000</v>
      </c>
      <c r="L8" s="57"/>
    </row>
    <row r="9" spans="1:12">
      <c r="A9" s="19">
        <v>5</v>
      </c>
      <c r="B9" s="19">
        <v>806</v>
      </c>
      <c r="C9" s="19">
        <v>1075</v>
      </c>
      <c r="D9" s="27" t="s">
        <v>3967</v>
      </c>
      <c r="E9" s="27" t="s">
        <v>3968</v>
      </c>
      <c r="F9" s="27" t="s">
        <v>1361</v>
      </c>
      <c r="G9" s="27" t="s">
        <v>4142</v>
      </c>
      <c r="H9" s="28" t="s">
        <v>333</v>
      </c>
      <c r="I9" s="28" t="s">
        <v>3839</v>
      </c>
      <c r="J9" s="29">
        <v>149000</v>
      </c>
      <c r="K9" s="19">
        <v>1000</v>
      </c>
      <c r="L9" s="57"/>
    </row>
    <row r="10" spans="1:12">
      <c r="A10" s="19">
        <v>6</v>
      </c>
      <c r="B10" s="19">
        <v>807</v>
      </c>
      <c r="C10" s="19">
        <v>1076</v>
      </c>
      <c r="D10" s="27" t="s">
        <v>3969</v>
      </c>
      <c r="E10" s="27" t="s">
        <v>3970</v>
      </c>
      <c r="F10" s="27" t="s">
        <v>328</v>
      </c>
      <c r="G10" s="27" t="s">
        <v>4143</v>
      </c>
      <c r="H10" s="28" t="s">
        <v>850</v>
      </c>
      <c r="I10" s="28" t="s">
        <v>3840</v>
      </c>
      <c r="J10" s="29">
        <v>149000</v>
      </c>
      <c r="K10" s="19">
        <v>1000</v>
      </c>
      <c r="L10" s="57"/>
    </row>
    <row r="11" spans="1:12">
      <c r="A11" s="19">
        <v>7</v>
      </c>
      <c r="B11" s="19">
        <v>808</v>
      </c>
      <c r="C11" s="19">
        <v>1077</v>
      </c>
      <c r="D11" s="27" t="s">
        <v>3971</v>
      </c>
      <c r="E11" s="27" t="s">
        <v>3972</v>
      </c>
      <c r="F11" s="27" t="s">
        <v>242</v>
      </c>
      <c r="G11" s="27" t="s">
        <v>4144</v>
      </c>
      <c r="H11" s="28" t="s">
        <v>38</v>
      </c>
      <c r="I11" s="28" t="s">
        <v>3841</v>
      </c>
      <c r="J11" s="29">
        <v>49000</v>
      </c>
      <c r="K11" s="19">
        <v>1000</v>
      </c>
      <c r="L11" s="57"/>
    </row>
    <row r="12" spans="1:12">
      <c r="A12" s="19">
        <v>8</v>
      </c>
      <c r="B12" s="19">
        <v>809</v>
      </c>
      <c r="C12" s="19">
        <v>1078</v>
      </c>
      <c r="D12" s="27" t="s">
        <v>264</v>
      </c>
      <c r="E12" s="27" t="s">
        <v>238</v>
      </c>
      <c r="F12" s="27" t="s">
        <v>242</v>
      </c>
      <c r="G12" s="27" t="s">
        <v>362</v>
      </c>
      <c r="H12" s="28" t="s">
        <v>38</v>
      </c>
      <c r="I12" s="28" t="s">
        <v>3842</v>
      </c>
      <c r="J12" s="29">
        <v>99000</v>
      </c>
      <c r="K12" s="19">
        <v>1000</v>
      </c>
      <c r="L12" s="57"/>
    </row>
    <row r="13" spans="1:12">
      <c r="A13" s="19">
        <v>9</v>
      </c>
      <c r="B13" s="19">
        <v>810</v>
      </c>
      <c r="C13" s="19">
        <v>1079</v>
      </c>
      <c r="D13" s="27" t="s">
        <v>3973</v>
      </c>
      <c r="E13" s="27" t="s">
        <v>42</v>
      </c>
      <c r="F13" s="27" t="s">
        <v>242</v>
      </c>
      <c r="G13" s="27" t="s">
        <v>3710</v>
      </c>
      <c r="H13" s="28" t="s">
        <v>333</v>
      </c>
      <c r="I13" s="28" t="s">
        <v>3843</v>
      </c>
      <c r="J13" s="29">
        <v>99000</v>
      </c>
      <c r="K13" s="19">
        <v>1000</v>
      </c>
      <c r="L13" s="57"/>
    </row>
    <row r="14" spans="1:12">
      <c r="A14" s="19">
        <v>10</v>
      </c>
      <c r="B14" s="19">
        <v>811</v>
      </c>
      <c r="C14" s="19">
        <v>1080</v>
      </c>
      <c r="D14" s="27" t="s">
        <v>3974</v>
      </c>
      <c r="E14" s="27" t="s">
        <v>238</v>
      </c>
      <c r="F14" s="27" t="s">
        <v>1670</v>
      </c>
      <c r="G14" s="27" t="s">
        <v>4145</v>
      </c>
      <c r="H14" s="28" t="s">
        <v>38</v>
      </c>
      <c r="I14" s="28" t="s">
        <v>3844</v>
      </c>
      <c r="J14" s="29">
        <v>49000</v>
      </c>
      <c r="K14" s="19">
        <v>1000</v>
      </c>
      <c r="L14" s="57"/>
    </row>
    <row r="15" spans="1:12">
      <c r="A15" s="19">
        <v>11</v>
      </c>
      <c r="B15" s="19">
        <v>812</v>
      </c>
      <c r="C15" s="19">
        <v>1081</v>
      </c>
      <c r="D15" s="27" t="s">
        <v>808</v>
      </c>
      <c r="E15" s="27" t="s">
        <v>287</v>
      </c>
      <c r="F15" s="27" t="s">
        <v>1670</v>
      </c>
      <c r="G15" s="27" t="s">
        <v>4146</v>
      </c>
      <c r="H15" s="28" t="s">
        <v>333</v>
      </c>
      <c r="I15" s="28" t="s">
        <v>3845</v>
      </c>
      <c r="J15" s="29">
        <v>99000</v>
      </c>
      <c r="K15" s="19">
        <v>1000</v>
      </c>
      <c r="L15" s="57"/>
    </row>
    <row r="16" spans="1:12">
      <c r="A16" s="19">
        <v>12</v>
      </c>
      <c r="B16" s="19">
        <v>813</v>
      </c>
      <c r="C16" s="19">
        <v>1082</v>
      </c>
      <c r="D16" s="27" t="s">
        <v>3975</v>
      </c>
      <c r="E16" s="27" t="s">
        <v>3976</v>
      </c>
      <c r="F16" s="27" t="s">
        <v>242</v>
      </c>
      <c r="G16" s="27" t="s">
        <v>4147</v>
      </c>
      <c r="H16" s="28" t="s">
        <v>38</v>
      </c>
      <c r="I16" s="28" t="s">
        <v>3846</v>
      </c>
      <c r="J16" s="29">
        <v>49000</v>
      </c>
      <c r="K16" s="19">
        <v>1000</v>
      </c>
      <c r="L16" s="57"/>
    </row>
    <row r="17" spans="1:12">
      <c r="A17" s="19">
        <v>13</v>
      </c>
      <c r="B17" s="19">
        <v>814</v>
      </c>
      <c r="C17" s="19">
        <v>1083</v>
      </c>
      <c r="D17" s="27" t="s">
        <v>3977</v>
      </c>
      <c r="E17" s="27" t="s">
        <v>3978</v>
      </c>
      <c r="F17" s="27" t="s">
        <v>159</v>
      </c>
      <c r="G17" s="27" t="s">
        <v>4148</v>
      </c>
      <c r="H17" s="28" t="s">
        <v>38</v>
      </c>
      <c r="I17" s="28" t="s">
        <v>3847</v>
      </c>
      <c r="J17" s="29">
        <v>99000</v>
      </c>
      <c r="K17" s="19">
        <v>1000</v>
      </c>
      <c r="L17" s="57"/>
    </row>
    <row r="18" spans="1:12">
      <c r="A18" s="19">
        <v>14</v>
      </c>
      <c r="B18" s="19">
        <v>815</v>
      </c>
      <c r="C18" s="19">
        <v>1084</v>
      </c>
      <c r="D18" s="27" t="s">
        <v>3979</v>
      </c>
      <c r="E18" s="27" t="s">
        <v>225</v>
      </c>
      <c r="F18" s="27" t="s">
        <v>242</v>
      </c>
      <c r="G18" s="27" t="s">
        <v>4149</v>
      </c>
      <c r="H18" s="28" t="s">
        <v>38</v>
      </c>
      <c r="I18" s="28" t="s">
        <v>3848</v>
      </c>
      <c r="J18" s="29">
        <v>49000</v>
      </c>
      <c r="K18" s="19">
        <v>1000</v>
      </c>
      <c r="L18" s="57"/>
    </row>
    <row r="19" spans="1:12">
      <c r="A19" s="19">
        <v>15</v>
      </c>
      <c r="B19" s="19">
        <v>816</v>
      </c>
      <c r="C19" s="19">
        <v>1085</v>
      </c>
      <c r="D19" s="27" t="s">
        <v>3980</v>
      </c>
      <c r="E19" s="27" t="s">
        <v>1029</v>
      </c>
      <c r="F19" s="27" t="s">
        <v>242</v>
      </c>
      <c r="G19" s="27" t="s">
        <v>4150</v>
      </c>
      <c r="H19" s="28" t="s">
        <v>38</v>
      </c>
      <c r="I19" s="28" t="s">
        <v>3849</v>
      </c>
      <c r="J19" s="29">
        <v>49000</v>
      </c>
      <c r="K19" s="19">
        <v>1000</v>
      </c>
      <c r="L19" s="57"/>
    </row>
    <row r="20" spans="1:12">
      <c r="A20" s="19">
        <v>16</v>
      </c>
      <c r="B20" s="19">
        <v>817</v>
      </c>
      <c r="C20" s="19">
        <v>1086</v>
      </c>
      <c r="D20" s="27" t="s">
        <v>3981</v>
      </c>
      <c r="E20" s="27" t="s">
        <v>238</v>
      </c>
      <c r="F20" s="27" t="s">
        <v>242</v>
      </c>
      <c r="G20" s="27" t="s">
        <v>4151</v>
      </c>
      <c r="H20" s="28" t="s">
        <v>38</v>
      </c>
      <c r="I20" s="28" t="s">
        <v>3850</v>
      </c>
      <c r="J20" s="29">
        <v>99000</v>
      </c>
      <c r="K20" s="19">
        <v>1000</v>
      </c>
      <c r="L20" s="57"/>
    </row>
    <row r="21" spans="1:12">
      <c r="A21" s="19">
        <v>17</v>
      </c>
      <c r="B21" s="19">
        <v>818</v>
      </c>
      <c r="C21" s="19">
        <v>1087</v>
      </c>
      <c r="D21" s="27" t="s">
        <v>569</v>
      </c>
      <c r="E21" s="27" t="s">
        <v>3982</v>
      </c>
      <c r="F21" s="27" t="s">
        <v>37</v>
      </c>
      <c r="G21" s="27" t="s">
        <v>4152</v>
      </c>
      <c r="H21" s="28" t="s">
        <v>38</v>
      </c>
      <c r="I21" s="28" t="s">
        <v>3851</v>
      </c>
      <c r="J21" s="29">
        <v>99000</v>
      </c>
      <c r="K21" s="19">
        <v>1000</v>
      </c>
      <c r="L21" s="57"/>
    </row>
    <row r="22" spans="1:12">
      <c r="A22" s="19">
        <v>18</v>
      </c>
      <c r="B22" s="19">
        <v>819</v>
      </c>
      <c r="C22" s="19">
        <v>1088</v>
      </c>
      <c r="D22" s="27" t="s">
        <v>3983</v>
      </c>
      <c r="E22" s="27" t="s">
        <v>3984</v>
      </c>
      <c r="F22" s="27" t="s">
        <v>568</v>
      </c>
      <c r="G22" s="27" t="s">
        <v>4153</v>
      </c>
      <c r="H22" s="28" t="s">
        <v>38</v>
      </c>
      <c r="I22" s="28" t="s">
        <v>3852</v>
      </c>
      <c r="J22" s="29">
        <v>49000</v>
      </c>
      <c r="K22" s="19">
        <v>1000</v>
      </c>
      <c r="L22" s="57"/>
    </row>
    <row r="23" spans="1:12">
      <c r="A23" s="19">
        <v>19</v>
      </c>
      <c r="B23" s="19">
        <v>820</v>
      </c>
      <c r="C23" s="19">
        <v>1089</v>
      </c>
      <c r="D23" s="27" t="s">
        <v>3985</v>
      </c>
      <c r="E23" s="27" t="s">
        <v>1543</v>
      </c>
      <c r="F23" s="27" t="s">
        <v>242</v>
      </c>
      <c r="G23" s="27" t="s">
        <v>4154</v>
      </c>
      <c r="H23" s="28" t="s">
        <v>38</v>
      </c>
      <c r="I23" s="28" t="s">
        <v>3853</v>
      </c>
      <c r="J23" s="29">
        <v>149000</v>
      </c>
      <c r="K23" s="19">
        <v>1000</v>
      </c>
      <c r="L23" s="57"/>
    </row>
    <row r="24" spans="1:12">
      <c r="A24" s="19">
        <v>20</v>
      </c>
      <c r="B24" s="19">
        <v>821</v>
      </c>
      <c r="C24" s="19">
        <v>1090</v>
      </c>
      <c r="D24" s="27" t="s">
        <v>301</v>
      </c>
      <c r="E24" s="27" t="s">
        <v>3986</v>
      </c>
      <c r="F24" s="27" t="s">
        <v>568</v>
      </c>
      <c r="G24" s="27" t="s">
        <v>4155</v>
      </c>
      <c r="H24" s="28" t="s">
        <v>38</v>
      </c>
      <c r="I24" s="28" t="s">
        <v>3854</v>
      </c>
      <c r="J24" s="29">
        <v>99000</v>
      </c>
      <c r="K24" s="19">
        <v>1000</v>
      </c>
      <c r="L24" s="57"/>
    </row>
    <row r="25" spans="1:12">
      <c r="A25" s="19">
        <v>21</v>
      </c>
      <c r="B25" s="19">
        <v>822</v>
      </c>
      <c r="C25" s="19">
        <v>1091</v>
      </c>
      <c r="D25" s="27" t="s">
        <v>3987</v>
      </c>
      <c r="E25" s="27" t="s">
        <v>1032</v>
      </c>
      <c r="F25" s="27" t="s">
        <v>568</v>
      </c>
      <c r="G25" s="27" t="s">
        <v>4156</v>
      </c>
      <c r="H25" s="28" t="s">
        <v>38</v>
      </c>
      <c r="I25" s="28" t="s">
        <v>3855</v>
      </c>
      <c r="J25" s="29">
        <v>99000</v>
      </c>
      <c r="K25" s="19">
        <v>1000</v>
      </c>
      <c r="L25" s="57"/>
    </row>
    <row r="26" spans="1:12">
      <c r="A26" s="19">
        <v>22</v>
      </c>
      <c r="B26" s="19">
        <v>823</v>
      </c>
      <c r="C26" s="19">
        <v>1092</v>
      </c>
      <c r="D26" s="27" t="s">
        <v>3988</v>
      </c>
      <c r="E26" s="27" t="s">
        <v>1029</v>
      </c>
      <c r="F26" s="27" t="s">
        <v>242</v>
      </c>
      <c r="G26" s="27" t="s">
        <v>4157</v>
      </c>
      <c r="H26" s="28" t="s">
        <v>38</v>
      </c>
      <c r="I26" s="28" t="s">
        <v>3856</v>
      </c>
      <c r="J26" s="29">
        <v>49000</v>
      </c>
      <c r="K26" s="19">
        <v>1000</v>
      </c>
      <c r="L26" s="57"/>
    </row>
    <row r="27" spans="1:12">
      <c r="A27" s="19">
        <v>23</v>
      </c>
      <c r="B27" s="19">
        <v>824</v>
      </c>
      <c r="C27" s="19">
        <v>1093</v>
      </c>
      <c r="D27" s="27" t="s">
        <v>3989</v>
      </c>
      <c r="E27" s="27" t="s">
        <v>1672</v>
      </c>
      <c r="F27" s="27" t="s">
        <v>568</v>
      </c>
      <c r="G27" s="27" t="s">
        <v>4158</v>
      </c>
      <c r="H27" s="28" t="s">
        <v>333</v>
      </c>
      <c r="I27" s="28" t="s">
        <v>3857</v>
      </c>
      <c r="J27" s="29">
        <v>99000</v>
      </c>
      <c r="K27" s="19">
        <v>1000</v>
      </c>
      <c r="L27" s="57"/>
    </row>
    <row r="28" spans="1:12">
      <c r="A28" s="19">
        <v>24</v>
      </c>
      <c r="B28" s="19">
        <v>825</v>
      </c>
      <c r="C28" s="19">
        <v>1094</v>
      </c>
      <c r="D28" s="27" t="s">
        <v>3990</v>
      </c>
      <c r="E28" s="27" t="s">
        <v>1049</v>
      </c>
      <c r="F28" s="27" t="s">
        <v>242</v>
      </c>
      <c r="G28" s="27" t="s">
        <v>4159</v>
      </c>
      <c r="H28" s="28" t="s">
        <v>333</v>
      </c>
      <c r="I28" s="28" t="s">
        <v>3858</v>
      </c>
      <c r="J28" s="29">
        <v>99000</v>
      </c>
      <c r="K28" s="19">
        <v>1000</v>
      </c>
      <c r="L28" s="57"/>
    </row>
    <row r="29" spans="1:12">
      <c r="A29" s="19">
        <v>25</v>
      </c>
      <c r="B29" s="19">
        <v>826</v>
      </c>
      <c r="C29" s="19">
        <v>1095</v>
      </c>
      <c r="D29" s="27" t="s">
        <v>3991</v>
      </c>
      <c r="E29" s="27" t="s">
        <v>3992</v>
      </c>
      <c r="F29" s="27" t="s">
        <v>242</v>
      </c>
      <c r="G29" s="27" t="s">
        <v>4160</v>
      </c>
      <c r="H29" s="28" t="s">
        <v>38</v>
      </c>
      <c r="I29" s="28" t="s">
        <v>3859</v>
      </c>
      <c r="J29" s="29">
        <v>49000</v>
      </c>
      <c r="K29" s="19">
        <v>1000</v>
      </c>
      <c r="L29" s="57"/>
    </row>
    <row r="30" spans="1:12">
      <c r="A30" s="19">
        <v>26</v>
      </c>
      <c r="B30" s="19">
        <v>827</v>
      </c>
      <c r="C30" s="19">
        <v>1096</v>
      </c>
      <c r="D30" s="27" t="s">
        <v>3993</v>
      </c>
      <c r="E30" s="27" t="s">
        <v>3994</v>
      </c>
      <c r="F30" s="27" t="s">
        <v>37</v>
      </c>
      <c r="G30" s="27" t="s">
        <v>4161</v>
      </c>
      <c r="H30" s="28" t="s">
        <v>38</v>
      </c>
      <c r="I30" s="28" t="s">
        <v>3860</v>
      </c>
      <c r="J30" s="29">
        <v>149000</v>
      </c>
      <c r="K30" s="19">
        <v>1000</v>
      </c>
      <c r="L30" s="57"/>
    </row>
    <row r="31" spans="1:12">
      <c r="A31" s="19">
        <v>27</v>
      </c>
      <c r="B31" s="19">
        <v>828</v>
      </c>
      <c r="C31" s="19">
        <v>1097</v>
      </c>
      <c r="D31" s="27" t="s">
        <v>3995</v>
      </c>
      <c r="E31" s="27" t="s">
        <v>238</v>
      </c>
      <c r="F31" s="27" t="s">
        <v>242</v>
      </c>
      <c r="G31" s="27" t="s">
        <v>4162</v>
      </c>
      <c r="H31" s="28" t="s">
        <v>38</v>
      </c>
      <c r="I31" s="28" t="s">
        <v>3861</v>
      </c>
      <c r="J31" s="29">
        <v>99000</v>
      </c>
      <c r="K31" s="19">
        <v>1000</v>
      </c>
      <c r="L31" s="57"/>
    </row>
    <row r="32" spans="1:12">
      <c r="A32" s="19">
        <v>28</v>
      </c>
      <c r="B32" s="19">
        <v>829</v>
      </c>
      <c r="C32" s="19">
        <v>1098</v>
      </c>
      <c r="D32" s="27" t="s">
        <v>3996</v>
      </c>
      <c r="E32" s="27" t="s">
        <v>238</v>
      </c>
      <c r="F32" s="27" t="s">
        <v>242</v>
      </c>
      <c r="G32" s="27" t="s">
        <v>4163</v>
      </c>
      <c r="H32" s="28" t="s">
        <v>38</v>
      </c>
      <c r="I32" s="28" t="s">
        <v>3862</v>
      </c>
      <c r="J32" s="29">
        <v>99000</v>
      </c>
      <c r="K32" s="19">
        <v>1000</v>
      </c>
      <c r="L32" s="57"/>
    </row>
    <row r="33" spans="1:12">
      <c r="A33" s="19">
        <v>29</v>
      </c>
      <c r="B33" s="19">
        <v>830</v>
      </c>
      <c r="C33" s="19">
        <v>1099</v>
      </c>
      <c r="D33" s="27" t="s">
        <v>3997</v>
      </c>
      <c r="E33" s="27" t="s">
        <v>3998</v>
      </c>
      <c r="F33" s="27" t="s">
        <v>242</v>
      </c>
      <c r="G33" s="27" t="s">
        <v>3710</v>
      </c>
      <c r="H33" s="28" t="s">
        <v>333</v>
      </c>
      <c r="I33" s="28" t="s">
        <v>3863</v>
      </c>
      <c r="J33" s="29">
        <v>99000</v>
      </c>
      <c r="K33" s="19">
        <v>1000</v>
      </c>
      <c r="L33" s="57"/>
    </row>
    <row r="34" spans="1:12">
      <c r="A34" s="19">
        <v>30</v>
      </c>
      <c r="B34" s="19">
        <v>831</v>
      </c>
      <c r="C34" s="19">
        <v>1100</v>
      </c>
      <c r="D34" s="27" t="s">
        <v>3999</v>
      </c>
      <c r="E34" s="27" t="s">
        <v>238</v>
      </c>
      <c r="F34" s="27" t="s">
        <v>242</v>
      </c>
      <c r="G34" s="27" t="s">
        <v>4164</v>
      </c>
      <c r="H34" s="28" t="s">
        <v>38</v>
      </c>
      <c r="I34" s="28" t="s">
        <v>3864</v>
      </c>
      <c r="J34" s="29">
        <v>99000</v>
      </c>
      <c r="K34" s="19">
        <v>1000</v>
      </c>
      <c r="L34" s="57"/>
    </row>
    <row r="35" spans="1:12">
      <c r="A35" s="19">
        <v>31</v>
      </c>
      <c r="B35" s="19">
        <v>832</v>
      </c>
      <c r="C35" s="19">
        <v>1101</v>
      </c>
      <c r="D35" s="27" t="s">
        <v>4000</v>
      </c>
      <c r="E35" s="27" t="s">
        <v>813</v>
      </c>
      <c r="F35" s="27" t="s">
        <v>37</v>
      </c>
      <c r="G35" s="27" t="s">
        <v>4165</v>
      </c>
      <c r="H35" s="28" t="s">
        <v>38</v>
      </c>
      <c r="I35" s="28" t="s">
        <v>3865</v>
      </c>
      <c r="J35" s="29">
        <v>149000</v>
      </c>
      <c r="K35" s="19">
        <v>1000</v>
      </c>
      <c r="L35" s="57"/>
    </row>
    <row r="36" spans="1:12">
      <c r="A36" s="19">
        <v>32</v>
      </c>
      <c r="B36" s="19">
        <v>833</v>
      </c>
      <c r="C36" s="19">
        <v>1102</v>
      </c>
      <c r="D36" s="27" t="s">
        <v>4001</v>
      </c>
      <c r="E36" s="27" t="s">
        <v>4002</v>
      </c>
      <c r="F36" s="27" t="s">
        <v>239</v>
      </c>
      <c r="G36" s="27" t="s">
        <v>4166</v>
      </c>
      <c r="H36" s="28" t="s">
        <v>333</v>
      </c>
      <c r="I36" s="28" t="s">
        <v>3866</v>
      </c>
      <c r="J36" s="29">
        <v>99000</v>
      </c>
      <c r="K36" s="19">
        <v>1000</v>
      </c>
      <c r="L36" s="57"/>
    </row>
    <row r="37" spans="1:12">
      <c r="A37" s="19">
        <v>33</v>
      </c>
      <c r="B37" s="19">
        <v>834</v>
      </c>
      <c r="C37" s="19">
        <v>1103</v>
      </c>
      <c r="D37" s="27" t="s">
        <v>4003</v>
      </c>
      <c r="E37" s="27" t="s">
        <v>4004</v>
      </c>
      <c r="F37" s="27" t="s">
        <v>1400</v>
      </c>
      <c r="G37" s="27" t="s">
        <v>4167</v>
      </c>
      <c r="H37" s="28" t="s">
        <v>38</v>
      </c>
      <c r="I37" s="28" t="s">
        <v>3867</v>
      </c>
      <c r="J37" s="29">
        <v>49000</v>
      </c>
      <c r="K37" s="19">
        <v>1000</v>
      </c>
      <c r="L37" s="57"/>
    </row>
    <row r="38" spans="1:12">
      <c r="A38" s="19">
        <v>34</v>
      </c>
      <c r="B38" s="19">
        <v>835</v>
      </c>
      <c r="C38" s="19">
        <v>1104</v>
      </c>
      <c r="D38" s="27" t="s">
        <v>4005</v>
      </c>
      <c r="E38" s="27" t="s">
        <v>4006</v>
      </c>
      <c r="F38" s="27" t="s">
        <v>239</v>
      </c>
      <c r="G38" s="27" t="s">
        <v>4168</v>
      </c>
      <c r="H38" s="28" t="s">
        <v>333</v>
      </c>
      <c r="I38" s="28" t="s">
        <v>3868</v>
      </c>
      <c r="J38" s="29">
        <v>99000</v>
      </c>
      <c r="K38" s="19">
        <v>1000</v>
      </c>
      <c r="L38" s="57"/>
    </row>
    <row r="39" spans="1:12">
      <c r="A39" s="19">
        <v>35</v>
      </c>
      <c r="B39" s="19">
        <v>836</v>
      </c>
      <c r="C39" s="19">
        <v>1105</v>
      </c>
      <c r="D39" s="27" t="s">
        <v>4007</v>
      </c>
      <c r="E39" s="27" t="s">
        <v>1672</v>
      </c>
      <c r="F39" s="27" t="s">
        <v>239</v>
      </c>
      <c r="G39" s="27" t="s">
        <v>3710</v>
      </c>
      <c r="H39" s="28" t="s">
        <v>2053</v>
      </c>
      <c r="I39" s="28" t="s">
        <v>3869</v>
      </c>
      <c r="J39" s="29">
        <v>149000</v>
      </c>
      <c r="K39" s="19">
        <v>1000</v>
      </c>
      <c r="L39" s="57"/>
    </row>
    <row r="40" spans="1:12">
      <c r="A40" s="19">
        <v>36</v>
      </c>
      <c r="B40" s="19">
        <v>837</v>
      </c>
      <c r="C40" s="19">
        <v>1106</v>
      </c>
      <c r="D40" s="27" t="s">
        <v>4008</v>
      </c>
      <c r="E40" s="27" t="s">
        <v>4009</v>
      </c>
      <c r="F40" s="27" t="s">
        <v>37</v>
      </c>
      <c r="G40" s="27" t="s">
        <v>4169</v>
      </c>
      <c r="H40" s="28" t="s">
        <v>39</v>
      </c>
      <c r="I40" s="28" t="s">
        <v>3870</v>
      </c>
      <c r="J40" s="29">
        <v>199000</v>
      </c>
      <c r="K40" s="19">
        <v>1000</v>
      </c>
      <c r="L40" s="57"/>
    </row>
    <row r="41" spans="1:12">
      <c r="A41" s="19">
        <v>37</v>
      </c>
      <c r="B41" s="19">
        <v>838</v>
      </c>
      <c r="C41" s="19">
        <v>1107</v>
      </c>
      <c r="D41" s="27" t="s">
        <v>4010</v>
      </c>
      <c r="E41" s="27" t="s">
        <v>293</v>
      </c>
      <c r="F41" s="27" t="s">
        <v>37</v>
      </c>
      <c r="G41" s="27" t="s">
        <v>4170</v>
      </c>
      <c r="H41" s="28" t="s">
        <v>39</v>
      </c>
      <c r="I41" s="28" t="s">
        <v>3871</v>
      </c>
      <c r="J41" s="29">
        <v>199000</v>
      </c>
      <c r="K41" s="19">
        <v>1000</v>
      </c>
      <c r="L41" s="57"/>
    </row>
    <row r="42" spans="1:12">
      <c r="A42" s="19">
        <v>38</v>
      </c>
      <c r="B42" s="19">
        <v>839</v>
      </c>
      <c r="C42" s="19">
        <v>1108</v>
      </c>
      <c r="D42" s="27" t="s">
        <v>1366</v>
      </c>
      <c r="E42" s="27" t="s">
        <v>293</v>
      </c>
      <c r="F42" s="27" t="s">
        <v>37</v>
      </c>
      <c r="G42" s="27" t="s">
        <v>4171</v>
      </c>
      <c r="H42" s="28" t="s">
        <v>39</v>
      </c>
      <c r="I42" s="28" t="s">
        <v>3872</v>
      </c>
      <c r="J42" s="29">
        <v>199000</v>
      </c>
      <c r="K42" s="19">
        <v>1000</v>
      </c>
      <c r="L42" s="57"/>
    </row>
    <row r="43" spans="1:12">
      <c r="A43" s="19">
        <v>39</v>
      </c>
      <c r="B43" s="19">
        <v>840</v>
      </c>
      <c r="C43" s="19">
        <v>1109</v>
      </c>
      <c r="D43" s="27" t="s">
        <v>111</v>
      </c>
      <c r="E43" s="27" t="s">
        <v>4011</v>
      </c>
      <c r="F43" s="27" t="s">
        <v>37</v>
      </c>
      <c r="G43" s="27" t="s">
        <v>4172</v>
      </c>
      <c r="H43" s="28" t="s">
        <v>39</v>
      </c>
      <c r="I43" s="28" t="s">
        <v>3873</v>
      </c>
      <c r="J43" s="29">
        <v>199000</v>
      </c>
      <c r="K43" s="19">
        <v>1000</v>
      </c>
      <c r="L43" s="57"/>
    </row>
    <row r="44" spans="1:12">
      <c r="A44" s="19">
        <v>40</v>
      </c>
      <c r="B44" s="19">
        <v>841</v>
      </c>
      <c r="C44" s="19">
        <v>1110</v>
      </c>
      <c r="D44" s="27" t="s">
        <v>4012</v>
      </c>
      <c r="E44" s="27" t="s">
        <v>4013</v>
      </c>
      <c r="F44" s="27" t="s">
        <v>37</v>
      </c>
      <c r="G44" s="27" t="s">
        <v>4173</v>
      </c>
      <c r="H44" s="28" t="s">
        <v>39</v>
      </c>
      <c r="I44" s="28" t="s">
        <v>3874</v>
      </c>
      <c r="J44" s="29">
        <v>199000</v>
      </c>
      <c r="K44" s="19">
        <v>1000</v>
      </c>
      <c r="L44" s="57"/>
    </row>
    <row r="45" spans="1:12">
      <c r="A45" s="19">
        <v>41</v>
      </c>
      <c r="B45" s="19">
        <v>842</v>
      </c>
      <c r="C45" s="19">
        <v>1111</v>
      </c>
      <c r="D45" s="27" t="s">
        <v>4014</v>
      </c>
      <c r="E45" s="27" t="s">
        <v>4015</v>
      </c>
      <c r="F45" s="27" t="s">
        <v>37</v>
      </c>
      <c r="G45" s="27" t="s">
        <v>4174</v>
      </c>
      <c r="H45" s="28" t="s">
        <v>39</v>
      </c>
      <c r="I45" s="28" t="s">
        <v>3875</v>
      </c>
      <c r="J45" s="29">
        <v>149000</v>
      </c>
      <c r="K45" s="19">
        <v>1000</v>
      </c>
      <c r="L45" s="57"/>
    </row>
    <row r="46" spans="1:12">
      <c r="A46" s="19">
        <v>42</v>
      </c>
      <c r="B46" s="19">
        <v>843</v>
      </c>
      <c r="C46" s="19">
        <v>1112</v>
      </c>
      <c r="D46" s="27" t="s">
        <v>4016</v>
      </c>
      <c r="E46" s="27" t="s">
        <v>4017</v>
      </c>
      <c r="F46" s="27" t="s">
        <v>568</v>
      </c>
      <c r="G46" s="27" t="s">
        <v>4175</v>
      </c>
      <c r="H46" s="28" t="s">
        <v>39</v>
      </c>
      <c r="I46" s="28" t="s">
        <v>3876</v>
      </c>
      <c r="J46" s="29">
        <v>149000</v>
      </c>
      <c r="K46" s="19">
        <v>1000</v>
      </c>
      <c r="L46" s="57"/>
    </row>
    <row r="47" spans="1:12">
      <c r="A47" s="19">
        <v>43</v>
      </c>
      <c r="B47" s="19">
        <v>844</v>
      </c>
      <c r="C47" s="19">
        <v>1113</v>
      </c>
      <c r="D47" s="27" t="s">
        <v>4018</v>
      </c>
      <c r="E47" s="27" t="s">
        <v>297</v>
      </c>
      <c r="F47" s="27" t="s">
        <v>37</v>
      </c>
      <c r="G47" s="27" t="s">
        <v>4176</v>
      </c>
      <c r="H47" s="28" t="s">
        <v>39</v>
      </c>
      <c r="I47" s="28" t="s">
        <v>3877</v>
      </c>
      <c r="J47" s="29">
        <v>199000</v>
      </c>
      <c r="K47" s="19">
        <v>1000</v>
      </c>
      <c r="L47" s="57"/>
    </row>
    <row r="48" spans="1:12">
      <c r="A48" s="19">
        <v>44</v>
      </c>
      <c r="B48" s="19">
        <v>845</v>
      </c>
      <c r="C48" s="19">
        <v>1114</v>
      </c>
      <c r="D48" s="27" t="s">
        <v>4019</v>
      </c>
      <c r="E48" s="27" t="s">
        <v>4020</v>
      </c>
      <c r="F48" s="27" t="s">
        <v>37</v>
      </c>
      <c r="G48" s="27" t="s">
        <v>4177</v>
      </c>
      <c r="H48" s="28" t="s">
        <v>39</v>
      </c>
      <c r="I48" s="28" t="s">
        <v>3878</v>
      </c>
      <c r="J48" s="29">
        <v>149000</v>
      </c>
      <c r="K48" s="19">
        <v>1000</v>
      </c>
      <c r="L48" s="57"/>
    </row>
    <row r="49" spans="1:12">
      <c r="A49" s="19">
        <v>45</v>
      </c>
      <c r="B49" s="19">
        <v>846</v>
      </c>
      <c r="C49" s="19">
        <v>1115</v>
      </c>
      <c r="D49" s="27" t="s">
        <v>4021</v>
      </c>
      <c r="E49" s="27" t="s">
        <v>4022</v>
      </c>
      <c r="F49" s="27" t="s">
        <v>4023</v>
      </c>
      <c r="G49" s="27" t="s">
        <v>4178</v>
      </c>
      <c r="H49" s="28" t="s">
        <v>39</v>
      </c>
      <c r="I49" s="28" t="s">
        <v>3879</v>
      </c>
      <c r="J49" s="29">
        <v>249000</v>
      </c>
      <c r="K49" s="19">
        <v>1000</v>
      </c>
      <c r="L49" s="57"/>
    </row>
    <row r="50" spans="1:12">
      <c r="A50" s="19">
        <v>46</v>
      </c>
      <c r="B50" s="19">
        <v>847</v>
      </c>
      <c r="C50" s="19">
        <v>1116</v>
      </c>
      <c r="D50" s="27" t="s">
        <v>1990</v>
      </c>
      <c r="E50" s="27" t="s">
        <v>238</v>
      </c>
      <c r="F50" s="27" t="s">
        <v>4024</v>
      </c>
      <c r="G50" s="27" t="s">
        <v>4179</v>
      </c>
      <c r="H50" s="28" t="s">
        <v>39</v>
      </c>
      <c r="I50" s="28" t="s">
        <v>3880</v>
      </c>
      <c r="J50" s="29">
        <v>249000</v>
      </c>
      <c r="K50" s="19">
        <v>1000</v>
      </c>
      <c r="L50" s="57"/>
    </row>
    <row r="51" spans="1:12">
      <c r="A51" s="19">
        <v>47</v>
      </c>
      <c r="B51" s="19">
        <v>848</v>
      </c>
      <c r="C51" s="19">
        <v>1117</v>
      </c>
      <c r="D51" s="27" t="s">
        <v>4025</v>
      </c>
      <c r="E51" s="27" t="s">
        <v>4026</v>
      </c>
      <c r="F51" s="27" t="s">
        <v>4024</v>
      </c>
      <c r="G51" s="27" t="s">
        <v>4180</v>
      </c>
      <c r="H51" s="28" t="s">
        <v>39</v>
      </c>
      <c r="I51" s="28" t="s">
        <v>3881</v>
      </c>
      <c r="J51" s="29">
        <v>249000</v>
      </c>
      <c r="K51" s="19">
        <v>1000</v>
      </c>
      <c r="L51" s="57"/>
    </row>
    <row r="52" spans="1:12">
      <c r="A52" s="19">
        <v>48</v>
      </c>
      <c r="B52" s="19">
        <v>849</v>
      </c>
      <c r="C52" s="19">
        <v>1118</v>
      </c>
      <c r="D52" s="27" t="s">
        <v>4027</v>
      </c>
      <c r="E52" s="27" t="s">
        <v>4028</v>
      </c>
      <c r="F52" s="27" t="s">
        <v>4029</v>
      </c>
      <c r="G52" s="27" t="s">
        <v>4181</v>
      </c>
      <c r="H52" s="28" t="s">
        <v>39</v>
      </c>
      <c r="I52" s="28" t="s">
        <v>3882</v>
      </c>
      <c r="J52" s="29">
        <v>149000</v>
      </c>
      <c r="K52" s="19">
        <v>1000</v>
      </c>
      <c r="L52" s="57"/>
    </row>
    <row r="53" spans="1:12">
      <c r="A53" s="19">
        <v>49</v>
      </c>
      <c r="B53" s="19">
        <v>850</v>
      </c>
      <c r="C53" s="19">
        <v>1119</v>
      </c>
      <c r="D53" s="27" t="s">
        <v>4030</v>
      </c>
      <c r="E53" s="27" t="s">
        <v>4028</v>
      </c>
      <c r="F53" s="27" t="s">
        <v>4023</v>
      </c>
      <c r="G53" s="27" t="s">
        <v>3710</v>
      </c>
      <c r="H53" s="28" t="s">
        <v>39</v>
      </c>
      <c r="I53" s="28" t="s">
        <v>3883</v>
      </c>
      <c r="J53" s="29">
        <v>249000</v>
      </c>
      <c r="K53" s="19">
        <v>1000</v>
      </c>
      <c r="L53" s="57"/>
    </row>
    <row r="54" spans="1:12">
      <c r="A54" s="19">
        <v>50</v>
      </c>
      <c r="B54" s="19">
        <v>851</v>
      </c>
      <c r="C54" s="19">
        <v>1120</v>
      </c>
      <c r="D54" s="27" t="s">
        <v>4031</v>
      </c>
      <c r="E54" s="27" t="s">
        <v>4032</v>
      </c>
      <c r="F54" s="27" t="s">
        <v>4024</v>
      </c>
      <c r="G54" s="27" t="s">
        <v>4182</v>
      </c>
      <c r="H54" s="28" t="s">
        <v>39</v>
      </c>
      <c r="I54" s="28" t="s">
        <v>3884</v>
      </c>
      <c r="J54" s="29">
        <v>149000</v>
      </c>
      <c r="K54" s="19">
        <v>1000</v>
      </c>
      <c r="L54" s="57"/>
    </row>
    <row r="55" spans="1:12">
      <c r="A55" s="19">
        <v>51</v>
      </c>
      <c r="B55" s="19">
        <v>852</v>
      </c>
      <c r="C55" s="19">
        <v>1121</v>
      </c>
      <c r="D55" s="27" t="s">
        <v>4033</v>
      </c>
      <c r="E55" s="27" t="s">
        <v>564</v>
      </c>
      <c r="F55" s="27" t="s">
        <v>4024</v>
      </c>
      <c r="G55" s="27" t="s">
        <v>4183</v>
      </c>
      <c r="H55" s="28" t="s">
        <v>39</v>
      </c>
      <c r="I55" s="28" t="s">
        <v>3885</v>
      </c>
      <c r="J55" s="29">
        <v>299000</v>
      </c>
      <c r="K55" s="19">
        <v>1000</v>
      </c>
      <c r="L55" s="57"/>
    </row>
    <row r="56" spans="1:12">
      <c r="A56" s="19">
        <v>52</v>
      </c>
      <c r="B56" s="19">
        <v>853</v>
      </c>
      <c r="C56" s="19">
        <v>1122</v>
      </c>
      <c r="D56" s="27" t="s">
        <v>4034</v>
      </c>
      <c r="E56" s="27" t="s">
        <v>4035</v>
      </c>
      <c r="F56" s="27" t="s">
        <v>4024</v>
      </c>
      <c r="G56" s="27" t="s">
        <v>4184</v>
      </c>
      <c r="H56" s="28" t="s">
        <v>39</v>
      </c>
      <c r="I56" s="28" t="s">
        <v>3886</v>
      </c>
      <c r="J56" s="29">
        <v>149000</v>
      </c>
      <c r="K56" s="19">
        <v>1000</v>
      </c>
      <c r="L56" s="57"/>
    </row>
    <row r="57" spans="1:12">
      <c r="A57" s="19">
        <v>53</v>
      </c>
      <c r="B57" s="19">
        <v>854</v>
      </c>
      <c r="C57" s="19">
        <v>1123</v>
      </c>
      <c r="D57" s="27" t="s">
        <v>4036</v>
      </c>
      <c r="E57" s="27" t="s">
        <v>4037</v>
      </c>
      <c r="F57" s="27" t="s">
        <v>4024</v>
      </c>
      <c r="G57" s="27" t="s">
        <v>4185</v>
      </c>
      <c r="H57" s="28" t="s">
        <v>39</v>
      </c>
      <c r="I57" s="28" t="s">
        <v>3887</v>
      </c>
      <c r="J57" s="29">
        <v>149000</v>
      </c>
      <c r="K57" s="19">
        <v>1000</v>
      </c>
      <c r="L57" s="57"/>
    </row>
    <row r="58" spans="1:12">
      <c r="A58" s="19">
        <v>54</v>
      </c>
      <c r="B58" s="19">
        <v>855</v>
      </c>
      <c r="C58" s="19">
        <v>1124</v>
      </c>
      <c r="D58" s="27" t="s">
        <v>4038</v>
      </c>
      <c r="E58" s="27" t="s">
        <v>238</v>
      </c>
      <c r="F58" s="27" t="s">
        <v>37</v>
      </c>
      <c r="G58" s="27" t="s">
        <v>4186</v>
      </c>
      <c r="H58" s="28" t="s">
        <v>39</v>
      </c>
      <c r="I58" s="28" t="s">
        <v>3888</v>
      </c>
      <c r="J58" s="29">
        <v>249000</v>
      </c>
      <c r="K58" s="19">
        <v>1000</v>
      </c>
      <c r="L58" s="57"/>
    </row>
    <row r="59" spans="1:12">
      <c r="A59" s="19">
        <v>55</v>
      </c>
      <c r="B59" s="19">
        <v>856</v>
      </c>
      <c r="C59" s="19">
        <v>1125</v>
      </c>
      <c r="D59" s="27" t="s">
        <v>4039</v>
      </c>
      <c r="E59" s="27" t="s">
        <v>3038</v>
      </c>
      <c r="F59" s="27" t="s">
        <v>2001</v>
      </c>
      <c r="G59" s="27" t="s">
        <v>4187</v>
      </c>
      <c r="H59" s="28" t="s">
        <v>38</v>
      </c>
      <c r="I59" s="28" t="s">
        <v>3889</v>
      </c>
      <c r="J59" s="29">
        <v>149000</v>
      </c>
      <c r="K59" s="19">
        <v>1000</v>
      </c>
      <c r="L59" s="57"/>
    </row>
    <row r="60" spans="1:12">
      <c r="A60" s="19">
        <v>56</v>
      </c>
      <c r="B60" s="19">
        <v>857</v>
      </c>
      <c r="C60" s="19">
        <v>1126</v>
      </c>
      <c r="D60" s="27" t="s">
        <v>4040</v>
      </c>
      <c r="E60" s="27" t="s">
        <v>4041</v>
      </c>
      <c r="F60" s="27" t="s">
        <v>2001</v>
      </c>
      <c r="G60" s="27" t="s">
        <v>4188</v>
      </c>
      <c r="H60" s="28" t="s">
        <v>38</v>
      </c>
      <c r="I60" s="28" t="s">
        <v>3890</v>
      </c>
      <c r="J60" s="29">
        <v>49000</v>
      </c>
      <c r="K60" s="19">
        <v>1000</v>
      </c>
      <c r="L60" s="57"/>
    </row>
    <row r="61" spans="1:12">
      <c r="A61" s="19">
        <v>57</v>
      </c>
      <c r="B61" s="19">
        <v>858</v>
      </c>
      <c r="C61" s="19">
        <v>1127</v>
      </c>
      <c r="D61" s="27" t="s">
        <v>4042</v>
      </c>
      <c r="E61" s="27" t="s">
        <v>729</v>
      </c>
      <c r="F61" s="27" t="s">
        <v>242</v>
      </c>
      <c r="G61" s="27" t="s">
        <v>986</v>
      </c>
      <c r="H61" s="28" t="s">
        <v>333</v>
      </c>
      <c r="I61" s="28" t="s">
        <v>3891</v>
      </c>
      <c r="J61" s="29">
        <v>99000</v>
      </c>
      <c r="K61" s="19">
        <v>1000</v>
      </c>
      <c r="L61" s="57"/>
    </row>
    <row r="62" spans="1:12">
      <c r="A62" s="19">
        <v>58</v>
      </c>
      <c r="B62" s="19">
        <v>859</v>
      </c>
      <c r="C62" s="19">
        <v>1128</v>
      </c>
      <c r="D62" s="30" t="s">
        <v>4043</v>
      </c>
      <c r="E62" s="30"/>
      <c r="F62" s="30" t="s">
        <v>242</v>
      </c>
      <c r="G62" s="30" t="s">
        <v>4189</v>
      </c>
      <c r="H62" s="26" t="s">
        <v>160</v>
      </c>
      <c r="I62" s="28" t="s">
        <v>3892</v>
      </c>
      <c r="J62" s="29">
        <v>299000</v>
      </c>
      <c r="K62" s="19">
        <v>1000</v>
      </c>
      <c r="L62" s="57"/>
    </row>
    <row r="63" spans="1:12">
      <c r="A63" s="19">
        <v>59</v>
      </c>
      <c r="B63" s="19">
        <v>860</v>
      </c>
      <c r="C63" s="19">
        <v>1129</v>
      </c>
      <c r="D63" s="30" t="s">
        <v>4044</v>
      </c>
      <c r="E63" s="30"/>
      <c r="F63" s="30" t="s">
        <v>242</v>
      </c>
      <c r="G63" s="30" t="s">
        <v>4190</v>
      </c>
      <c r="H63" s="26" t="s">
        <v>851</v>
      </c>
      <c r="I63" s="28" t="s">
        <v>3893</v>
      </c>
      <c r="J63" s="29">
        <v>249000</v>
      </c>
      <c r="K63" s="19">
        <v>1000</v>
      </c>
      <c r="L63" s="57"/>
    </row>
    <row r="64" spans="1:12">
      <c r="A64" s="19">
        <v>60</v>
      </c>
      <c r="B64" s="19">
        <v>861</v>
      </c>
      <c r="C64" s="19">
        <v>1130</v>
      </c>
      <c r="D64" s="30" t="s">
        <v>4045</v>
      </c>
      <c r="E64" s="30" t="s">
        <v>4046</v>
      </c>
      <c r="F64" s="30" t="s">
        <v>242</v>
      </c>
      <c r="G64" s="30" t="s">
        <v>4191</v>
      </c>
      <c r="H64" s="26" t="s">
        <v>38</v>
      </c>
      <c r="I64" s="28" t="s">
        <v>3894</v>
      </c>
      <c r="J64" s="29">
        <v>49000</v>
      </c>
      <c r="K64" s="19">
        <v>1000</v>
      </c>
      <c r="L64" s="57"/>
    </row>
    <row r="65" spans="1:12">
      <c r="A65" s="19">
        <v>61</v>
      </c>
      <c r="B65" s="19">
        <v>862</v>
      </c>
      <c r="C65" s="19">
        <v>1131</v>
      </c>
      <c r="D65" s="27" t="s">
        <v>4047</v>
      </c>
      <c r="E65" s="27" t="s">
        <v>287</v>
      </c>
      <c r="F65" s="27" t="s">
        <v>4024</v>
      </c>
      <c r="G65" s="27" t="s">
        <v>4192</v>
      </c>
      <c r="H65" s="28" t="s">
        <v>39</v>
      </c>
      <c r="I65" s="28" t="s">
        <v>3895</v>
      </c>
      <c r="J65" s="29">
        <v>149000</v>
      </c>
      <c r="K65" s="19">
        <v>1000</v>
      </c>
      <c r="L65" s="57"/>
    </row>
    <row r="66" spans="1:12">
      <c r="A66" s="19">
        <v>62</v>
      </c>
      <c r="B66" s="19">
        <v>863</v>
      </c>
      <c r="C66" s="19">
        <v>1132</v>
      </c>
      <c r="D66" s="27" t="s">
        <v>4048</v>
      </c>
      <c r="E66" s="27" t="s">
        <v>238</v>
      </c>
      <c r="F66" s="27" t="s">
        <v>4024</v>
      </c>
      <c r="G66" s="27" t="s">
        <v>4193</v>
      </c>
      <c r="H66" s="28" t="s">
        <v>39</v>
      </c>
      <c r="I66" s="28" t="s">
        <v>3896</v>
      </c>
      <c r="J66" s="29">
        <v>149000</v>
      </c>
      <c r="K66" s="19">
        <v>1000</v>
      </c>
      <c r="L66" s="57"/>
    </row>
    <row r="67" spans="1:12">
      <c r="A67" s="19">
        <v>63</v>
      </c>
      <c r="B67" s="19">
        <v>864</v>
      </c>
      <c r="C67" s="19">
        <v>1133</v>
      </c>
      <c r="D67" s="27" t="s">
        <v>4049</v>
      </c>
      <c r="E67" s="27" t="s">
        <v>4050</v>
      </c>
      <c r="F67" s="27" t="s">
        <v>4023</v>
      </c>
      <c r="G67" s="27" t="s">
        <v>4194</v>
      </c>
      <c r="H67" s="28" t="s">
        <v>39</v>
      </c>
      <c r="I67" s="28" t="s">
        <v>3897</v>
      </c>
      <c r="J67" s="29">
        <v>149000</v>
      </c>
      <c r="K67" s="19">
        <v>1000</v>
      </c>
      <c r="L67" s="57"/>
    </row>
    <row r="68" spans="1:12">
      <c r="A68" s="19">
        <v>64</v>
      </c>
      <c r="B68" s="19">
        <v>865</v>
      </c>
      <c r="C68" s="19">
        <v>1134</v>
      </c>
      <c r="D68" s="27" t="s">
        <v>3489</v>
      </c>
      <c r="E68" s="27" t="s">
        <v>4051</v>
      </c>
      <c r="F68" s="27" t="s">
        <v>4023</v>
      </c>
      <c r="G68" s="27" t="s">
        <v>4195</v>
      </c>
      <c r="H68" s="28" t="s">
        <v>39</v>
      </c>
      <c r="I68" s="28" t="s">
        <v>3898</v>
      </c>
      <c r="J68" s="29">
        <v>249000</v>
      </c>
      <c r="K68" s="19">
        <v>1000</v>
      </c>
      <c r="L68" s="57"/>
    </row>
    <row r="69" spans="1:12">
      <c r="A69" s="19">
        <v>65</v>
      </c>
      <c r="B69" s="19">
        <v>866</v>
      </c>
      <c r="C69" s="19">
        <v>1135</v>
      </c>
      <c r="D69" s="27" t="s">
        <v>4052</v>
      </c>
      <c r="E69" s="27" t="s">
        <v>1029</v>
      </c>
      <c r="F69" s="27" t="s">
        <v>4023</v>
      </c>
      <c r="G69" s="27" t="s">
        <v>4196</v>
      </c>
      <c r="H69" s="28" t="s">
        <v>39</v>
      </c>
      <c r="I69" s="28" t="s">
        <v>3899</v>
      </c>
      <c r="J69" s="29">
        <v>249000</v>
      </c>
      <c r="K69" s="19">
        <v>1000</v>
      </c>
      <c r="L69" s="57"/>
    </row>
    <row r="70" spans="1:12">
      <c r="A70" s="19">
        <v>66</v>
      </c>
      <c r="B70" s="19">
        <v>867</v>
      </c>
      <c r="C70" s="19">
        <v>1136</v>
      </c>
      <c r="D70" s="27" t="s">
        <v>4053</v>
      </c>
      <c r="E70" s="27" t="s">
        <v>4054</v>
      </c>
      <c r="F70" s="27" t="s">
        <v>239</v>
      </c>
      <c r="G70" s="27" t="s">
        <v>4197</v>
      </c>
      <c r="H70" s="28" t="s">
        <v>38</v>
      </c>
      <c r="I70" s="38" t="s">
        <v>3900</v>
      </c>
      <c r="J70" s="29">
        <v>149000</v>
      </c>
      <c r="K70" s="19">
        <v>1000</v>
      </c>
      <c r="L70" s="59" t="s">
        <v>1907</v>
      </c>
    </row>
    <row r="71" spans="1:12">
      <c r="A71" s="19">
        <v>67</v>
      </c>
      <c r="B71" s="19">
        <v>868</v>
      </c>
      <c r="C71" s="19">
        <v>1137</v>
      </c>
      <c r="D71" s="27" t="s">
        <v>4055</v>
      </c>
      <c r="E71" s="27"/>
      <c r="F71" s="27" t="s">
        <v>239</v>
      </c>
      <c r="G71" s="27" t="s">
        <v>4198</v>
      </c>
      <c r="H71" s="28" t="s">
        <v>38</v>
      </c>
      <c r="I71" s="38" t="s">
        <v>3901</v>
      </c>
      <c r="J71" s="29">
        <v>149000</v>
      </c>
      <c r="K71" s="19">
        <v>1000</v>
      </c>
      <c r="L71" s="59" t="s">
        <v>1907</v>
      </c>
    </row>
    <row r="72" spans="1:12">
      <c r="A72" s="19">
        <v>68</v>
      </c>
      <c r="B72" s="19">
        <v>869</v>
      </c>
      <c r="C72" s="19">
        <v>1138</v>
      </c>
      <c r="D72" s="27" t="s">
        <v>4056</v>
      </c>
      <c r="E72" s="27" t="s">
        <v>4057</v>
      </c>
      <c r="F72" s="27" t="s">
        <v>239</v>
      </c>
      <c r="G72" s="27" t="s">
        <v>4199</v>
      </c>
      <c r="H72" s="28" t="s">
        <v>38</v>
      </c>
      <c r="I72" s="38" t="s">
        <v>3902</v>
      </c>
      <c r="J72" s="29">
        <v>149000</v>
      </c>
      <c r="K72" s="19">
        <v>1000</v>
      </c>
      <c r="L72" s="59" t="s">
        <v>1907</v>
      </c>
    </row>
    <row r="73" spans="1:12">
      <c r="A73" s="19">
        <v>69</v>
      </c>
      <c r="B73" s="19">
        <v>870</v>
      </c>
      <c r="C73" s="19">
        <v>1139</v>
      </c>
      <c r="D73" s="27" t="s">
        <v>1507</v>
      </c>
      <c r="E73" s="27"/>
      <c r="F73" s="27" t="s">
        <v>239</v>
      </c>
      <c r="G73" s="27" t="s">
        <v>4200</v>
      </c>
      <c r="H73" s="28" t="s">
        <v>38</v>
      </c>
      <c r="I73" s="38" t="s">
        <v>3903</v>
      </c>
      <c r="J73" s="29">
        <v>149000</v>
      </c>
      <c r="K73" s="19">
        <v>1000</v>
      </c>
      <c r="L73" s="59" t="s">
        <v>1907</v>
      </c>
    </row>
    <row r="74" spans="1:12">
      <c r="A74" s="19">
        <v>70</v>
      </c>
      <c r="B74" s="19">
        <v>871</v>
      </c>
      <c r="C74" s="19">
        <v>1140</v>
      </c>
      <c r="D74" s="30" t="s">
        <v>4058</v>
      </c>
      <c r="E74" s="30"/>
      <c r="F74" s="27" t="s">
        <v>239</v>
      </c>
      <c r="G74" s="27" t="s">
        <v>4201</v>
      </c>
      <c r="H74" s="28" t="s">
        <v>38</v>
      </c>
      <c r="I74" s="38" t="s">
        <v>3904</v>
      </c>
      <c r="J74" s="29">
        <v>149000</v>
      </c>
      <c r="K74" s="19">
        <v>1000</v>
      </c>
      <c r="L74" s="59" t="s">
        <v>1907</v>
      </c>
    </row>
    <row r="75" spans="1:12">
      <c r="A75" s="19">
        <v>71</v>
      </c>
      <c r="B75" s="19">
        <v>872</v>
      </c>
      <c r="C75" s="19">
        <v>1141</v>
      </c>
      <c r="D75" s="27" t="s">
        <v>4059</v>
      </c>
      <c r="E75" s="27" t="s">
        <v>4060</v>
      </c>
      <c r="F75" s="27" t="s">
        <v>239</v>
      </c>
      <c r="G75" s="27" t="s">
        <v>4202</v>
      </c>
      <c r="H75" s="28" t="s">
        <v>38</v>
      </c>
      <c r="I75" s="38" t="s">
        <v>3905</v>
      </c>
      <c r="J75" s="29">
        <v>149000</v>
      </c>
      <c r="K75" s="19">
        <v>1000</v>
      </c>
      <c r="L75" s="59" t="s">
        <v>1907</v>
      </c>
    </row>
    <row r="76" spans="1:12">
      <c r="A76" s="19">
        <v>72</v>
      </c>
      <c r="B76" s="19">
        <v>873</v>
      </c>
      <c r="C76" s="19">
        <v>1142</v>
      </c>
      <c r="D76" s="27" t="s">
        <v>4061</v>
      </c>
      <c r="E76" s="27" t="s">
        <v>3499</v>
      </c>
      <c r="F76" s="27" t="s">
        <v>239</v>
      </c>
      <c r="G76" s="27" t="s">
        <v>4203</v>
      </c>
      <c r="H76" s="28" t="s">
        <v>38</v>
      </c>
      <c r="I76" s="38" t="s">
        <v>3906</v>
      </c>
      <c r="J76" s="29">
        <v>149000</v>
      </c>
      <c r="K76" s="19">
        <v>1000</v>
      </c>
      <c r="L76" s="59" t="s">
        <v>1907</v>
      </c>
    </row>
    <row r="77" spans="1:12">
      <c r="A77" s="19">
        <v>73</v>
      </c>
      <c r="B77" s="19">
        <v>874</v>
      </c>
      <c r="C77" s="19">
        <v>1143</v>
      </c>
      <c r="D77" s="30" t="s">
        <v>4062</v>
      </c>
      <c r="E77" s="30"/>
      <c r="F77" s="27" t="s">
        <v>239</v>
      </c>
      <c r="G77" s="27" t="s">
        <v>4204</v>
      </c>
      <c r="H77" s="28" t="s">
        <v>38</v>
      </c>
      <c r="I77" s="38" t="s">
        <v>3907</v>
      </c>
      <c r="J77" s="29">
        <v>149000</v>
      </c>
      <c r="K77" s="19">
        <v>1000</v>
      </c>
      <c r="L77" s="59" t="s">
        <v>1907</v>
      </c>
    </row>
    <row r="78" spans="1:12">
      <c r="A78" s="19">
        <v>74</v>
      </c>
      <c r="B78" s="19">
        <v>875</v>
      </c>
      <c r="C78" s="19">
        <v>1144</v>
      </c>
      <c r="D78" s="27" t="s">
        <v>4063</v>
      </c>
      <c r="E78" s="27"/>
      <c r="F78" s="27" t="s">
        <v>239</v>
      </c>
      <c r="G78" s="27" t="s">
        <v>4205</v>
      </c>
      <c r="H78" s="28" t="s">
        <v>38</v>
      </c>
      <c r="I78" s="38" t="s">
        <v>3908</v>
      </c>
      <c r="J78" s="29">
        <v>149000</v>
      </c>
      <c r="K78" s="19">
        <v>1000</v>
      </c>
      <c r="L78" s="59" t="s">
        <v>1907</v>
      </c>
    </row>
    <row r="79" spans="1:12">
      <c r="A79" s="19">
        <v>75</v>
      </c>
      <c r="B79" s="19">
        <v>876</v>
      </c>
      <c r="C79" s="19">
        <v>1145</v>
      </c>
      <c r="D79" s="27" t="s">
        <v>4064</v>
      </c>
      <c r="E79" s="27" t="s">
        <v>4065</v>
      </c>
      <c r="F79" s="27" t="s">
        <v>239</v>
      </c>
      <c r="G79" s="27" t="s">
        <v>4206</v>
      </c>
      <c r="H79" s="28" t="s">
        <v>38</v>
      </c>
      <c r="I79" s="38" t="s">
        <v>3909</v>
      </c>
      <c r="J79" s="29">
        <v>149000</v>
      </c>
      <c r="K79" s="19">
        <v>1000</v>
      </c>
      <c r="L79" s="59" t="s">
        <v>1907</v>
      </c>
    </row>
    <row r="80" spans="1:12">
      <c r="A80" s="19">
        <v>76</v>
      </c>
      <c r="B80" s="19">
        <v>877</v>
      </c>
      <c r="C80" s="19">
        <v>1146</v>
      </c>
      <c r="D80" s="27" t="s">
        <v>4066</v>
      </c>
      <c r="E80" s="27" t="s">
        <v>4067</v>
      </c>
      <c r="F80" s="27" t="s">
        <v>239</v>
      </c>
      <c r="G80" s="27" t="s">
        <v>4207</v>
      </c>
      <c r="H80" s="28" t="s">
        <v>38</v>
      </c>
      <c r="I80" s="38" t="s">
        <v>3910</v>
      </c>
      <c r="J80" s="29">
        <v>149000</v>
      </c>
      <c r="K80" s="19">
        <v>1000</v>
      </c>
      <c r="L80" s="59" t="s">
        <v>1907</v>
      </c>
    </row>
    <row r="81" spans="1:12">
      <c r="A81" s="19">
        <v>77</v>
      </c>
      <c r="B81" s="19">
        <v>878</v>
      </c>
      <c r="C81" s="19">
        <v>1147</v>
      </c>
      <c r="D81" s="27" t="s">
        <v>3525</v>
      </c>
      <c r="E81" s="27" t="s">
        <v>4068</v>
      </c>
      <c r="F81" s="27" t="s">
        <v>239</v>
      </c>
      <c r="G81" s="27" t="s">
        <v>4208</v>
      </c>
      <c r="H81" s="28" t="s">
        <v>38</v>
      </c>
      <c r="I81" s="38" t="s">
        <v>3911</v>
      </c>
      <c r="J81" s="29">
        <v>149000</v>
      </c>
      <c r="K81" s="19">
        <v>1000</v>
      </c>
      <c r="L81" s="59" t="s">
        <v>1907</v>
      </c>
    </row>
    <row r="82" spans="1:12">
      <c r="A82" s="19">
        <v>78</v>
      </c>
      <c r="B82" s="19">
        <v>879</v>
      </c>
      <c r="C82" s="19">
        <v>1148</v>
      </c>
      <c r="D82" s="27" t="s">
        <v>4069</v>
      </c>
      <c r="E82" s="27" t="s">
        <v>4070</v>
      </c>
      <c r="F82" s="27" t="s">
        <v>239</v>
      </c>
      <c r="G82" s="27" t="s">
        <v>4209</v>
      </c>
      <c r="H82" s="28" t="s">
        <v>38</v>
      </c>
      <c r="I82" s="38" t="s">
        <v>3912</v>
      </c>
      <c r="J82" s="29">
        <v>149000</v>
      </c>
      <c r="K82" s="19">
        <v>1000</v>
      </c>
      <c r="L82" s="59" t="s">
        <v>1907</v>
      </c>
    </row>
    <row r="83" spans="1:12">
      <c r="A83" s="19">
        <v>79</v>
      </c>
      <c r="B83" s="19">
        <v>880</v>
      </c>
      <c r="C83" s="19">
        <v>1149</v>
      </c>
      <c r="D83" s="27" t="s">
        <v>4071</v>
      </c>
      <c r="E83" s="27" t="s">
        <v>4072</v>
      </c>
      <c r="F83" s="27" t="s">
        <v>239</v>
      </c>
      <c r="G83" s="27" t="s">
        <v>4210</v>
      </c>
      <c r="H83" s="28" t="s">
        <v>38</v>
      </c>
      <c r="I83" s="38" t="s">
        <v>3913</v>
      </c>
      <c r="J83" s="29">
        <v>149000</v>
      </c>
      <c r="K83" s="19">
        <v>1000</v>
      </c>
      <c r="L83" s="59" t="s">
        <v>1907</v>
      </c>
    </row>
    <row r="84" spans="1:12">
      <c r="A84" s="19">
        <v>80</v>
      </c>
      <c r="B84" s="19">
        <v>881</v>
      </c>
      <c r="C84" s="19">
        <v>1150</v>
      </c>
      <c r="D84" s="27" t="s">
        <v>4073</v>
      </c>
      <c r="E84" s="27" t="s">
        <v>238</v>
      </c>
      <c r="F84" s="27" t="s">
        <v>239</v>
      </c>
      <c r="G84" s="27" t="s">
        <v>4211</v>
      </c>
      <c r="H84" s="28" t="s">
        <v>38</v>
      </c>
      <c r="I84" s="38" t="s">
        <v>3914</v>
      </c>
      <c r="J84" s="29">
        <v>149000</v>
      </c>
      <c r="K84" s="19">
        <v>1000</v>
      </c>
      <c r="L84" s="59" t="s">
        <v>1907</v>
      </c>
    </row>
    <row r="85" spans="1:12">
      <c r="A85" s="19">
        <v>81</v>
      </c>
      <c r="B85" s="19">
        <v>882</v>
      </c>
      <c r="C85" s="19">
        <v>1151</v>
      </c>
      <c r="D85" s="27" t="s">
        <v>4074</v>
      </c>
      <c r="E85" s="27" t="s">
        <v>4075</v>
      </c>
      <c r="F85" s="27" t="s">
        <v>239</v>
      </c>
      <c r="G85" s="27" t="s">
        <v>4212</v>
      </c>
      <c r="H85" s="28" t="s">
        <v>38</v>
      </c>
      <c r="I85" s="38" t="s">
        <v>3915</v>
      </c>
      <c r="J85" s="29">
        <v>149000</v>
      </c>
      <c r="K85" s="19">
        <v>1000</v>
      </c>
      <c r="L85" s="59" t="s">
        <v>1907</v>
      </c>
    </row>
    <row r="86" spans="1:12">
      <c r="A86" s="19">
        <v>82</v>
      </c>
      <c r="B86" s="19">
        <v>883</v>
      </c>
      <c r="C86" s="19">
        <v>1152</v>
      </c>
      <c r="D86" s="27" t="s">
        <v>4076</v>
      </c>
      <c r="E86" s="27" t="s">
        <v>4077</v>
      </c>
      <c r="F86" s="27" t="s">
        <v>239</v>
      </c>
      <c r="G86" s="27" t="s">
        <v>4213</v>
      </c>
      <c r="H86" s="28" t="s">
        <v>38</v>
      </c>
      <c r="I86" s="38" t="s">
        <v>3916</v>
      </c>
      <c r="J86" s="29">
        <v>149000</v>
      </c>
      <c r="K86" s="19">
        <v>1000</v>
      </c>
      <c r="L86" s="59" t="s">
        <v>1907</v>
      </c>
    </row>
    <row r="87" spans="1:12">
      <c r="A87" s="19">
        <v>83</v>
      </c>
      <c r="B87" s="19">
        <v>884</v>
      </c>
      <c r="C87" s="19">
        <v>1153</v>
      </c>
      <c r="D87" s="27" t="s">
        <v>4078</v>
      </c>
      <c r="E87" s="27" t="s">
        <v>4079</v>
      </c>
      <c r="F87" s="27" t="s">
        <v>239</v>
      </c>
      <c r="G87" s="27" t="s">
        <v>4214</v>
      </c>
      <c r="H87" s="28" t="s">
        <v>38</v>
      </c>
      <c r="I87" s="38" t="s">
        <v>3917</v>
      </c>
      <c r="J87" s="29">
        <v>149000</v>
      </c>
      <c r="K87" s="19">
        <v>1000</v>
      </c>
      <c r="L87" s="59" t="s">
        <v>1907</v>
      </c>
    </row>
    <row r="88" spans="1:12">
      <c r="A88" s="19">
        <v>84</v>
      </c>
      <c r="B88" s="19">
        <v>885</v>
      </c>
      <c r="C88" s="19">
        <v>1154</v>
      </c>
      <c r="D88" s="27" t="s">
        <v>4080</v>
      </c>
      <c r="E88" s="27" t="s">
        <v>4081</v>
      </c>
      <c r="F88" s="27" t="s">
        <v>239</v>
      </c>
      <c r="G88" s="27" t="s">
        <v>4215</v>
      </c>
      <c r="H88" s="28" t="s">
        <v>38</v>
      </c>
      <c r="I88" s="38" t="s">
        <v>3918</v>
      </c>
      <c r="J88" s="29">
        <v>149000</v>
      </c>
      <c r="K88" s="19">
        <v>1000</v>
      </c>
      <c r="L88" s="59" t="s">
        <v>1907</v>
      </c>
    </row>
    <row r="89" spans="1:12">
      <c r="A89" s="19">
        <v>85</v>
      </c>
      <c r="B89" s="19">
        <v>886</v>
      </c>
      <c r="C89" s="19">
        <v>1155</v>
      </c>
      <c r="D89" s="27" t="s">
        <v>4082</v>
      </c>
      <c r="E89" s="27" t="s">
        <v>4083</v>
      </c>
      <c r="F89" s="27" t="s">
        <v>239</v>
      </c>
      <c r="G89" s="27" t="s">
        <v>4216</v>
      </c>
      <c r="H89" s="28" t="s">
        <v>38</v>
      </c>
      <c r="I89" s="38" t="s">
        <v>3919</v>
      </c>
      <c r="J89" s="29">
        <v>149000</v>
      </c>
      <c r="K89" s="19">
        <v>1000</v>
      </c>
      <c r="L89" s="59" t="s">
        <v>1907</v>
      </c>
    </row>
    <row r="90" spans="1:12">
      <c r="A90" s="19">
        <v>86</v>
      </c>
      <c r="B90" s="19">
        <v>887</v>
      </c>
      <c r="C90" s="19">
        <v>1156</v>
      </c>
      <c r="D90" s="27" t="s">
        <v>329</v>
      </c>
      <c r="E90" s="27" t="s">
        <v>4084</v>
      </c>
      <c r="F90" s="27" t="s">
        <v>239</v>
      </c>
      <c r="G90" s="27" t="s">
        <v>4217</v>
      </c>
      <c r="H90" s="28" t="s">
        <v>38</v>
      </c>
      <c r="I90" s="38" t="s">
        <v>3920</v>
      </c>
      <c r="J90" s="29">
        <v>149000</v>
      </c>
      <c r="K90" s="19">
        <v>1000</v>
      </c>
      <c r="L90" s="59" t="s">
        <v>1907</v>
      </c>
    </row>
    <row r="91" spans="1:12">
      <c r="A91" s="19">
        <v>87</v>
      </c>
      <c r="B91" s="19">
        <v>888</v>
      </c>
      <c r="C91" s="19">
        <v>1157</v>
      </c>
      <c r="D91" s="27" t="s">
        <v>4085</v>
      </c>
      <c r="E91" s="27" t="s">
        <v>4086</v>
      </c>
      <c r="F91" s="27" t="s">
        <v>239</v>
      </c>
      <c r="G91" s="27" t="s">
        <v>4218</v>
      </c>
      <c r="H91" s="28" t="s">
        <v>38</v>
      </c>
      <c r="I91" s="38" t="s">
        <v>3921</v>
      </c>
      <c r="J91" s="29">
        <v>149000</v>
      </c>
      <c r="K91" s="19">
        <v>1000</v>
      </c>
      <c r="L91" s="59" t="s">
        <v>1907</v>
      </c>
    </row>
    <row r="92" spans="1:12">
      <c r="A92" s="19">
        <v>88</v>
      </c>
      <c r="B92" s="19">
        <v>889</v>
      </c>
      <c r="C92" s="19">
        <v>1158</v>
      </c>
      <c r="D92" s="27" t="s">
        <v>4087</v>
      </c>
      <c r="E92" s="27"/>
      <c r="F92" s="27" t="s">
        <v>239</v>
      </c>
      <c r="G92" s="27" t="s">
        <v>4219</v>
      </c>
      <c r="H92" s="28" t="s">
        <v>38</v>
      </c>
      <c r="I92" s="38" t="s">
        <v>3922</v>
      </c>
      <c r="J92" s="29">
        <v>149000</v>
      </c>
      <c r="K92" s="19">
        <v>1000</v>
      </c>
      <c r="L92" s="59" t="s">
        <v>1907</v>
      </c>
    </row>
    <row r="93" spans="1:12">
      <c r="A93" s="19">
        <v>89</v>
      </c>
      <c r="B93" s="19">
        <v>890</v>
      </c>
      <c r="C93" s="19">
        <v>1159</v>
      </c>
      <c r="D93" s="27" t="s">
        <v>4088</v>
      </c>
      <c r="E93" s="27"/>
      <c r="F93" s="27" t="s">
        <v>239</v>
      </c>
      <c r="G93" s="27" t="s">
        <v>4220</v>
      </c>
      <c r="H93" s="28" t="s">
        <v>38</v>
      </c>
      <c r="I93" s="38" t="s">
        <v>3923</v>
      </c>
      <c r="J93" s="29">
        <v>149000</v>
      </c>
      <c r="K93" s="19">
        <v>1000</v>
      </c>
      <c r="L93" s="59" t="s">
        <v>1907</v>
      </c>
    </row>
    <row r="94" spans="1:12">
      <c r="A94" s="19">
        <v>90</v>
      </c>
      <c r="B94" s="19">
        <v>891</v>
      </c>
      <c r="C94" s="19">
        <v>1160</v>
      </c>
      <c r="D94" s="27" t="s">
        <v>2622</v>
      </c>
      <c r="E94" s="27"/>
      <c r="F94" s="27" t="s">
        <v>239</v>
      </c>
      <c r="G94" s="27" t="s">
        <v>4221</v>
      </c>
      <c r="H94" s="28" t="s">
        <v>38</v>
      </c>
      <c r="I94" s="38" t="s">
        <v>3924</v>
      </c>
      <c r="J94" s="29">
        <v>149000</v>
      </c>
      <c r="K94" s="19">
        <v>1000</v>
      </c>
      <c r="L94" s="59" t="s">
        <v>1907</v>
      </c>
    </row>
    <row r="95" spans="1:12">
      <c r="A95" s="19">
        <v>91</v>
      </c>
      <c r="B95" s="19">
        <v>892</v>
      </c>
      <c r="C95" s="19">
        <v>1161</v>
      </c>
      <c r="D95" s="27" t="s">
        <v>4089</v>
      </c>
      <c r="E95" s="27" t="s">
        <v>4090</v>
      </c>
      <c r="F95" s="27" t="s">
        <v>239</v>
      </c>
      <c r="G95" s="27" t="s">
        <v>4222</v>
      </c>
      <c r="H95" s="28" t="s">
        <v>38</v>
      </c>
      <c r="I95" s="38" t="s">
        <v>3925</v>
      </c>
      <c r="J95" s="29">
        <v>149000</v>
      </c>
      <c r="K95" s="19">
        <v>1000</v>
      </c>
      <c r="L95" s="59" t="s">
        <v>1907</v>
      </c>
    </row>
    <row r="96" spans="1:12">
      <c r="A96" s="19">
        <v>92</v>
      </c>
      <c r="B96" s="19">
        <v>893</v>
      </c>
      <c r="C96" s="19">
        <v>1162</v>
      </c>
      <c r="D96" s="27" t="s">
        <v>4091</v>
      </c>
      <c r="E96" s="27" t="s">
        <v>3556</v>
      </c>
      <c r="F96" s="27" t="s">
        <v>239</v>
      </c>
      <c r="G96" s="27" t="s">
        <v>4223</v>
      </c>
      <c r="H96" s="28" t="s">
        <v>38</v>
      </c>
      <c r="I96" s="38" t="s">
        <v>3926</v>
      </c>
      <c r="J96" s="29">
        <v>149000</v>
      </c>
      <c r="K96" s="19">
        <v>1000</v>
      </c>
      <c r="L96" s="59" t="s">
        <v>1907</v>
      </c>
    </row>
    <row r="97" spans="1:12">
      <c r="A97" s="19">
        <v>93</v>
      </c>
      <c r="B97" s="19">
        <v>894</v>
      </c>
      <c r="C97" s="19">
        <v>1163</v>
      </c>
      <c r="D97" s="27" t="s">
        <v>4092</v>
      </c>
      <c r="E97" s="27"/>
      <c r="F97" s="27" t="s">
        <v>239</v>
      </c>
      <c r="G97" s="27" t="s">
        <v>4224</v>
      </c>
      <c r="H97" s="28" t="s">
        <v>38</v>
      </c>
      <c r="I97" s="38" t="s">
        <v>3927</v>
      </c>
      <c r="J97" s="29">
        <v>149000</v>
      </c>
      <c r="K97" s="19">
        <v>1000</v>
      </c>
      <c r="L97" s="59" t="s">
        <v>1907</v>
      </c>
    </row>
    <row r="98" spans="1:12">
      <c r="A98" s="19">
        <v>94</v>
      </c>
      <c r="B98" s="19">
        <v>895</v>
      </c>
      <c r="C98" s="19">
        <v>1164</v>
      </c>
      <c r="D98" s="27" t="s">
        <v>1572</v>
      </c>
      <c r="E98" s="27" t="s">
        <v>4093</v>
      </c>
      <c r="F98" s="27" t="s">
        <v>239</v>
      </c>
      <c r="G98" s="27" t="s">
        <v>4225</v>
      </c>
      <c r="H98" s="28" t="s">
        <v>38</v>
      </c>
      <c r="I98" s="38" t="s">
        <v>3928</v>
      </c>
      <c r="J98" s="29">
        <v>149000</v>
      </c>
      <c r="K98" s="19">
        <v>1000</v>
      </c>
      <c r="L98" s="59" t="s">
        <v>1907</v>
      </c>
    </row>
    <row r="99" spans="1:12">
      <c r="A99" s="19">
        <v>95</v>
      </c>
      <c r="B99" s="19">
        <v>896</v>
      </c>
      <c r="C99" s="19">
        <v>1165</v>
      </c>
      <c r="D99" s="27" t="s">
        <v>136</v>
      </c>
      <c r="E99" s="27" t="s">
        <v>4094</v>
      </c>
      <c r="F99" s="27" t="s">
        <v>239</v>
      </c>
      <c r="G99" s="27" t="s">
        <v>4226</v>
      </c>
      <c r="H99" s="28" t="s">
        <v>38</v>
      </c>
      <c r="I99" s="38" t="s">
        <v>3929</v>
      </c>
      <c r="J99" s="29">
        <v>149000</v>
      </c>
      <c r="K99" s="19">
        <v>1000</v>
      </c>
      <c r="L99" s="59" t="s">
        <v>1907</v>
      </c>
    </row>
    <row r="100" spans="1:12">
      <c r="A100" s="19">
        <v>96</v>
      </c>
      <c r="B100" s="19">
        <v>897</v>
      </c>
      <c r="C100" s="19">
        <v>1166</v>
      </c>
      <c r="D100" s="27" t="s">
        <v>249</v>
      </c>
      <c r="E100" s="27" t="s">
        <v>4095</v>
      </c>
      <c r="F100" s="27" t="s">
        <v>239</v>
      </c>
      <c r="G100" s="27" t="s">
        <v>4227</v>
      </c>
      <c r="H100" s="28" t="s">
        <v>38</v>
      </c>
      <c r="I100" s="38" t="s">
        <v>3930</v>
      </c>
      <c r="J100" s="29">
        <v>149000</v>
      </c>
      <c r="K100" s="19">
        <v>1000</v>
      </c>
      <c r="L100" s="59" t="s">
        <v>1907</v>
      </c>
    </row>
    <row r="101" spans="1:12">
      <c r="A101" s="19">
        <v>97</v>
      </c>
      <c r="B101" s="19">
        <v>898</v>
      </c>
      <c r="C101" s="19">
        <v>1167</v>
      </c>
      <c r="D101" s="27" t="s">
        <v>4096</v>
      </c>
      <c r="E101" s="27" t="s">
        <v>238</v>
      </c>
      <c r="F101" s="27" t="s">
        <v>239</v>
      </c>
      <c r="G101" s="27" t="s">
        <v>4228</v>
      </c>
      <c r="H101" s="28" t="s">
        <v>38</v>
      </c>
      <c r="I101" s="38" t="s">
        <v>3931</v>
      </c>
      <c r="J101" s="29">
        <v>149000</v>
      </c>
      <c r="K101" s="19">
        <v>1000</v>
      </c>
      <c r="L101" s="59" t="s">
        <v>1907</v>
      </c>
    </row>
    <row r="102" spans="1:12">
      <c r="A102" s="19">
        <v>98</v>
      </c>
      <c r="B102" s="19">
        <v>899</v>
      </c>
      <c r="C102" s="19">
        <v>1168</v>
      </c>
      <c r="D102" s="27" t="s">
        <v>4097</v>
      </c>
      <c r="E102" s="27" t="s">
        <v>4098</v>
      </c>
      <c r="F102" s="27" t="s">
        <v>239</v>
      </c>
      <c r="G102" s="27" t="s">
        <v>4229</v>
      </c>
      <c r="H102" s="28" t="s">
        <v>38</v>
      </c>
      <c r="I102" s="38" t="s">
        <v>3932</v>
      </c>
      <c r="J102" s="29">
        <v>149000</v>
      </c>
      <c r="K102" s="19">
        <v>1000</v>
      </c>
      <c r="L102" s="59" t="s">
        <v>1907</v>
      </c>
    </row>
    <row r="103" spans="1:12">
      <c r="A103" s="19">
        <v>99</v>
      </c>
      <c r="B103" s="19">
        <v>900</v>
      </c>
      <c r="C103" s="19">
        <v>1169</v>
      </c>
      <c r="D103" s="27" t="s">
        <v>4099</v>
      </c>
      <c r="E103" s="27"/>
      <c r="F103" s="27" t="s">
        <v>239</v>
      </c>
      <c r="G103" s="27" t="s">
        <v>4230</v>
      </c>
      <c r="H103" s="28" t="s">
        <v>38</v>
      </c>
      <c r="I103" s="38" t="s">
        <v>3933</v>
      </c>
      <c r="J103" s="29">
        <v>149000</v>
      </c>
      <c r="K103" s="19">
        <v>1000</v>
      </c>
      <c r="L103" s="59" t="s">
        <v>1907</v>
      </c>
    </row>
    <row r="104" spans="1:12">
      <c r="A104" s="19">
        <v>100</v>
      </c>
      <c r="B104" s="19">
        <v>901</v>
      </c>
      <c r="C104" s="19">
        <v>1170</v>
      </c>
      <c r="D104" s="27" t="s">
        <v>4100</v>
      </c>
      <c r="E104" s="27" t="s">
        <v>4101</v>
      </c>
      <c r="F104" s="27" t="s">
        <v>239</v>
      </c>
      <c r="G104" s="27" t="s">
        <v>4231</v>
      </c>
      <c r="H104" s="28" t="s">
        <v>38</v>
      </c>
      <c r="I104" s="38" t="s">
        <v>3934</v>
      </c>
      <c r="J104" s="29">
        <v>149000</v>
      </c>
      <c r="K104" s="19">
        <v>1000</v>
      </c>
      <c r="L104" s="59" t="s">
        <v>1907</v>
      </c>
    </row>
    <row r="105" spans="1:12">
      <c r="A105" s="19">
        <v>101</v>
      </c>
      <c r="B105" s="19">
        <v>902</v>
      </c>
      <c r="C105" s="19">
        <v>1171</v>
      </c>
      <c r="D105" s="27" t="s">
        <v>4102</v>
      </c>
      <c r="E105" s="27" t="s">
        <v>4103</v>
      </c>
      <c r="F105" s="27" t="s">
        <v>239</v>
      </c>
      <c r="G105" s="27" t="s">
        <v>4232</v>
      </c>
      <c r="H105" s="28" t="s">
        <v>38</v>
      </c>
      <c r="I105" s="38" t="s">
        <v>3935</v>
      </c>
      <c r="J105" s="29">
        <v>149000</v>
      </c>
      <c r="K105" s="19">
        <v>1000</v>
      </c>
      <c r="L105" s="59" t="s">
        <v>1907</v>
      </c>
    </row>
    <row r="106" spans="1:12">
      <c r="A106" s="19">
        <v>102</v>
      </c>
      <c r="B106" s="19">
        <v>903</v>
      </c>
      <c r="C106" s="19">
        <v>1172</v>
      </c>
      <c r="D106" s="27" t="s">
        <v>4104</v>
      </c>
      <c r="E106" s="27"/>
      <c r="F106" s="27" t="s">
        <v>239</v>
      </c>
      <c r="G106" s="27" t="s">
        <v>4233</v>
      </c>
      <c r="H106" s="28" t="s">
        <v>38</v>
      </c>
      <c r="I106" s="38" t="s">
        <v>3936</v>
      </c>
      <c r="J106" s="29">
        <v>149000</v>
      </c>
      <c r="K106" s="19">
        <v>1000</v>
      </c>
      <c r="L106" s="59" t="s">
        <v>1907</v>
      </c>
    </row>
    <row r="107" spans="1:12">
      <c r="A107" s="19">
        <v>103</v>
      </c>
      <c r="B107" s="19">
        <v>904</v>
      </c>
      <c r="C107" s="19">
        <v>1173</v>
      </c>
      <c r="D107" s="27" t="s">
        <v>4105</v>
      </c>
      <c r="E107" s="27" t="s">
        <v>4106</v>
      </c>
      <c r="F107" s="27" t="s">
        <v>239</v>
      </c>
      <c r="G107" s="27" t="s">
        <v>4234</v>
      </c>
      <c r="H107" s="28" t="s">
        <v>38</v>
      </c>
      <c r="I107" s="38" t="s">
        <v>3937</v>
      </c>
      <c r="J107" s="29">
        <v>149000</v>
      </c>
      <c r="K107" s="19">
        <v>1000</v>
      </c>
      <c r="L107" s="59" t="s">
        <v>1907</v>
      </c>
    </row>
    <row r="108" spans="1:12">
      <c r="A108" s="19">
        <v>104</v>
      </c>
      <c r="B108" s="19">
        <v>905</v>
      </c>
      <c r="C108" s="19">
        <v>1174</v>
      </c>
      <c r="D108" s="27" t="s">
        <v>4107</v>
      </c>
      <c r="E108" s="27" t="s">
        <v>4108</v>
      </c>
      <c r="F108" s="27" t="s">
        <v>239</v>
      </c>
      <c r="G108" s="27" t="s">
        <v>4235</v>
      </c>
      <c r="H108" s="28" t="s">
        <v>38</v>
      </c>
      <c r="I108" s="38" t="s">
        <v>3938</v>
      </c>
      <c r="J108" s="29">
        <v>149000</v>
      </c>
      <c r="K108" s="19">
        <v>1000</v>
      </c>
      <c r="L108" s="59" t="s">
        <v>1907</v>
      </c>
    </row>
    <row r="109" spans="1:12">
      <c r="A109" s="19">
        <v>105</v>
      </c>
      <c r="B109" s="19">
        <v>906</v>
      </c>
      <c r="C109" s="19">
        <v>1175</v>
      </c>
      <c r="D109" s="27" t="s">
        <v>4109</v>
      </c>
      <c r="E109" s="27" t="s">
        <v>4110</v>
      </c>
      <c r="F109" s="27" t="s">
        <v>239</v>
      </c>
      <c r="G109" s="27" t="s">
        <v>4236</v>
      </c>
      <c r="H109" s="28" t="s">
        <v>38</v>
      </c>
      <c r="I109" s="38" t="s">
        <v>3939</v>
      </c>
      <c r="J109" s="29">
        <v>149000</v>
      </c>
      <c r="K109" s="19">
        <v>1000</v>
      </c>
      <c r="L109" s="59" t="s">
        <v>1907</v>
      </c>
    </row>
    <row r="110" spans="1:12">
      <c r="A110" s="19">
        <v>106</v>
      </c>
      <c r="B110" s="19">
        <v>907</v>
      </c>
      <c r="C110" s="19">
        <v>1176</v>
      </c>
      <c r="D110" s="27" t="s">
        <v>4111</v>
      </c>
      <c r="E110" s="27" t="s">
        <v>4112</v>
      </c>
      <c r="F110" s="27" t="s">
        <v>239</v>
      </c>
      <c r="G110" s="27" t="s">
        <v>4237</v>
      </c>
      <c r="H110" s="28" t="s">
        <v>38</v>
      </c>
      <c r="I110" s="38" t="s">
        <v>3940</v>
      </c>
      <c r="J110" s="29">
        <v>149000</v>
      </c>
      <c r="K110" s="19">
        <v>1000</v>
      </c>
      <c r="L110" s="59" t="s">
        <v>1907</v>
      </c>
    </row>
    <row r="111" spans="1:12">
      <c r="A111" s="19">
        <v>107</v>
      </c>
      <c r="B111" s="19">
        <v>908</v>
      </c>
      <c r="C111" s="19">
        <v>1177</v>
      </c>
      <c r="D111" s="27" t="s">
        <v>4113</v>
      </c>
      <c r="E111" s="27" t="s">
        <v>4114</v>
      </c>
      <c r="F111" s="27" t="s">
        <v>239</v>
      </c>
      <c r="G111" s="27" t="s">
        <v>4238</v>
      </c>
      <c r="H111" s="28" t="s">
        <v>38</v>
      </c>
      <c r="I111" s="38" t="s">
        <v>3941</v>
      </c>
      <c r="J111" s="29">
        <v>149000</v>
      </c>
      <c r="K111" s="19">
        <v>1000</v>
      </c>
      <c r="L111" s="59" t="s">
        <v>1907</v>
      </c>
    </row>
    <row r="112" spans="1:12">
      <c r="A112" s="19">
        <v>108</v>
      </c>
      <c r="B112" s="19">
        <v>909</v>
      </c>
      <c r="C112" s="19">
        <v>1178</v>
      </c>
      <c r="D112" s="27" t="s">
        <v>4115</v>
      </c>
      <c r="E112" s="27" t="s">
        <v>4116</v>
      </c>
      <c r="F112" s="27" t="s">
        <v>239</v>
      </c>
      <c r="G112" s="27" t="s">
        <v>4239</v>
      </c>
      <c r="H112" s="28" t="s">
        <v>38</v>
      </c>
      <c r="I112" s="38" t="s">
        <v>3942</v>
      </c>
      <c r="J112" s="29">
        <v>149000</v>
      </c>
      <c r="K112" s="19">
        <v>1000</v>
      </c>
      <c r="L112" s="59" t="s">
        <v>1907</v>
      </c>
    </row>
    <row r="113" spans="1:12">
      <c r="A113" s="19">
        <v>109</v>
      </c>
      <c r="B113" s="19">
        <v>910</v>
      </c>
      <c r="C113" s="19">
        <v>1179</v>
      </c>
      <c r="D113" s="27" t="s">
        <v>2922</v>
      </c>
      <c r="E113" s="27" t="s">
        <v>847</v>
      </c>
      <c r="F113" s="27" t="s">
        <v>239</v>
      </c>
      <c r="G113" s="27" t="s">
        <v>4240</v>
      </c>
      <c r="H113" s="28" t="s">
        <v>38</v>
      </c>
      <c r="I113" s="38" t="s">
        <v>3943</v>
      </c>
      <c r="J113" s="29">
        <v>149000</v>
      </c>
      <c r="K113" s="19">
        <v>1000</v>
      </c>
      <c r="L113" s="59" t="s">
        <v>1907</v>
      </c>
    </row>
    <row r="114" spans="1:12">
      <c r="A114" s="19">
        <v>110</v>
      </c>
      <c r="B114" s="19">
        <v>911</v>
      </c>
      <c r="C114" s="19">
        <v>1180</v>
      </c>
      <c r="D114" s="27" t="s">
        <v>4117</v>
      </c>
      <c r="E114" s="27"/>
      <c r="F114" s="27" t="s">
        <v>239</v>
      </c>
      <c r="G114" s="27" t="s">
        <v>4241</v>
      </c>
      <c r="H114" s="28" t="s">
        <v>38</v>
      </c>
      <c r="I114" s="38" t="s">
        <v>3944</v>
      </c>
      <c r="J114" s="29">
        <v>149000</v>
      </c>
      <c r="K114" s="19">
        <v>1000</v>
      </c>
      <c r="L114" s="59" t="s">
        <v>1907</v>
      </c>
    </row>
    <row r="115" spans="1:12">
      <c r="A115" s="19">
        <v>111</v>
      </c>
      <c r="B115" s="19">
        <v>912</v>
      </c>
      <c r="C115" s="19">
        <v>1181</v>
      </c>
      <c r="D115" s="27" t="s">
        <v>4118</v>
      </c>
      <c r="E115" s="27" t="s">
        <v>4119</v>
      </c>
      <c r="F115" s="27" t="s">
        <v>239</v>
      </c>
      <c r="G115" s="27" t="s">
        <v>4242</v>
      </c>
      <c r="H115" s="28" t="s">
        <v>38</v>
      </c>
      <c r="I115" s="38" t="s">
        <v>3945</v>
      </c>
      <c r="J115" s="29">
        <v>149000</v>
      </c>
      <c r="K115" s="19">
        <v>1000</v>
      </c>
      <c r="L115" s="59" t="s">
        <v>1907</v>
      </c>
    </row>
    <row r="116" spans="1:12">
      <c r="A116" s="19">
        <v>112</v>
      </c>
      <c r="B116" s="19">
        <v>913</v>
      </c>
      <c r="C116" s="19">
        <v>1182</v>
      </c>
      <c r="D116" s="27" t="s">
        <v>4120</v>
      </c>
      <c r="E116" s="27" t="s">
        <v>4121</v>
      </c>
      <c r="F116" s="27" t="s">
        <v>239</v>
      </c>
      <c r="G116" s="27" t="s">
        <v>4243</v>
      </c>
      <c r="H116" s="28" t="s">
        <v>38</v>
      </c>
      <c r="I116" s="38" t="s">
        <v>3946</v>
      </c>
      <c r="J116" s="29">
        <v>149000</v>
      </c>
      <c r="K116" s="19">
        <v>1000</v>
      </c>
      <c r="L116" s="59" t="s">
        <v>1907</v>
      </c>
    </row>
    <row r="117" spans="1:12">
      <c r="A117" s="19">
        <v>113</v>
      </c>
      <c r="B117" s="19">
        <v>914</v>
      </c>
      <c r="C117" s="19">
        <v>1183</v>
      </c>
      <c r="D117" s="27" t="s">
        <v>4122</v>
      </c>
      <c r="E117" s="27" t="s">
        <v>4123</v>
      </c>
      <c r="F117" s="27" t="s">
        <v>239</v>
      </c>
      <c r="G117" s="27" t="s">
        <v>4244</v>
      </c>
      <c r="H117" s="28" t="s">
        <v>38</v>
      </c>
      <c r="I117" s="38" t="s">
        <v>3947</v>
      </c>
      <c r="J117" s="29">
        <v>149000</v>
      </c>
      <c r="K117" s="19">
        <v>1000</v>
      </c>
      <c r="L117" s="59" t="s">
        <v>1907</v>
      </c>
    </row>
    <row r="118" spans="1:12">
      <c r="A118" s="19">
        <v>114</v>
      </c>
      <c r="B118" s="19">
        <v>915</v>
      </c>
      <c r="C118" s="19">
        <v>1184</v>
      </c>
      <c r="D118" s="30" t="s">
        <v>4124</v>
      </c>
      <c r="E118" s="30" t="s">
        <v>4125</v>
      </c>
      <c r="F118" s="27" t="s">
        <v>239</v>
      </c>
      <c r="G118" s="27" t="s">
        <v>4245</v>
      </c>
      <c r="H118" s="28" t="s">
        <v>38</v>
      </c>
      <c r="I118" s="38" t="s">
        <v>3948</v>
      </c>
      <c r="J118" s="29">
        <v>149000</v>
      </c>
      <c r="K118" s="19">
        <v>1000</v>
      </c>
      <c r="L118" s="59" t="s">
        <v>1907</v>
      </c>
    </row>
    <row r="119" spans="1:12">
      <c r="A119" s="19">
        <v>115</v>
      </c>
      <c r="B119" s="19">
        <v>916</v>
      </c>
      <c r="C119" s="19">
        <v>1185</v>
      </c>
      <c r="D119" s="27" t="s">
        <v>1959</v>
      </c>
      <c r="E119" s="27" t="s">
        <v>4126</v>
      </c>
      <c r="F119" s="27" t="s">
        <v>239</v>
      </c>
      <c r="G119" s="27" t="s">
        <v>4246</v>
      </c>
      <c r="H119" s="28" t="s">
        <v>38</v>
      </c>
      <c r="I119" s="38" t="s">
        <v>3949</v>
      </c>
      <c r="J119" s="29">
        <v>149000</v>
      </c>
      <c r="K119" s="19">
        <v>1000</v>
      </c>
      <c r="L119" s="59" t="s">
        <v>1907</v>
      </c>
    </row>
    <row r="120" spans="1:12">
      <c r="A120" s="19">
        <v>116</v>
      </c>
      <c r="B120" s="19">
        <v>917</v>
      </c>
      <c r="C120" s="19">
        <v>1186</v>
      </c>
      <c r="D120" s="27" t="s">
        <v>4127</v>
      </c>
      <c r="E120" s="27" t="s">
        <v>4128</v>
      </c>
      <c r="F120" s="27" t="s">
        <v>239</v>
      </c>
      <c r="G120" s="27" t="s">
        <v>4247</v>
      </c>
      <c r="H120" s="28" t="s">
        <v>38</v>
      </c>
      <c r="I120" s="38" t="s">
        <v>3950</v>
      </c>
      <c r="J120" s="29">
        <v>149000</v>
      </c>
      <c r="K120" s="19">
        <v>1000</v>
      </c>
      <c r="L120" s="59" t="s">
        <v>1907</v>
      </c>
    </row>
    <row r="121" spans="1:12">
      <c r="A121" s="19">
        <v>117</v>
      </c>
      <c r="B121" s="19">
        <v>918</v>
      </c>
      <c r="C121" s="19">
        <v>1187</v>
      </c>
      <c r="D121" s="27" t="s">
        <v>4129</v>
      </c>
      <c r="E121" s="27"/>
      <c r="F121" s="27" t="s">
        <v>239</v>
      </c>
      <c r="G121" s="27" t="s">
        <v>4248</v>
      </c>
      <c r="H121" s="28" t="s">
        <v>38</v>
      </c>
      <c r="I121" s="38" t="s">
        <v>3951</v>
      </c>
      <c r="J121" s="29">
        <v>149000</v>
      </c>
      <c r="K121" s="19">
        <v>1000</v>
      </c>
      <c r="L121" s="59" t="s">
        <v>1907</v>
      </c>
    </row>
    <row r="122" spans="1:12">
      <c r="A122" s="19">
        <v>118</v>
      </c>
      <c r="B122" s="19">
        <v>919</v>
      </c>
      <c r="C122" s="19">
        <v>1188</v>
      </c>
      <c r="D122" s="27" t="s">
        <v>4130</v>
      </c>
      <c r="E122" s="27" t="s">
        <v>238</v>
      </c>
      <c r="F122" s="27" t="s">
        <v>239</v>
      </c>
      <c r="G122" s="27" t="s">
        <v>4249</v>
      </c>
      <c r="H122" s="28" t="s">
        <v>38</v>
      </c>
      <c r="I122" s="38" t="s">
        <v>3952</v>
      </c>
      <c r="J122" s="29">
        <v>149000</v>
      </c>
      <c r="K122" s="19">
        <v>1000</v>
      </c>
      <c r="L122" s="59" t="s">
        <v>1907</v>
      </c>
    </row>
    <row r="123" spans="1:12">
      <c r="A123" s="19">
        <v>119</v>
      </c>
      <c r="B123" s="19">
        <v>920</v>
      </c>
      <c r="C123" s="19">
        <v>1189</v>
      </c>
      <c r="D123" s="27" t="s">
        <v>4131</v>
      </c>
      <c r="E123" s="27" t="s">
        <v>238</v>
      </c>
      <c r="F123" s="27" t="s">
        <v>239</v>
      </c>
      <c r="G123" s="27" t="s">
        <v>4250</v>
      </c>
      <c r="H123" s="28" t="s">
        <v>38</v>
      </c>
      <c r="I123" s="38" t="s">
        <v>3953</v>
      </c>
      <c r="J123" s="29">
        <v>149000</v>
      </c>
      <c r="K123" s="19">
        <v>1000</v>
      </c>
      <c r="L123" s="59" t="s">
        <v>1907</v>
      </c>
    </row>
    <row r="124" spans="1:12">
      <c r="A124" s="19">
        <v>120</v>
      </c>
      <c r="B124" s="19">
        <v>921</v>
      </c>
      <c r="C124" s="19">
        <v>1190</v>
      </c>
      <c r="D124" s="27" t="s">
        <v>4132</v>
      </c>
      <c r="E124" s="27" t="s">
        <v>4133</v>
      </c>
      <c r="F124" s="27" t="s">
        <v>239</v>
      </c>
      <c r="G124" s="27" t="s">
        <v>4251</v>
      </c>
      <c r="H124" s="28" t="s">
        <v>38</v>
      </c>
      <c r="I124" s="38" t="s">
        <v>3954</v>
      </c>
      <c r="J124" s="29">
        <v>149000</v>
      </c>
      <c r="K124" s="19">
        <v>1000</v>
      </c>
      <c r="L124" s="59" t="s">
        <v>1907</v>
      </c>
    </row>
    <row r="125" spans="1:12">
      <c r="A125" s="19">
        <v>121</v>
      </c>
      <c r="B125" s="19">
        <v>922</v>
      </c>
      <c r="C125" s="19">
        <v>1191</v>
      </c>
      <c r="D125" s="27" t="s">
        <v>4134</v>
      </c>
      <c r="E125" s="27" t="s">
        <v>291</v>
      </c>
      <c r="F125" s="27" t="s">
        <v>239</v>
      </c>
      <c r="G125" s="27" t="s">
        <v>4252</v>
      </c>
      <c r="H125" s="28" t="s">
        <v>38</v>
      </c>
      <c r="I125" s="38" t="s">
        <v>3955</v>
      </c>
      <c r="J125" s="29">
        <v>149000</v>
      </c>
      <c r="K125" s="19">
        <v>1000</v>
      </c>
      <c r="L125" s="59" t="s">
        <v>1907</v>
      </c>
    </row>
    <row r="126" spans="1:12">
      <c r="A126" s="19">
        <v>122</v>
      </c>
      <c r="B126" s="19">
        <v>923</v>
      </c>
      <c r="C126" s="19">
        <v>1192</v>
      </c>
      <c r="D126" s="27" t="s">
        <v>4135</v>
      </c>
      <c r="E126" s="27"/>
      <c r="F126" s="27" t="s">
        <v>239</v>
      </c>
      <c r="G126" s="27" t="s">
        <v>4253</v>
      </c>
      <c r="H126" s="28" t="s">
        <v>38</v>
      </c>
      <c r="I126" s="38" t="s">
        <v>3956</v>
      </c>
      <c r="J126" s="29">
        <v>149000</v>
      </c>
      <c r="K126" s="19">
        <v>1000</v>
      </c>
      <c r="L126" s="59" t="s">
        <v>1907</v>
      </c>
    </row>
    <row r="127" spans="1:12">
      <c r="A127" s="19">
        <v>123</v>
      </c>
      <c r="B127" s="19">
        <v>924</v>
      </c>
      <c r="C127" s="19">
        <v>1193</v>
      </c>
      <c r="D127" s="27" t="s">
        <v>4136</v>
      </c>
      <c r="E127" s="27"/>
      <c r="F127" s="27" t="s">
        <v>239</v>
      </c>
      <c r="G127" s="27" t="s">
        <v>4254</v>
      </c>
      <c r="H127" s="28" t="s">
        <v>38</v>
      </c>
      <c r="I127" s="38" t="s">
        <v>3957</v>
      </c>
      <c r="J127" s="29">
        <v>149000</v>
      </c>
      <c r="K127" s="19">
        <v>1000</v>
      </c>
      <c r="L127" s="59" t="s">
        <v>1907</v>
      </c>
    </row>
    <row r="128" spans="1:12">
      <c r="A128" s="19">
        <v>124</v>
      </c>
      <c r="B128" s="19">
        <v>925</v>
      </c>
      <c r="C128" s="19">
        <v>1194</v>
      </c>
      <c r="D128" s="27" t="s">
        <v>4137</v>
      </c>
      <c r="E128" s="27" t="s">
        <v>1678</v>
      </c>
      <c r="F128" s="27" t="s">
        <v>239</v>
      </c>
      <c r="G128" s="27" t="s">
        <v>4255</v>
      </c>
      <c r="H128" s="28" t="s">
        <v>38</v>
      </c>
      <c r="I128" s="38" t="s">
        <v>3958</v>
      </c>
      <c r="J128" s="29">
        <v>149000</v>
      </c>
      <c r="K128" s="19">
        <v>1000</v>
      </c>
      <c r="L128" s="59" t="s">
        <v>1907</v>
      </c>
    </row>
    <row r="129" spans="1:14">
      <c r="A129" s="19">
        <v>125</v>
      </c>
      <c r="B129" s="19">
        <v>926</v>
      </c>
      <c r="C129" s="19">
        <v>1195</v>
      </c>
      <c r="D129" s="27" t="s">
        <v>2323</v>
      </c>
      <c r="E129" s="27" t="s">
        <v>1672</v>
      </c>
      <c r="F129" s="27" t="s">
        <v>239</v>
      </c>
      <c r="G129" s="27" t="s">
        <v>4256</v>
      </c>
      <c r="H129" s="28" t="s">
        <v>38</v>
      </c>
      <c r="I129" s="38" t="s">
        <v>3959</v>
      </c>
      <c r="J129" s="29">
        <v>149000</v>
      </c>
      <c r="K129" s="19">
        <v>1000</v>
      </c>
      <c r="L129" s="59" t="s">
        <v>1907</v>
      </c>
    </row>
    <row r="130" spans="1:14">
      <c r="M130" s="20">
        <f>SUM(J5:J129)</f>
        <v>17975000</v>
      </c>
      <c r="N130" s="20">
        <f>SUM(K5:K129)</f>
        <v>125000</v>
      </c>
    </row>
    <row r="131" spans="1:14">
      <c r="K131" s="101" t="s">
        <v>132</v>
      </c>
      <c r="L131" s="101"/>
      <c r="M131" s="20">
        <f>SUM(M130)</f>
        <v>17975000</v>
      </c>
      <c r="N131" s="20">
        <f>SUM(N130)</f>
        <v>125000</v>
      </c>
    </row>
  </sheetData>
  <mergeCells count="4">
    <mergeCell ref="A1:K1"/>
    <mergeCell ref="A2:K2"/>
    <mergeCell ref="D3:I3"/>
    <mergeCell ref="K131:L131"/>
  </mergeCells>
  <pageMargins left="0.7" right="0.7" top="0.75" bottom="0.75" header="0.3" footer="0.3"/>
  <pageSetup scale="75" orientation="landscape" verticalDpi="598" r:id="rId1"/>
  <drawing r:id="rId2"/>
</worksheet>
</file>

<file path=xl/worksheets/sheet18.xml><?xml version="1.0" encoding="utf-8"?>
<worksheet xmlns="http://schemas.openxmlformats.org/spreadsheetml/2006/main" xmlns:r="http://schemas.openxmlformats.org/officeDocument/2006/relationships">
  <dimension ref="A1:M114"/>
  <sheetViews>
    <sheetView topLeftCell="A48" workbookViewId="0">
      <selection activeCell="I62" sqref="I62"/>
    </sheetView>
  </sheetViews>
  <sheetFormatPr defaultRowHeight="15"/>
  <cols>
    <col min="1" max="1" width="6.28515625" customWidth="1"/>
    <col min="2" max="2" width="6.85546875" customWidth="1"/>
    <col min="3" max="3" width="6.28515625" customWidth="1"/>
    <col min="4" max="5" width="27.5703125" customWidth="1"/>
    <col min="6" max="6" width="34.28515625" customWidth="1"/>
    <col min="7" max="7" width="11.140625" customWidth="1"/>
    <col min="8" max="8" width="13.5703125" customWidth="1"/>
    <col min="9" max="9" width="11.42578125" customWidth="1"/>
    <col min="10" max="10" width="9" customWidth="1"/>
    <col min="11" max="11" width="8.140625" customWidth="1"/>
  </cols>
  <sheetData>
    <row r="1" spans="1:11" ht="15.75">
      <c r="A1" s="98" t="s">
        <v>25</v>
      </c>
      <c r="B1" s="98"/>
      <c r="C1" s="98"/>
      <c r="D1" s="98"/>
      <c r="E1" s="98"/>
      <c r="F1" s="98"/>
      <c r="G1" s="98"/>
      <c r="H1" s="98"/>
      <c r="I1" s="98"/>
      <c r="J1" s="98"/>
      <c r="K1" s="98"/>
    </row>
    <row r="2" spans="1:11" ht="15.75">
      <c r="A2" s="99" t="s">
        <v>4259</v>
      </c>
      <c r="B2" s="99"/>
      <c r="C2" s="99"/>
      <c r="D2" s="99"/>
      <c r="E2" s="99"/>
      <c r="F2" s="99"/>
      <c r="G2" s="99"/>
      <c r="H2" s="99"/>
      <c r="I2" s="99"/>
      <c r="J2" s="99"/>
      <c r="K2" s="99"/>
    </row>
    <row r="3" spans="1:11" ht="15.75">
      <c r="A3" s="15"/>
      <c r="B3" s="15"/>
      <c r="C3" s="15"/>
      <c r="D3" s="100" t="s">
        <v>26</v>
      </c>
      <c r="E3" s="100"/>
      <c r="F3" s="100"/>
      <c r="G3" s="100"/>
      <c r="H3" s="100"/>
      <c r="I3" s="100"/>
      <c r="J3" s="15"/>
      <c r="K3" s="15"/>
    </row>
    <row r="4" spans="1:11" ht="25.5">
      <c r="A4" s="54" t="s">
        <v>1</v>
      </c>
      <c r="B4" s="55" t="s">
        <v>27</v>
      </c>
      <c r="C4" s="55" t="s">
        <v>28</v>
      </c>
      <c r="D4" s="54" t="s">
        <v>29</v>
      </c>
      <c r="E4" s="54" t="s">
        <v>30</v>
      </c>
      <c r="F4" s="54" t="s">
        <v>31</v>
      </c>
      <c r="G4" s="54" t="s">
        <v>32</v>
      </c>
      <c r="H4" s="54" t="s">
        <v>46</v>
      </c>
      <c r="I4" s="56" t="s">
        <v>33</v>
      </c>
      <c r="J4" s="54" t="s">
        <v>34</v>
      </c>
      <c r="K4" s="54" t="s">
        <v>35</v>
      </c>
    </row>
    <row r="5" spans="1:11">
      <c r="A5" s="19">
        <v>1</v>
      </c>
      <c r="B5" s="19">
        <v>927</v>
      </c>
      <c r="C5" s="19">
        <v>1196</v>
      </c>
      <c r="D5" s="30" t="s">
        <v>4360</v>
      </c>
      <c r="E5" s="30" t="s">
        <v>2896</v>
      </c>
      <c r="F5" s="30" t="s">
        <v>824</v>
      </c>
      <c r="G5" s="30" t="s">
        <v>4481</v>
      </c>
      <c r="H5" s="26" t="s">
        <v>38</v>
      </c>
      <c r="I5" s="26" t="s">
        <v>4260</v>
      </c>
      <c r="J5" s="29">
        <v>149000</v>
      </c>
      <c r="K5" s="19">
        <v>1000</v>
      </c>
    </row>
    <row r="6" spans="1:11">
      <c r="A6" s="19">
        <v>2</v>
      </c>
      <c r="B6" s="19">
        <v>928</v>
      </c>
      <c r="C6" s="19">
        <v>1197</v>
      </c>
      <c r="D6" s="30" t="s">
        <v>1338</v>
      </c>
      <c r="E6" s="30" t="s">
        <v>285</v>
      </c>
      <c r="F6" s="30" t="s">
        <v>568</v>
      </c>
      <c r="G6" s="30" t="s">
        <v>4482</v>
      </c>
      <c r="H6" s="26" t="s">
        <v>333</v>
      </c>
      <c r="I6" s="26" t="s">
        <v>4261</v>
      </c>
      <c r="J6" s="29">
        <v>99000</v>
      </c>
      <c r="K6" s="19">
        <v>1000</v>
      </c>
    </row>
    <row r="7" spans="1:11">
      <c r="A7" s="19">
        <v>3</v>
      </c>
      <c r="B7" s="19">
        <v>929</v>
      </c>
      <c r="C7" s="19">
        <v>1198</v>
      </c>
      <c r="D7" s="30" t="s">
        <v>4361</v>
      </c>
      <c r="E7" s="30" t="s">
        <v>561</v>
      </c>
      <c r="F7" s="30" t="s">
        <v>37</v>
      </c>
      <c r="G7" s="30" t="s">
        <v>4483</v>
      </c>
      <c r="H7" s="26" t="s">
        <v>38</v>
      </c>
      <c r="I7" s="26" t="s">
        <v>4262</v>
      </c>
      <c r="J7" s="29">
        <v>99000</v>
      </c>
      <c r="K7" s="19">
        <v>1000</v>
      </c>
    </row>
    <row r="8" spans="1:11">
      <c r="A8" s="19">
        <v>4</v>
      </c>
      <c r="B8" s="19">
        <v>930</v>
      </c>
      <c r="C8" s="19">
        <v>1199</v>
      </c>
      <c r="D8" s="30" t="s">
        <v>4362</v>
      </c>
      <c r="E8" s="30" t="s">
        <v>238</v>
      </c>
      <c r="F8" s="30" t="s">
        <v>568</v>
      </c>
      <c r="G8" s="30" t="s">
        <v>4484</v>
      </c>
      <c r="H8" s="26" t="s">
        <v>38</v>
      </c>
      <c r="I8" s="26" t="s">
        <v>4263</v>
      </c>
      <c r="J8" s="29">
        <v>99000</v>
      </c>
      <c r="K8" s="19">
        <v>1000</v>
      </c>
    </row>
    <row r="9" spans="1:11">
      <c r="A9" s="19">
        <v>5</v>
      </c>
      <c r="B9" s="19">
        <v>931</v>
      </c>
      <c r="C9" s="19">
        <v>1200</v>
      </c>
      <c r="D9" s="30" t="s">
        <v>4363</v>
      </c>
      <c r="E9" s="30" t="s">
        <v>2568</v>
      </c>
      <c r="F9" s="30" t="s">
        <v>37</v>
      </c>
      <c r="G9" s="30" t="s">
        <v>4485</v>
      </c>
      <c r="H9" s="26" t="s">
        <v>38</v>
      </c>
      <c r="I9" s="26" t="s">
        <v>4264</v>
      </c>
      <c r="J9" s="29">
        <v>99000</v>
      </c>
      <c r="K9" s="19">
        <v>1000</v>
      </c>
    </row>
    <row r="10" spans="1:11">
      <c r="A10" s="19">
        <v>6</v>
      </c>
      <c r="B10" s="19">
        <v>932</v>
      </c>
      <c r="C10" s="19">
        <v>1201</v>
      </c>
      <c r="D10" s="30" t="s">
        <v>4364</v>
      </c>
      <c r="E10" s="30" t="s">
        <v>4365</v>
      </c>
      <c r="F10" s="30" t="s">
        <v>258</v>
      </c>
      <c r="G10" s="30" t="s">
        <v>4486</v>
      </c>
      <c r="H10" s="26" t="s">
        <v>38</v>
      </c>
      <c r="I10" s="26" t="s">
        <v>4265</v>
      </c>
      <c r="J10" s="29">
        <v>174000</v>
      </c>
      <c r="K10" s="19">
        <v>1000</v>
      </c>
    </row>
    <row r="11" spans="1:11">
      <c r="A11" s="19">
        <v>7</v>
      </c>
      <c r="B11" s="19">
        <v>933</v>
      </c>
      <c r="C11" s="19">
        <v>1202</v>
      </c>
      <c r="D11" s="30" t="s">
        <v>4366</v>
      </c>
      <c r="E11" s="30" t="s">
        <v>4367</v>
      </c>
      <c r="F11" s="30" t="s">
        <v>258</v>
      </c>
      <c r="G11" s="30" t="s">
        <v>4487</v>
      </c>
      <c r="H11" s="26" t="s">
        <v>333</v>
      </c>
      <c r="I11" s="26" t="s">
        <v>4266</v>
      </c>
      <c r="J11" s="29">
        <v>39000</v>
      </c>
      <c r="K11" s="19">
        <v>1000</v>
      </c>
    </row>
    <row r="12" spans="1:11">
      <c r="A12" s="19">
        <v>8</v>
      </c>
      <c r="B12" s="19">
        <v>934</v>
      </c>
      <c r="C12" s="19">
        <v>1203</v>
      </c>
      <c r="D12" s="30" t="s">
        <v>4368</v>
      </c>
      <c r="E12" s="30" t="s">
        <v>238</v>
      </c>
      <c r="F12" s="30" t="s">
        <v>242</v>
      </c>
      <c r="G12" s="30" t="s">
        <v>4488</v>
      </c>
      <c r="H12" s="26" t="s">
        <v>38</v>
      </c>
      <c r="I12" s="26" t="s">
        <v>4267</v>
      </c>
      <c r="J12" s="29">
        <v>149000</v>
      </c>
      <c r="K12" s="19">
        <v>1000</v>
      </c>
    </row>
    <row r="13" spans="1:11">
      <c r="A13" s="19">
        <v>9</v>
      </c>
      <c r="B13" s="19">
        <v>935</v>
      </c>
      <c r="C13" s="19">
        <v>1204</v>
      </c>
      <c r="D13" s="30" t="s">
        <v>4369</v>
      </c>
      <c r="E13" s="30" t="s">
        <v>4370</v>
      </c>
      <c r="F13" s="30" t="s">
        <v>261</v>
      </c>
      <c r="G13" s="30" t="s">
        <v>4489</v>
      </c>
      <c r="H13" s="26" t="s">
        <v>38</v>
      </c>
      <c r="I13" s="26" t="s">
        <v>4268</v>
      </c>
      <c r="J13" s="29">
        <v>99000</v>
      </c>
      <c r="K13" s="19">
        <v>1000</v>
      </c>
    </row>
    <row r="14" spans="1:11">
      <c r="A14" s="19">
        <v>10</v>
      </c>
      <c r="B14" s="19">
        <v>936</v>
      </c>
      <c r="C14" s="19">
        <v>1205</v>
      </c>
      <c r="D14" s="30" t="s">
        <v>4371</v>
      </c>
      <c r="E14" s="30" t="s">
        <v>238</v>
      </c>
      <c r="F14" s="30" t="s">
        <v>281</v>
      </c>
      <c r="G14" s="30" t="s">
        <v>4490</v>
      </c>
      <c r="H14" s="26" t="s">
        <v>38</v>
      </c>
      <c r="I14" s="26" t="s">
        <v>4269</v>
      </c>
      <c r="J14" s="29">
        <v>149000</v>
      </c>
      <c r="K14" s="19">
        <v>1000</v>
      </c>
    </row>
    <row r="15" spans="1:11">
      <c r="A15" s="19">
        <v>11</v>
      </c>
      <c r="B15" s="19">
        <v>937</v>
      </c>
      <c r="C15" s="19">
        <v>1206</v>
      </c>
      <c r="D15" s="30" t="s">
        <v>4372</v>
      </c>
      <c r="E15" s="30" t="s">
        <v>238</v>
      </c>
      <c r="F15" s="30" t="s">
        <v>281</v>
      </c>
      <c r="G15" s="30" t="s">
        <v>4491</v>
      </c>
      <c r="H15" s="26" t="s">
        <v>38</v>
      </c>
      <c r="I15" s="26" t="s">
        <v>4270</v>
      </c>
      <c r="J15" s="29">
        <v>149000</v>
      </c>
      <c r="K15" s="19">
        <v>1000</v>
      </c>
    </row>
    <row r="16" spans="1:11">
      <c r="A16" s="19">
        <v>12</v>
      </c>
      <c r="B16" s="19">
        <v>938</v>
      </c>
      <c r="C16" s="19">
        <v>1207</v>
      </c>
      <c r="D16" s="30" t="s">
        <v>4373</v>
      </c>
      <c r="E16" s="30" t="s">
        <v>4374</v>
      </c>
      <c r="F16" s="30" t="s">
        <v>261</v>
      </c>
      <c r="G16" s="30" t="s">
        <v>4492</v>
      </c>
      <c r="H16" s="26" t="s">
        <v>38</v>
      </c>
      <c r="I16" s="26" t="s">
        <v>4271</v>
      </c>
      <c r="J16" s="29">
        <v>99000</v>
      </c>
      <c r="K16" s="19">
        <v>1000</v>
      </c>
    </row>
    <row r="17" spans="1:11">
      <c r="A17" s="19">
        <v>13</v>
      </c>
      <c r="B17" s="19">
        <v>939</v>
      </c>
      <c r="C17" s="19">
        <v>1208</v>
      </c>
      <c r="D17" s="30" t="s">
        <v>1514</v>
      </c>
      <c r="E17" s="30" t="s">
        <v>4375</v>
      </c>
      <c r="F17" s="30" t="s">
        <v>281</v>
      </c>
      <c r="G17" s="30" t="s">
        <v>4493</v>
      </c>
      <c r="H17" s="26" t="s">
        <v>38</v>
      </c>
      <c r="I17" s="26" t="s">
        <v>4272</v>
      </c>
      <c r="J17" s="29">
        <v>99000</v>
      </c>
      <c r="K17" s="19">
        <v>1000</v>
      </c>
    </row>
    <row r="18" spans="1:11">
      <c r="A18" s="19">
        <v>14</v>
      </c>
      <c r="B18" s="19">
        <v>940</v>
      </c>
      <c r="C18" s="19">
        <v>1209</v>
      </c>
      <c r="D18" s="30" t="s">
        <v>4376</v>
      </c>
      <c r="E18" s="30" t="s">
        <v>4377</v>
      </c>
      <c r="F18" s="30" t="s">
        <v>261</v>
      </c>
      <c r="G18" s="30" t="s">
        <v>4494</v>
      </c>
      <c r="H18" s="26" t="s">
        <v>38</v>
      </c>
      <c r="I18" s="26" t="s">
        <v>4273</v>
      </c>
      <c r="J18" s="29">
        <v>149000</v>
      </c>
      <c r="K18" s="19">
        <v>1000</v>
      </c>
    </row>
    <row r="19" spans="1:11">
      <c r="A19" s="19">
        <v>15</v>
      </c>
      <c r="B19" s="19">
        <v>941</v>
      </c>
      <c r="C19" s="19">
        <v>1210</v>
      </c>
      <c r="D19" s="30" t="s">
        <v>4378</v>
      </c>
      <c r="E19" s="30" t="s">
        <v>238</v>
      </c>
      <c r="F19" s="30" t="s">
        <v>1400</v>
      </c>
      <c r="G19" s="30" t="s">
        <v>4495</v>
      </c>
      <c r="H19" s="26" t="s">
        <v>38</v>
      </c>
      <c r="I19" s="26" t="s">
        <v>4274</v>
      </c>
      <c r="J19" s="29">
        <v>149000</v>
      </c>
      <c r="K19" s="19">
        <v>1000</v>
      </c>
    </row>
    <row r="20" spans="1:11">
      <c r="A20" s="19">
        <v>16</v>
      </c>
      <c r="B20" s="19">
        <v>942</v>
      </c>
      <c r="C20" s="19">
        <v>1211</v>
      </c>
      <c r="D20" s="30" t="s">
        <v>4379</v>
      </c>
      <c r="E20" s="30" t="s">
        <v>4380</v>
      </c>
      <c r="F20" s="30" t="s">
        <v>242</v>
      </c>
      <c r="G20" s="30" t="s">
        <v>4496</v>
      </c>
      <c r="H20" s="26" t="s">
        <v>38</v>
      </c>
      <c r="I20" s="26" t="s">
        <v>4275</v>
      </c>
      <c r="J20" s="29">
        <v>39000</v>
      </c>
      <c r="K20" s="19">
        <v>1000</v>
      </c>
    </row>
    <row r="21" spans="1:11">
      <c r="A21" s="19">
        <v>17</v>
      </c>
      <c r="B21" s="19">
        <v>943</v>
      </c>
      <c r="C21" s="19">
        <v>1212</v>
      </c>
      <c r="D21" s="30" t="s">
        <v>4381</v>
      </c>
      <c r="E21" s="30" t="s">
        <v>2879</v>
      </c>
      <c r="F21" s="30" t="s">
        <v>242</v>
      </c>
      <c r="G21" s="30" t="s">
        <v>4497</v>
      </c>
      <c r="H21" s="26" t="s">
        <v>333</v>
      </c>
      <c r="I21" s="26" t="s">
        <v>4276</v>
      </c>
      <c r="J21" s="29">
        <v>99000</v>
      </c>
      <c r="K21" s="19">
        <v>1000</v>
      </c>
    </row>
    <row r="22" spans="1:11">
      <c r="A22" s="19">
        <v>18</v>
      </c>
      <c r="B22" s="19">
        <v>944</v>
      </c>
      <c r="C22" s="19">
        <v>1213</v>
      </c>
      <c r="D22" s="30" t="s">
        <v>4382</v>
      </c>
      <c r="E22" s="30" t="s">
        <v>1399</v>
      </c>
      <c r="F22" s="30" t="s">
        <v>1670</v>
      </c>
      <c r="G22" s="30" t="s">
        <v>4498</v>
      </c>
      <c r="H22" s="26" t="s">
        <v>38</v>
      </c>
      <c r="I22" s="26" t="s">
        <v>4277</v>
      </c>
      <c r="J22" s="29">
        <v>99000</v>
      </c>
      <c r="K22" s="19">
        <v>1000</v>
      </c>
    </row>
    <row r="23" spans="1:11">
      <c r="A23" s="19">
        <v>19</v>
      </c>
      <c r="B23" s="19">
        <v>945</v>
      </c>
      <c r="C23" s="19">
        <v>1214</v>
      </c>
      <c r="D23" s="30" t="s">
        <v>4383</v>
      </c>
      <c r="E23" s="30" t="s">
        <v>36</v>
      </c>
      <c r="F23" s="30" t="s">
        <v>258</v>
      </c>
      <c r="G23" s="30" t="s">
        <v>4499</v>
      </c>
      <c r="H23" s="26" t="s">
        <v>38</v>
      </c>
      <c r="I23" s="26" t="s">
        <v>4278</v>
      </c>
      <c r="J23" s="29">
        <v>149000</v>
      </c>
      <c r="K23" s="19">
        <v>1000</v>
      </c>
    </row>
    <row r="24" spans="1:11">
      <c r="A24" s="19">
        <v>20</v>
      </c>
      <c r="B24" s="19">
        <v>946</v>
      </c>
      <c r="C24" s="19">
        <v>1215</v>
      </c>
      <c r="D24" s="30" t="s">
        <v>109</v>
      </c>
      <c r="E24" s="30" t="s">
        <v>36</v>
      </c>
      <c r="F24" s="30" t="s">
        <v>258</v>
      </c>
      <c r="G24" s="30" t="s">
        <v>4500</v>
      </c>
      <c r="H24" s="26" t="s">
        <v>333</v>
      </c>
      <c r="I24" s="26" t="s">
        <v>4279</v>
      </c>
      <c r="J24" s="29">
        <v>39000</v>
      </c>
      <c r="K24" s="19">
        <v>1000</v>
      </c>
    </row>
    <row r="25" spans="1:11">
      <c r="A25" s="19">
        <v>21</v>
      </c>
      <c r="B25" s="19">
        <v>947</v>
      </c>
      <c r="C25" s="19">
        <v>1216</v>
      </c>
      <c r="D25" s="30" t="s">
        <v>4384</v>
      </c>
      <c r="E25" s="30" t="s">
        <v>596</v>
      </c>
      <c r="F25" s="30" t="s">
        <v>242</v>
      </c>
      <c r="G25" s="30" t="s">
        <v>4501</v>
      </c>
      <c r="H25" s="26" t="s">
        <v>333</v>
      </c>
      <c r="I25" s="26" t="s">
        <v>4280</v>
      </c>
      <c r="J25" s="29">
        <v>99000</v>
      </c>
      <c r="K25" s="19">
        <v>1000</v>
      </c>
    </row>
    <row r="26" spans="1:11">
      <c r="A26" s="19">
        <v>22</v>
      </c>
      <c r="B26" s="19">
        <v>948</v>
      </c>
      <c r="C26" s="19">
        <v>1217</v>
      </c>
      <c r="D26" s="30" t="s">
        <v>4385</v>
      </c>
      <c r="E26" s="30" t="s">
        <v>266</v>
      </c>
      <c r="F26" s="30" t="s">
        <v>568</v>
      </c>
      <c r="G26" s="30" t="s">
        <v>4502</v>
      </c>
      <c r="H26" s="26" t="s">
        <v>38</v>
      </c>
      <c r="I26" s="26" t="s">
        <v>4281</v>
      </c>
      <c r="J26" s="29">
        <v>99000</v>
      </c>
      <c r="K26" s="19">
        <v>1000</v>
      </c>
    </row>
    <row r="27" spans="1:11">
      <c r="A27" s="19">
        <v>23</v>
      </c>
      <c r="B27" s="19">
        <v>949</v>
      </c>
      <c r="C27" s="19">
        <v>1218</v>
      </c>
      <c r="D27" s="30" t="s">
        <v>45</v>
      </c>
      <c r="E27" s="30" t="s">
        <v>4386</v>
      </c>
      <c r="F27" s="30" t="s">
        <v>242</v>
      </c>
      <c r="G27" s="30" t="s">
        <v>4503</v>
      </c>
      <c r="H27" s="26" t="s">
        <v>38</v>
      </c>
      <c r="I27" s="26" t="s">
        <v>4282</v>
      </c>
      <c r="J27" s="29">
        <v>199000</v>
      </c>
      <c r="K27" s="19">
        <v>1000</v>
      </c>
    </row>
    <row r="28" spans="1:11">
      <c r="A28" s="19">
        <v>24</v>
      </c>
      <c r="B28" s="19">
        <v>950</v>
      </c>
      <c r="C28" s="19">
        <v>1219</v>
      </c>
      <c r="D28" s="30" t="s">
        <v>1653</v>
      </c>
      <c r="E28" s="30" t="s">
        <v>238</v>
      </c>
      <c r="F28" s="30" t="s">
        <v>242</v>
      </c>
      <c r="G28" s="30" t="s">
        <v>4504</v>
      </c>
      <c r="H28" s="26" t="s">
        <v>38</v>
      </c>
      <c r="I28" s="26" t="s">
        <v>4283</v>
      </c>
      <c r="J28" s="29">
        <v>99000</v>
      </c>
      <c r="K28" s="19">
        <v>1000</v>
      </c>
    </row>
    <row r="29" spans="1:11">
      <c r="A29" s="19">
        <v>25</v>
      </c>
      <c r="B29" s="19">
        <v>951</v>
      </c>
      <c r="C29" s="19">
        <v>1220</v>
      </c>
      <c r="D29" s="30" t="s">
        <v>4387</v>
      </c>
      <c r="E29" s="30" t="s">
        <v>238</v>
      </c>
      <c r="F29" s="30" t="s">
        <v>251</v>
      </c>
      <c r="G29" s="30" t="s">
        <v>4505</v>
      </c>
      <c r="H29" s="26" t="s">
        <v>38</v>
      </c>
      <c r="I29" s="26" t="s">
        <v>4284</v>
      </c>
      <c r="J29" s="29">
        <v>149000</v>
      </c>
      <c r="K29" s="19">
        <v>1000</v>
      </c>
    </row>
    <row r="30" spans="1:11">
      <c r="A30" s="19">
        <v>26</v>
      </c>
      <c r="B30" s="19">
        <v>952</v>
      </c>
      <c r="C30" s="19">
        <v>1221</v>
      </c>
      <c r="D30" s="30" t="s">
        <v>4388</v>
      </c>
      <c r="E30" s="30" t="s">
        <v>238</v>
      </c>
      <c r="F30" s="30" t="s">
        <v>242</v>
      </c>
      <c r="G30" s="30" t="s">
        <v>4506</v>
      </c>
      <c r="H30" s="26" t="s">
        <v>333</v>
      </c>
      <c r="I30" s="26" t="s">
        <v>4285</v>
      </c>
      <c r="J30" s="29">
        <v>149000</v>
      </c>
      <c r="K30" s="19">
        <v>1000</v>
      </c>
    </row>
    <row r="31" spans="1:11">
      <c r="A31" s="19">
        <v>27</v>
      </c>
      <c r="B31" s="19">
        <v>953</v>
      </c>
      <c r="C31" s="19">
        <v>1222</v>
      </c>
      <c r="D31" s="30" t="s">
        <v>4389</v>
      </c>
      <c r="E31" s="30" t="s">
        <v>238</v>
      </c>
      <c r="F31" s="30" t="s">
        <v>239</v>
      </c>
      <c r="G31" s="30" t="s">
        <v>4507</v>
      </c>
      <c r="H31" s="26" t="s">
        <v>38</v>
      </c>
      <c r="I31" s="26" t="s">
        <v>4286</v>
      </c>
      <c r="J31" s="29">
        <v>99000</v>
      </c>
      <c r="K31" s="19">
        <v>1000</v>
      </c>
    </row>
    <row r="32" spans="1:11">
      <c r="A32" s="19">
        <v>28</v>
      </c>
      <c r="B32" s="19">
        <v>954</v>
      </c>
      <c r="C32" s="19">
        <v>1223</v>
      </c>
      <c r="D32" s="30" t="s">
        <v>4390</v>
      </c>
      <c r="E32" s="30" t="s">
        <v>238</v>
      </c>
      <c r="F32" s="30" t="s">
        <v>242</v>
      </c>
      <c r="G32" s="30" t="s">
        <v>4508</v>
      </c>
      <c r="H32" s="26" t="s">
        <v>38</v>
      </c>
      <c r="I32" s="26" t="s">
        <v>4287</v>
      </c>
      <c r="J32" s="29">
        <v>149000</v>
      </c>
      <c r="K32" s="19">
        <v>1000</v>
      </c>
    </row>
    <row r="33" spans="1:11">
      <c r="A33" s="19">
        <v>29</v>
      </c>
      <c r="B33" s="19">
        <v>955</v>
      </c>
      <c r="C33" s="19">
        <v>1224</v>
      </c>
      <c r="D33" s="30" t="s">
        <v>4391</v>
      </c>
      <c r="E33" s="30" t="s">
        <v>2290</v>
      </c>
      <c r="F33" s="30" t="s">
        <v>242</v>
      </c>
      <c r="G33" s="30" t="s">
        <v>4509</v>
      </c>
      <c r="H33" s="26" t="s">
        <v>38</v>
      </c>
      <c r="I33" s="26" t="s">
        <v>4288</v>
      </c>
      <c r="J33" s="29">
        <v>99000</v>
      </c>
      <c r="K33" s="19">
        <v>1000</v>
      </c>
    </row>
    <row r="34" spans="1:11">
      <c r="A34" s="19">
        <v>30</v>
      </c>
      <c r="B34" s="19">
        <v>956</v>
      </c>
      <c r="C34" s="19">
        <v>1225</v>
      </c>
      <c r="D34" s="30" t="s">
        <v>4392</v>
      </c>
      <c r="E34" s="30" t="s">
        <v>4393</v>
      </c>
      <c r="F34" s="30" t="s">
        <v>242</v>
      </c>
      <c r="G34" s="30" t="s">
        <v>4510</v>
      </c>
      <c r="H34" s="26" t="s">
        <v>38</v>
      </c>
      <c r="I34" s="26" t="s">
        <v>4289</v>
      </c>
      <c r="J34" s="29">
        <v>174000</v>
      </c>
      <c r="K34" s="19">
        <v>1000</v>
      </c>
    </row>
    <row r="35" spans="1:11">
      <c r="A35" s="19">
        <v>31</v>
      </c>
      <c r="B35" s="19">
        <v>957</v>
      </c>
      <c r="C35" s="19">
        <v>1226</v>
      </c>
      <c r="D35" s="30" t="s">
        <v>4394</v>
      </c>
      <c r="E35" s="30" t="s">
        <v>4395</v>
      </c>
      <c r="F35" s="30" t="s">
        <v>242</v>
      </c>
      <c r="G35" s="30" t="s">
        <v>4511</v>
      </c>
      <c r="H35" s="26" t="s">
        <v>38</v>
      </c>
      <c r="I35" s="26" t="s">
        <v>4290</v>
      </c>
      <c r="J35" s="29">
        <v>99000</v>
      </c>
      <c r="K35" s="19">
        <v>1000</v>
      </c>
    </row>
    <row r="36" spans="1:11">
      <c r="A36" s="19">
        <v>32</v>
      </c>
      <c r="B36" s="19">
        <v>958</v>
      </c>
      <c r="C36" s="19">
        <v>1227</v>
      </c>
      <c r="D36" s="30" t="s">
        <v>4396</v>
      </c>
      <c r="E36" s="30" t="s">
        <v>4397</v>
      </c>
      <c r="F36" s="30" t="s">
        <v>37</v>
      </c>
      <c r="G36" s="30" t="s">
        <v>4512</v>
      </c>
      <c r="H36" s="26" t="s">
        <v>38</v>
      </c>
      <c r="I36" s="26" t="s">
        <v>4291</v>
      </c>
      <c r="J36" s="29">
        <v>39000</v>
      </c>
      <c r="K36" s="19">
        <v>1000</v>
      </c>
    </row>
    <row r="37" spans="1:11">
      <c r="A37" s="19">
        <v>33</v>
      </c>
      <c r="B37" s="19">
        <v>959</v>
      </c>
      <c r="C37" s="19">
        <v>1228</v>
      </c>
      <c r="D37" s="30" t="s">
        <v>4398</v>
      </c>
      <c r="E37" s="30" t="s">
        <v>4399</v>
      </c>
      <c r="F37" s="30" t="s">
        <v>258</v>
      </c>
      <c r="G37" s="30" t="s">
        <v>4513</v>
      </c>
      <c r="H37" s="26" t="s">
        <v>38</v>
      </c>
      <c r="I37" s="26" t="s">
        <v>4292</v>
      </c>
      <c r="J37" s="29">
        <v>199000</v>
      </c>
      <c r="K37" s="19">
        <v>1000</v>
      </c>
    </row>
    <row r="38" spans="1:11">
      <c r="A38" s="19">
        <v>34</v>
      </c>
      <c r="B38" s="19">
        <v>960</v>
      </c>
      <c r="C38" s="19">
        <v>1229</v>
      </c>
      <c r="D38" s="30" t="s">
        <v>4400</v>
      </c>
      <c r="E38" s="30" t="s">
        <v>1552</v>
      </c>
      <c r="F38" s="30" t="s">
        <v>242</v>
      </c>
      <c r="G38" s="30" t="s">
        <v>4514</v>
      </c>
      <c r="H38" s="26" t="s">
        <v>38</v>
      </c>
      <c r="I38" s="26" t="s">
        <v>4293</v>
      </c>
      <c r="J38" s="29">
        <v>99000</v>
      </c>
      <c r="K38" s="19">
        <v>1000</v>
      </c>
    </row>
    <row r="39" spans="1:11">
      <c r="A39" s="19">
        <v>35</v>
      </c>
      <c r="B39" s="19">
        <v>961</v>
      </c>
      <c r="C39" s="19">
        <v>1230</v>
      </c>
      <c r="D39" s="30" t="s">
        <v>1430</v>
      </c>
      <c r="E39" s="30" t="s">
        <v>1068</v>
      </c>
      <c r="F39" s="30" t="s">
        <v>37</v>
      </c>
      <c r="G39" s="30" t="s">
        <v>4515</v>
      </c>
      <c r="H39" s="26" t="s">
        <v>38</v>
      </c>
      <c r="I39" s="26" t="s">
        <v>4294</v>
      </c>
      <c r="J39" s="29">
        <v>99000</v>
      </c>
      <c r="K39" s="19">
        <v>1000</v>
      </c>
    </row>
    <row r="40" spans="1:11">
      <c r="A40" s="19">
        <v>36</v>
      </c>
      <c r="B40" s="19">
        <v>962</v>
      </c>
      <c r="C40" s="19">
        <v>1231</v>
      </c>
      <c r="D40" s="30" t="s">
        <v>4401</v>
      </c>
      <c r="E40" s="30" t="s">
        <v>263</v>
      </c>
      <c r="F40" s="30" t="s">
        <v>568</v>
      </c>
      <c r="G40" s="30" t="s">
        <v>4516</v>
      </c>
      <c r="H40" s="26" t="s">
        <v>38</v>
      </c>
      <c r="I40" s="26" t="s">
        <v>4295</v>
      </c>
      <c r="J40" s="29">
        <v>99000</v>
      </c>
      <c r="K40" s="19">
        <v>1000</v>
      </c>
    </row>
    <row r="41" spans="1:11">
      <c r="A41" s="19">
        <v>37</v>
      </c>
      <c r="B41" s="19">
        <v>963</v>
      </c>
      <c r="C41" s="19">
        <v>1232</v>
      </c>
      <c r="D41" s="30" t="s">
        <v>4402</v>
      </c>
      <c r="E41" s="30" t="s">
        <v>1029</v>
      </c>
      <c r="F41" s="30" t="s">
        <v>1670</v>
      </c>
      <c r="G41" s="30" t="s">
        <v>4517</v>
      </c>
      <c r="H41" s="26" t="s">
        <v>333</v>
      </c>
      <c r="I41" s="26" t="s">
        <v>4296</v>
      </c>
      <c r="J41" s="29">
        <v>39000</v>
      </c>
      <c r="K41" s="19">
        <v>1000</v>
      </c>
    </row>
    <row r="42" spans="1:11">
      <c r="A42" s="19">
        <v>38</v>
      </c>
      <c r="B42" s="19">
        <v>964</v>
      </c>
      <c r="C42" s="19">
        <v>1233</v>
      </c>
      <c r="D42" s="30" t="s">
        <v>4403</v>
      </c>
      <c r="E42" s="30" t="s">
        <v>238</v>
      </c>
      <c r="F42" s="30" t="s">
        <v>242</v>
      </c>
      <c r="G42" s="30" t="s">
        <v>4518</v>
      </c>
      <c r="H42" s="26" t="s">
        <v>38</v>
      </c>
      <c r="I42" s="26" t="s">
        <v>4297</v>
      </c>
      <c r="J42" s="29">
        <v>99000</v>
      </c>
      <c r="K42" s="19">
        <v>1000</v>
      </c>
    </row>
    <row r="43" spans="1:11">
      <c r="A43" s="19">
        <v>39</v>
      </c>
      <c r="B43" s="19">
        <v>965</v>
      </c>
      <c r="C43" s="19">
        <v>1234</v>
      </c>
      <c r="D43" s="30" t="s">
        <v>4404</v>
      </c>
      <c r="E43" s="30" t="s">
        <v>1041</v>
      </c>
      <c r="F43" s="30" t="s">
        <v>1670</v>
      </c>
      <c r="G43" s="30" t="s">
        <v>4519</v>
      </c>
      <c r="H43" s="26" t="s">
        <v>333</v>
      </c>
      <c r="I43" s="26" t="s">
        <v>4298</v>
      </c>
      <c r="J43" s="29">
        <v>174000</v>
      </c>
      <c r="K43" s="19">
        <v>1000</v>
      </c>
    </row>
    <row r="44" spans="1:11">
      <c r="A44" s="19">
        <v>40</v>
      </c>
      <c r="B44" s="19">
        <v>966</v>
      </c>
      <c r="C44" s="19">
        <v>1235</v>
      </c>
      <c r="D44" s="30" t="s">
        <v>4405</v>
      </c>
      <c r="E44" s="30" t="s">
        <v>238</v>
      </c>
      <c r="F44" s="30" t="s">
        <v>242</v>
      </c>
      <c r="G44" s="30" t="s">
        <v>4520</v>
      </c>
      <c r="H44" s="26" t="s">
        <v>38</v>
      </c>
      <c r="I44" s="26" t="s">
        <v>4299</v>
      </c>
      <c r="J44" s="29">
        <v>99000</v>
      </c>
      <c r="K44" s="19">
        <v>1000</v>
      </c>
    </row>
    <row r="45" spans="1:11">
      <c r="A45" s="19">
        <v>41</v>
      </c>
      <c r="B45" s="19">
        <v>967</v>
      </c>
      <c r="C45" s="19">
        <v>1236</v>
      </c>
      <c r="D45" s="30" t="s">
        <v>4406</v>
      </c>
      <c r="E45" s="30" t="s">
        <v>238</v>
      </c>
      <c r="F45" s="30" t="s">
        <v>242</v>
      </c>
      <c r="G45" s="30" t="s">
        <v>4521</v>
      </c>
      <c r="H45" s="26" t="s">
        <v>38</v>
      </c>
      <c r="I45" s="26" t="s">
        <v>4300</v>
      </c>
      <c r="J45" s="29">
        <v>99000</v>
      </c>
      <c r="K45" s="19">
        <v>1000</v>
      </c>
    </row>
    <row r="46" spans="1:11">
      <c r="A46" s="19">
        <v>42</v>
      </c>
      <c r="B46" s="19">
        <v>968</v>
      </c>
      <c r="C46" s="19">
        <v>1237</v>
      </c>
      <c r="D46" s="30" t="s">
        <v>4407</v>
      </c>
      <c r="E46" s="30" t="s">
        <v>4408</v>
      </c>
      <c r="F46" s="30" t="s">
        <v>242</v>
      </c>
      <c r="G46" s="30" t="s">
        <v>4522</v>
      </c>
      <c r="H46" s="26" t="s">
        <v>160</v>
      </c>
      <c r="I46" s="26" t="s">
        <v>4301</v>
      </c>
      <c r="J46" s="29">
        <v>149000</v>
      </c>
      <c r="K46" s="19">
        <v>1000</v>
      </c>
    </row>
    <row r="47" spans="1:11">
      <c r="A47" s="19">
        <v>43</v>
      </c>
      <c r="B47" s="19">
        <v>969</v>
      </c>
      <c r="C47" s="19">
        <v>1238</v>
      </c>
      <c r="D47" s="30" t="s">
        <v>4409</v>
      </c>
      <c r="E47" s="30" t="s">
        <v>4410</v>
      </c>
      <c r="F47" s="30" t="s">
        <v>242</v>
      </c>
      <c r="G47" s="30" t="s">
        <v>4523</v>
      </c>
      <c r="H47" s="26" t="s">
        <v>160</v>
      </c>
      <c r="I47" s="26" t="s">
        <v>4302</v>
      </c>
      <c r="J47" s="29">
        <v>149000</v>
      </c>
      <c r="K47" s="19">
        <v>1000</v>
      </c>
    </row>
    <row r="48" spans="1:11">
      <c r="A48" s="19">
        <v>44</v>
      </c>
      <c r="B48" s="19">
        <v>970</v>
      </c>
      <c r="C48" s="19">
        <v>1239</v>
      </c>
      <c r="D48" s="30" t="s">
        <v>301</v>
      </c>
      <c r="E48" s="30" t="s">
        <v>238</v>
      </c>
      <c r="F48" s="30" t="s">
        <v>242</v>
      </c>
      <c r="G48" s="30" t="s">
        <v>4524</v>
      </c>
      <c r="H48" s="26" t="s">
        <v>160</v>
      </c>
      <c r="I48" s="26" t="s">
        <v>4303</v>
      </c>
      <c r="J48" s="29">
        <v>149000</v>
      </c>
      <c r="K48" s="19">
        <v>1000</v>
      </c>
    </row>
    <row r="49" spans="1:11">
      <c r="A49" s="19">
        <v>45</v>
      </c>
      <c r="B49" s="19">
        <v>971</v>
      </c>
      <c r="C49" s="19">
        <v>1240</v>
      </c>
      <c r="D49" s="30" t="s">
        <v>4411</v>
      </c>
      <c r="E49" s="30" t="s">
        <v>4412</v>
      </c>
      <c r="F49" s="30" t="s">
        <v>37</v>
      </c>
      <c r="G49" s="30" t="s">
        <v>4525</v>
      </c>
      <c r="H49" s="26" t="s">
        <v>38</v>
      </c>
      <c r="I49" s="26" t="s">
        <v>4304</v>
      </c>
      <c r="J49" s="29">
        <v>149000</v>
      </c>
      <c r="K49" s="19">
        <v>1000</v>
      </c>
    </row>
    <row r="50" spans="1:11">
      <c r="A50" s="19">
        <v>46</v>
      </c>
      <c r="B50" s="19">
        <v>972</v>
      </c>
      <c r="C50" s="19">
        <v>1241</v>
      </c>
      <c r="D50" s="30" t="s">
        <v>4413</v>
      </c>
      <c r="E50" s="30" t="s">
        <v>4414</v>
      </c>
      <c r="F50" s="30" t="s">
        <v>239</v>
      </c>
      <c r="G50" s="30" t="s">
        <v>4526</v>
      </c>
      <c r="H50" s="26" t="s">
        <v>333</v>
      </c>
      <c r="I50" s="26" t="s">
        <v>4305</v>
      </c>
      <c r="J50" s="29">
        <v>99000</v>
      </c>
      <c r="K50" s="19">
        <v>1000</v>
      </c>
    </row>
    <row r="51" spans="1:11">
      <c r="A51" s="19">
        <v>47</v>
      </c>
      <c r="B51" s="19">
        <v>973</v>
      </c>
      <c r="C51" s="19">
        <v>1242</v>
      </c>
      <c r="D51" s="30" t="s">
        <v>4415</v>
      </c>
      <c r="E51" s="30" t="s">
        <v>238</v>
      </c>
      <c r="F51" s="30" t="s">
        <v>242</v>
      </c>
      <c r="G51" s="30" t="s">
        <v>4527</v>
      </c>
      <c r="H51" s="26" t="s">
        <v>38</v>
      </c>
      <c r="I51" s="26" t="s">
        <v>4306</v>
      </c>
      <c r="J51" s="29">
        <v>149000</v>
      </c>
      <c r="K51" s="19">
        <v>1000</v>
      </c>
    </row>
    <row r="52" spans="1:11">
      <c r="A52" s="19">
        <v>48</v>
      </c>
      <c r="B52" s="19">
        <v>974</v>
      </c>
      <c r="C52" s="19">
        <v>1243</v>
      </c>
      <c r="D52" s="30" t="s">
        <v>4416</v>
      </c>
      <c r="E52" s="30" t="s">
        <v>4417</v>
      </c>
      <c r="F52" s="30" t="s">
        <v>242</v>
      </c>
      <c r="G52" s="30" t="s">
        <v>4528</v>
      </c>
      <c r="H52" s="26" t="s">
        <v>4480</v>
      </c>
      <c r="I52" s="26" t="s">
        <v>4307</v>
      </c>
      <c r="J52" s="29">
        <v>199000</v>
      </c>
      <c r="K52" s="19">
        <v>1000</v>
      </c>
    </row>
    <row r="53" spans="1:11">
      <c r="A53" s="19">
        <v>49</v>
      </c>
      <c r="B53" s="19">
        <v>975</v>
      </c>
      <c r="C53" s="19">
        <v>1244</v>
      </c>
      <c r="D53" s="30" t="s">
        <v>4418</v>
      </c>
      <c r="E53" s="30" t="s">
        <v>4419</v>
      </c>
      <c r="F53" s="30" t="s">
        <v>242</v>
      </c>
      <c r="G53" s="30" t="s">
        <v>4529</v>
      </c>
      <c r="H53" s="26" t="s">
        <v>333</v>
      </c>
      <c r="I53" s="26" t="s">
        <v>4308</v>
      </c>
      <c r="J53" s="29">
        <v>174000</v>
      </c>
      <c r="K53" s="19">
        <v>1000</v>
      </c>
    </row>
    <row r="54" spans="1:11">
      <c r="A54" s="19">
        <v>50</v>
      </c>
      <c r="B54" s="19">
        <v>976</v>
      </c>
      <c r="C54" s="19">
        <v>1245</v>
      </c>
      <c r="D54" s="30" t="s">
        <v>3050</v>
      </c>
      <c r="E54" s="30" t="s">
        <v>36</v>
      </c>
      <c r="F54" s="30" t="s">
        <v>568</v>
      </c>
      <c r="G54" s="30" t="s">
        <v>4530</v>
      </c>
      <c r="H54" s="26" t="s">
        <v>38</v>
      </c>
      <c r="I54" s="26" t="s">
        <v>4309</v>
      </c>
      <c r="J54" s="29">
        <v>199000</v>
      </c>
      <c r="K54" s="19">
        <v>1000</v>
      </c>
    </row>
    <row r="55" spans="1:11">
      <c r="A55" s="19">
        <v>51</v>
      </c>
      <c r="B55" s="19">
        <v>977</v>
      </c>
      <c r="C55" s="19">
        <v>1246</v>
      </c>
      <c r="D55" s="30" t="s">
        <v>1539</v>
      </c>
      <c r="E55" s="30" t="s">
        <v>4417</v>
      </c>
      <c r="F55" s="30" t="s">
        <v>242</v>
      </c>
      <c r="G55" s="30" t="s">
        <v>4531</v>
      </c>
      <c r="H55" s="26" t="s">
        <v>160</v>
      </c>
      <c r="I55" s="26" t="s">
        <v>4310</v>
      </c>
      <c r="J55" s="29">
        <v>149000</v>
      </c>
      <c r="K55" s="19">
        <v>1000</v>
      </c>
    </row>
    <row r="56" spans="1:11">
      <c r="A56" s="19">
        <v>52</v>
      </c>
      <c r="B56" s="19">
        <v>978</v>
      </c>
      <c r="C56" s="19">
        <v>1247</v>
      </c>
      <c r="D56" s="30" t="s">
        <v>4420</v>
      </c>
      <c r="E56" s="30" t="s">
        <v>4421</v>
      </c>
      <c r="F56" s="30" t="s">
        <v>242</v>
      </c>
      <c r="G56" s="30" t="s">
        <v>4532</v>
      </c>
      <c r="H56" s="26" t="s">
        <v>333</v>
      </c>
      <c r="I56" s="26" t="s">
        <v>4311</v>
      </c>
      <c r="J56" s="29">
        <v>99000</v>
      </c>
      <c r="K56" s="19">
        <v>1000</v>
      </c>
    </row>
    <row r="57" spans="1:11">
      <c r="A57" s="19">
        <v>53</v>
      </c>
      <c r="B57" s="19">
        <v>979</v>
      </c>
      <c r="C57" s="19">
        <v>1248</v>
      </c>
      <c r="D57" s="30" t="s">
        <v>4422</v>
      </c>
      <c r="E57" s="30" t="s">
        <v>1672</v>
      </c>
      <c r="F57" s="30" t="s">
        <v>1670</v>
      </c>
      <c r="G57" s="30" t="s">
        <v>4533</v>
      </c>
      <c r="H57" s="26" t="s">
        <v>333</v>
      </c>
      <c r="I57" s="26" t="s">
        <v>4312</v>
      </c>
      <c r="J57" s="29">
        <v>149000</v>
      </c>
      <c r="K57" s="19">
        <v>1000</v>
      </c>
    </row>
    <row r="58" spans="1:11">
      <c r="A58" s="19">
        <v>54</v>
      </c>
      <c r="B58" s="19">
        <v>980</v>
      </c>
      <c r="C58" s="19">
        <v>1249</v>
      </c>
      <c r="D58" s="30" t="s">
        <v>4423</v>
      </c>
      <c r="E58" s="30" t="s">
        <v>238</v>
      </c>
      <c r="F58" s="30" t="s">
        <v>37</v>
      </c>
      <c r="G58" s="30" t="s">
        <v>4534</v>
      </c>
      <c r="H58" s="26" t="s">
        <v>38</v>
      </c>
      <c r="I58" s="26" t="s">
        <v>4313</v>
      </c>
      <c r="J58" s="29">
        <v>39000</v>
      </c>
      <c r="K58" s="19">
        <v>1000</v>
      </c>
    </row>
    <row r="59" spans="1:11">
      <c r="A59" s="19">
        <v>55</v>
      </c>
      <c r="B59" s="19">
        <v>981</v>
      </c>
      <c r="C59" s="19">
        <v>1250</v>
      </c>
      <c r="D59" s="30" t="s">
        <v>4424</v>
      </c>
      <c r="E59" s="30" t="s">
        <v>238</v>
      </c>
      <c r="F59" s="30" t="s">
        <v>242</v>
      </c>
      <c r="G59" s="30" t="s">
        <v>4535</v>
      </c>
      <c r="H59" s="26" t="s">
        <v>38</v>
      </c>
      <c r="I59" s="26" t="s">
        <v>4314</v>
      </c>
      <c r="J59" s="29">
        <v>149000</v>
      </c>
      <c r="K59" s="19">
        <v>1000</v>
      </c>
    </row>
    <row r="60" spans="1:11">
      <c r="A60" s="19">
        <v>56</v>
      </c>
      <c r="B60" s="19">
        <v>982</v>
      </c>
      <c r="C60" s="19">
        <v>1251</v>
      </c>
      <c r="D60" s="30" t="s">
        <v>4425</v>
      </c>
      <c r="E60" s="30" t="s">
        <v>4426</v>
      </c>
      <c r="F60" s="30" t="s">
        <v>37</v>
      </c>
      <c r="G60" s="30" t="s">
        <v>4536</v>
      </c>
      <c r="H60" s="26" t="s">
        <v>38</v>
      </c>
      <c r="I60" s="26" t="s">
        <v>4315</v>
      </c>
      <c r="J60" s="29">
        <v>99000</v>
      </c>
      <c r="K60" s="19">
        <v>1000</v>
      </c>
    </row>
    <row r="61" spans="1:11">
      <c r="A61" s="19">
        <v>57</v>
      </c>
      <c r="B61" s="19">
        <v>983</v>
      </c>
      <c r="C61" s="19">
        <v>1252</v>
      </c>
      <c r="D61" s="30" t="s">
        <v>4427</v>
      </c>
      <c r="E61" s="30" t="s">
        <v>238</v>
      </c>
      <c r="F61" s="30" t="s">
        <v>242</v>
      </c>
      <c r="G61" s="30" t="s">
        <v>4537</v>
      </c>
      <c r="H61" s="26" t="s">
        <v>38</v>
      </c>
      <c r="I61" s="26" t="s">
        <v>4316</v>
      </c>
      <c r="J61" s="29">
        <v>99000</v>
      </c>
      <c r="K61" s="19">
        <v>1000</v>
      </c>
    </row>
    <row r="62" spans="1:11">
      <c r="A62" s="19">
        <v>58</v>
      </c>
      <c r="B62" s="19">
        <v>984</v>
      </c>
      <c r="C62" s="19">
        <v>1253</v>
      </c>
      <c r="D62" s="30" t="s">
        <v>4428</v>
      </c>
      <c r="E62" s="30" t="s">
        <v>4429</v>
      </c>
      <c r="F62" s="30" t="s">
        <v>1670</v>
      </c>
      <c r="G62" s="30" t="s">
        <v>3710</v>
      </c>
      <c r="H62" s="26" t="s">
        <v>333</v>
      </c>
      <c r="I62" s="26" t="s">
        <v>4317</v>
      </c>
      <c r="J62" s="29">
        <v>99000</v>
      </c>
      <c r="K62" s="19">
        <v>1000</v>
      </c>
    </row>
    <row r="63" spans="1:11">
      <c r="A63" s="19">
        <v>59</v>
      </c>
      <c r="B63" s="19">
        <v>985</v>
      </c>
      <c r="C63" s="19">
        <v>1254</v>
      </c>
      <c r="D63" s="30" t="s">
        <v>4430</v>
      </c>
      <c r="E63" s="30" t="s">
        <v>1055</v>
      </c>
      <c r="F63" s="30" t="s">
        <v>239</v>
      </c>
      <c r="G63" s="30" t="s">
        <v>4538</v>
      </c>
      <c r="H63" s="26" t="s">
        <v>38</v>
      </c>
      <c r="I63" s="26" t="s">
        <v>4318</v>
      </c>
      <c r="J63" s="29">
        <v>149000</v>
      </c>
      <c r="K63" s="19">
        <v>1000</v>
      </c>
    </row>
    <row r="64" spans="1:11">
      <c r="A64" s="19">
        <v>60</v>
      </c>
      <c r="B64" s="19">
        <v>986</v>
      </c>
      <c r="C64" s="19">
        <v>1255</v>
      </c>
      <c r="D64" s="30" t="s">
        <v>4431</v>
      </c>
      <c r="E64" s="30" t="s">
        <v>1627</v>
      </c>
      <c r="F64" s="30" t="s">
        <v>242</v>
      </c>
      <c r="G64" s="30" t="s">
        <v>4539</v>
      </c>
      <c r="H64" s="26" t="s">
        <v>333</v>
      </c>
      <c r="I64" s="26" t="s">
        <v>4319</v>
      </c>
      <c r="J64" s="29">
        <v>99000</v>
      </c>
      <c r="K64" s="19">
        <v>1000</v>
      </c>
    </row>
    <row r="65" spans="1:11">
      <c r="A65" s="19">
        <v>61</v>
      </c>
      <c r="B65" s="19">
        <v>987</v>
      </c>
      <c r="C65" s="19">
        <v>1256</v>
      </c>
      <c r="D65" s="30" t="s">
        <v>4432</v>
      </c>
      <c r="E65" s="30" t="s">
        <v>257</v>
      </c>
      <c r="F65" s="30" t="s">
        <v>568</v>
      </c>
      <c r="G65" s="30" t="s">
        <v>4540</v>
      </c>
      <c r="H65" s="26" t="s">
        <v>333</v>
      </c>
      <c r="I65" s="26" t="s">
        <v>4320</v>
      </c>
      <c r="J65" s="29">
        <v>99000</v>
      </c>
      <c r="K65" s="19">
        <v>1000</v>
      </c>
    </row>
    <row r="66" spans="1:11">
      <c r="A66" s="19">
        <v>62</v>
      </c>
      <c r="B66" s="19">
        <v>988</v>
      </c>
      <c r="C66" s="19">
        <v>1257</v>
      </c>
      <c r="D66" s="30" t="s">
        <v>4433</v>
      </c>
      <c r="E66" s="30" t="s">
        <v>4434</v>
      </c>
      <c r="F66" s="30" t="s">
        <v>568</v>
      </c>
      <c r="G66" s="30" t="s">
        <v>4541</v>
      </c>
      <c r="H66" s="26" t="s">
        <v>38</v>
      </c>
      <c r="I66" s="26" t="s">
        <v>4321</v>
      </c>
      <c r="J66" s="29">
        <v>39000</v>
      </c>
      <c r="K66" s="19">
        <v>1000</v>
      </c>
    </row>
    <row r="67" spans="1:11">
      <c r="A67" s="19">
        <v>63</v>
      </c>
      <c r="B67" s="19">
        <v>989</v>
      </c>
      <c r="C67" s="19">
        <v>1258</v>
      </c>
      <c r="D67" s="30" t="s">
        <v>4435</v>
      </c>
      <c r="E67" s="30" t="s">
        <v>4436</v>
      </c>
      <c r="F67" s="30" t="s">
        <v>242</v>
      </c>
      <c r="G67" s="30" t="s">
        <v>4542</v>
      </c>
      <c r="H67" s="26" t="s">
        <v>38</v>
      </c>
      <c r="I67" s="26" t="s">
        <v>4322</v>
      </c>
      <c r="J67" s="29">
        <v>99000</v>
      </c>
      <c r="K67" s="19">
        <v>1000</v>
      </c>
    </row>
    <row r="68" spans="1:11">
      <c r="A68" s="19">
        <v>64</v>
      </c>
      <c r="B68" s="19">
        <v>990</v>
      </c>
      <c r="C68" s="19">
        <v>1259</v>
      </c>
      <c r="D68" s="30" t="s">
        <v>4437</v>
      </c>
      <c r="E68" s="30" t="s">
        <v>737</v>
      </c>
      <c r="F68" s="30" t="s">
        <v>1400</v>
      </c>
      <c r="G68" s="30" t="s">
        <v>4543</v>
      </c>
      <c r="H68" s="26" t="s">
        <v>38</v>
      </c>
      <c r="I68" s="26" t="s">
        <v>4323</v>
      </c>
      <c r="J68" s="29">
        <v>99000</v>
      </c>
      <c r="K68" s="19">
        <v>1000</v>
      </c>
    </row>
    <row r="69" spans="1:11">
      <c r="A69" s="19">
        <v>65</v>
      </c>
      <c r="B69" s="19">
        <v>991</v>
      </c>
      <c r="C69" s="19">
        <v>1260</v>
      </c>
      <c r="D69" s="30" t="s">
        <v>1326</v>
      </c>
      <c r="E69" s="30" t="s">
        <v>238</v>
      </c>
      <c r="F69" s="30" t="s">
        <v>568</v>
      </c>
      <c r="G69" s="30" t="s">
        <v>4544</v>
      </c>
      <c r="H69" s="26" t="s">
        <v>38</v>
      </c>
      <c r="I69" s="26" t="s">
        <v>4324</v>
      </c>
      <c r="J69" s="29">
        <v>99000</v>
      </c>
      <c r="K69" s="19">
        <v>1000</v>
      </c>
    </row>
    <row r="70" spans="1:11">
      <c r="A70" s="19">
        <v>66</v>
      </c>
      <c r="B70" s="19">
        <v>992</v>
      </c>
      <c r="C70" s="19">
        <v>1261</v>
      </c>
      <c r="D70" s="30" t="s">
        <v>4438</v>
      </c>
      <c r="E70" s="30" t="s">
        <v>238</v>
      </c>
      <c r="F70" s="30" t="s">
        <v>37</v>
      </c>
      <c r="G70" s="30" t="s">
        <v>4545</v>
      </c>
      <c r="H70" s="26" t="s">
        <v>38</v>
      </c>
      <c r="I70" s="26" t="s">
        <v>4325</v>
      </c>
      <c r="J70" s="29">
        <v>149000</v>
      </c>
      <c r="K70" s="19">
        <v>1000</v>
      </c>
    </row>
    <row r="71" spans="1:11">
      <c r="A71" s="19">
        <v>67</v>
      </c>
      <c r="B71" s="19">
        <v>993</v>
      </c>
      <c r="C71" s="19">
        <v>1262</v>
      </c>
      <c r="D71" s="30" t="s">
        <v>4439</v>
      </c>
      <c r="E71" s="30" t="s">
        <v>4440</v>
      </c>
      <c r="F71" s="30" t="s">
        <v>242</v>
      </c>
      <c r="G71" s="30" t="s">
        <v>4546</v>
      </c>
      <c r="H71" s="26" t="s">
        <v>160</v>
      </c>
      <c r="I71" s="26" t="s">
        <v>4326</v>
      </c>
      <c r="J71" s="29">
        <v>149000</v>
      </c>
      <c r="K71" s="19">
        <v>1000</v>
      </c>
    </row>
    <row r="72" spans="1:11">
      <c r="A72" s="19">
        <v>68</v>
      </c>
      <c r="B72" s="19">
        <v>994</v>
      </c>
      <c r="C72" s="19">
        <v>1263</v>
      </c>
      <c r="D72" s="30" t="s">
        <v>4441</v>
      </c>
      <c r="E72" s="30" t="s">
        <v>4442</v>
      </c>
      <c r="F72" s="30" t="s">
        <v>37</v>
      </c>
      <c r="G72" s="30" t="s">
        <v>4547</v>
      </c>
      <c r="H72" s="26" t="s">
        <v>38</v>
      </c>
      <c r="I72" s="26" t="s">
        <v>4327</v>
      </c>
      <c r="J72" s="29">
        <v>39000</v>
      </c>
      <c r="K72" s="19">
        <v>1000</v>
      </c>
    </row>
    <row r="73" spans="1:11">
      <c r="A73" s="19">
        <v>69</v>
      </c>
      <c r="B73" s="19">
        <v>995</v>
      </c>
      <c r="C73" s="19">
        <v>1264</v>
      </c>
      <c r="D73" s="27" t="s">
        <v>4039</v>
      </c>
      <c r="E73" s="27" t="s">
        <v>3038</v>
      </c>
      <c r="F73" s="27" t="s">
        <v>2001</v>
      </c>
      <c r="G73" s="27" t="s">
        <v>4187</v>
      </c>
      <c r="H73" s="28" t="s">
        <v>38</v>
      </c>
      <c r="I73" s="28" t="s">
        <v>4328</v>
      </c>
      <c r="J73" s="29">
        <v>99000</v>
      </c>
      <c r="K73" s="19">
        <v>1000</v>
      </c>
    </row>
    <row r="74" spans="1:11">
      <c r="A74" s="19">
        <v>70</v>
      </c>
      <c r="B74" s="19">
        <v>996</v>
      </c>
      <c r="C74" s="19">
        <v>1265</v>
      </c>
      <c r="D74" s="30" t="s">
        <v>4441</v>
      </c>
      <c r="E74" s="30" t="s">
        <v>238</v>
      </c>
      <c r="F74" s="30" t="s">
        <v>824</v>
      </c>
      <c r="G74" s="30" t="s">
        <v>4548</v>
      </c>
      <c r="H74" s="26" t="s">
        <v>39</v>
      </c>
      <c r="I74" s="26" t="s">
        <v>4329</v>
      </c>
      <c r="J74" s="29">
        <v>149000</v>
      </c>
      <c r="K74" s="19">
        <v>1000</v>
      </c>
    </row>
    <row r="75" spans="1:11">
      <c r="A75" s="19">
        <v>71</v>
      </c>
      <c r="B75" s="19">
        <v>997</v>
      </c>
      <c r="C75" s="19">
        <v>1266</v>
      </c>
      <c r="D75" s="30" t="s">
        <v>4443</v>
      </c>
      <c r="E75" s="30" t="s">
        <v>588</v>
      </c>
      <c r="F75" s="30" t="s">
        <v>37</v>
      </c>
      <c r="G75" s="30" t="s">
        <v>4549</v>
      </c>
      <c r="H75" s="26" t="s">
        <v>39</v>
      </c>
      <c r="I75" s="26" t="s">
        <v>4330</v>
      </c>
      <c r="J75" s="29">
        <v>249000</v>
      </c>
      <c r="K75" s="19">
        <v>1000</v>
      </c>
    </row>
    <row r="76" spans="1:11">
      <c r="A76" s="19">
        <v>72</v>
      </c>
      <c r="B76" s="19">
        <v>998</v>
      </c>
      <c r="C76" s="19">
        <v>1267</v>
      </c>
      <c r="D76" s="30" t="s">
        <v>4444</v>
      </c>
      <c r="E76" s="30" t="s">
        <v>4445</v>
      </c>
      <c r="F76" s="30" t="s">
        <v>37</v>
      </c>
      <c r="G76" s="30" t="s">
        <v>4550</v>
      </c>
      <c r="H76" s="26" t="s">
        <v>39</v>
      </c>
      <c r="I76" s="26" t="s">
        <v>4331</v>
      </c>
      <c r="J76" s="29">
        <v>249000</v>
      </c>
      <c r="K76" s="19">
        <v>1000</v>
      </c>
    </row>
    <row r="77" spans="1:11">
      <c r="A77" s="19">
        <v>73</v>
      </c>
      <c r="B77" s="19">
        <v>999</v>
      </c>
      <c r="C77" s="19">
        <v>1268</v>
      </c>
      <c r="D77" s="30" t="s">
        <v>4446</v>
      </c>
      <c r="E77" s="30" t="s">
        <v>1452</v>
      </c>
      <c r="F77" s="30" t="s">
        <v>251</v>
      </c>
      <c r="G77" s="30" t="s">
        <v>4551</v>
      </c>
      <c r="H77" s="26" t="s">
        <v>39</v>
      </c>
      <c r="I77" s="26" t="s">
        <v>4332</v>
      </c>
      <c r="J77" s="29">
        <v>249000</v>
      </c>
      <c r="K77" s="19">
        <v>1000</v>
      </c>
    </row>
    <row r="78" spans="1:11">
      <c r="A78" s="19">
        <v>74</v>
      </c>
      <c r="B78" s="19">
        <v>1000</v>
      </c>
      <c r="C78" s="19">
        <v>1269</v>
      </c>
      <c r="D78" s="30" t="s">
        <v>3063</v>
      </c>
      <c r="E78" s="30" t="s">
        <v>1029</v>
      </c>
      <c r="F78" s="30" t="s">
        <v>328</v>
      </c>
      <c r="G78" s="30" t="s">
        <v>4552</v>
      </c>
      <c r="H78" s="26" t="s">
        <v>39</v>
      </c>
      <c r="I78" s="26" t="s">
        <v>4333</v>
      </c>
      <c r="J78" s="29">
        <v>149000</v>
      </c>
      <c r="K78" s="19">
        <v>1000</v>
      </c>
    </row>
    <row r="79" spans="1:11">
      <c r="A79" s="19">
        <v>75</v>
      </c>
      <c r="B79" s="19">
        <v>1001</v>
      </c>
      <c r="C79" s="19">
        <v>1270</v>
      </c>
      <c r="D79" s="30" t="s">
        <v>2323</v>
      </c>
      <c r="E79" s="30" t="s">
        <v>4447</v>
      </c>
      <c r="F79" s="30" t="s">
        <v>37</v>
      </c>
      <c r="G79" s="30" t="s">
        <v>3710</v>
      </c>
      <c r="H79" s="26" t="s">
        <v>39</v>
      </c>
      <c r="I79" s="26" t="s">
        <v>4334</v>
      </c>
      <c r="J79" s="29">
        <v>249000</v>
      </c>
      <c r="K79" s="19">
        <v>1000</v>
      </c>
    </row>
    <row r="80" spans="1:11">
      <c r="A80" s="19">
        <v>76</v>
      </c>
      <c r="B80" s="19">
        <v>1002</v>
      </c>
      <c r="C80" s="19">
        <v>1271</v>
      </c>
      <c r="D80" s="30" t="s">
        <v>4448</v>
      </c>
      <c r="E80" s="30" t="s">
        <v>4449</v>
      </c>
      <c r="F80" s="30" t="s">
        <v>328</v>
      </c>
      <c r="G80" s="30" t="s">
        <v>4553</v>
      </c>
      <c r="H80" s="26" t="s">
        <v>39</v>
      </c>
      <c r="I80" s="26" t="s">
        <v>4335</v>
      </c>
      <c r="J80" s="29">
        <v>249000</v>
      </c>
      <c r="K80" s="19">
        <v>1000</v>
      </c>
    </row>
    <row r="81" spans="1:11">
      <c r="A81" s="19">
        <v>77</v>
      </c>
      <c r="B81" s="19">
        <v>1003</v>
      </c>
      <c r="C81" s="19">
        <v>1272</v>
      </c>
      <c r="D81" s="30" t="s">
        <v>1642</v>
      </c>
      <c r="E81" s="30" t="s">
        <v>618</v>
      </c>
      <c r="F81" s="30" t="s">
        <v>4450</v>
      </c>
      <c r="G81" s="30" t="s">
        <v>4554</v>
      </c>
      <c r="H81" s="26" t="s">
        <v>39</v>
      </c>
      <c r="I81" s="26" t="s">
        <v>4336</v>
      </c>
      <c r="J81" s="29">
        <v>149000</v>
      </c>
      <c r="K81" s="19">
        <v>1000</v>
      </c>
    </row>
    <row r="82" spans="1:11">
      <c r="A82" s="19">
        <v>78</v>
      </c>
      <c r="B82" s="19">
        <v>1004</v>
      </c>
      <c r="C82" s="19">
        <v>1273</v>
      </c>
      <c r="D82" s="30" t="s">
        <v>4451</v>
      </c>
      <c r="E82" s="30" t="s">
        <v>4452</v>
      </c>
      <c r="F82" s="30" t="s">
        <v>157</v>
      </c>
      <c r="G82" s="30" t="s">
        <v>4555</v>
      </c>
      <c r="H82" s="26" t="s">
        <v>39</v>
      </c>
      <c r="I82" s="26" t="s">
        <v>4337</v>
      </c>
      <c r="J82" s="29">
        <v>249000</v>
      </c>
      <c r="K82" s="19">
        <v>1000</v>
      </c>
    </row>
    <row r="83" spans="1:11">
      <c r="A83" s="19">
        <v>79</v>
      </c>
      <c r="B83" s="19">
        <v>1005</v>
      </c>
      <c r="C83" s="19">
        <v>1274</v>
      </c>
      <c r="D83" s="30" t="s">
        <v>2627</v>
      </c>
      <c r="E83" s="30"/>
      <c r="F83" s="30" t="s">
        <v>157</v>
      </c>
      <c r="G83" s="30" t="s">
        <v>4556</v>
      </c>
      <c r="H83" s="26" t="s">
        <v>39</v>
      </c>
      <c r="I83" s="26" t="s">
        <v>4338</v>
      </c>
      <c r="J83" s="29">
        <v>149000</v>
      </c>
      <c r="K83" s="19">
        <v>1000</v>
      </c>
    </row>
    <row r="84" spans="1:11">
      <c r="A84" s="19">
        <v>80</v>
      </c>
      <c r="B84" s="19">
        <v>1006</v>
      </c>
      <c r="C84" s="19">
        <v>1275</v>
      </c>
      <c r="D84" s="30" t="s">
        <v>136</v>
      </c>
      <c r="E84" s="30" t="s">
        <v>4453</v>
      </c>
      <c r="F84" s="30" t="s">
        <v>328</v>
      </c>
      <c r="G84" s="30" t="s">
        <v>4557</v>
      </c>
      <c r="H84" s="26" t="s">
        <v>39</v>
      </c>
      <c r="I84" s="26" t="s">
        <v>4339</v>
      </c>
      <c r="J84" s="29">
        <v>249000</v>
      </c>
      <c r="K84" s="19">
        <v>1000</v>
      </c>
    </row>
    <row r="85" spans="1:11">
      <c r="A85" s="19">
        <v>81</v>
      </c>
      <c r="B85" s="19">
        <v>1007</v>
      </c>
      <c r="C85" s="19">
        <v>1276</v>
      </c>
      <c r="D85" s="30" t="s">
        <v>4454</v>
      </c>
      <c r="E85" s="30" t="s">
        <v>4455</v>
      </c>
      <c r="F85" s="30" t="s">
        <v>824</v>
      </c>
      <c r="G85" s="30" t="s">
        <v>4558</v>
      </c>
      <c r="H85" s="26" t="s">
        <v>39</v>
      </c>
      <c r="I85" s="26" t="s">
        <v>4340</v>
      </c>
      <c r="J85" s="29">
        <v>249000</v>
      </c>
      <c r="K85" s="19">
        <v>1000</v>
      </c>
    </row>
    <row r="86" spans="1:11">
      <c r="A86" s="19">
        <v>82</v>
      </c>
      <c r="B86" s="19">
        <v>1008</v>
      </c>
      <c r="C86" s="19">
        <v>1277</v>
      </c>
      <c r="D86" s="30" t="s">
        <v>4456</v>
      </c>
      <c r="E86" s="30" t="s">
        <v>1055</v>
      </c>
      <c r="F86" s="30" t="s">
        <v>328</v>
      </c>
      <c r="G86" s="30" t="s">
        <v>4559</v>
      </c>
      <c r="H86" s="26" t="s">
        <v>39</v>
      </c>
      <c r="I86" s="26" t="s">
        <v>4341</v>
      </c>
      <c r="J86" s="29">
        <v>249000</v>
      </c>
      <c r="K86" s="19">
        <v>1000</v>
      </c>
    </row>
    <row r="87" spans="1:11">
      <c r="A87" s="19">
        <v>83</v>
      </c>
      <c r="B87" s="19">
        <v>1009</v>
      </c>
      <c r="C87" s="19">
        <v>1278</v>
      </c>
      <c r="D87" s="30" t="s">
        <v>4457</v>
      </c>
      <c r="E87" s="30" t="s">
        <v>1984</v>
      </c>
      <c r="F87" s="30" t="s">
        <v>157</v>
      </c>
      <c r="G87" s="30" t="s">
        <v>4560</v>
      </c>
      <c r="H87" s="26" t="s">
        <v>39</v>
      </c>
      <c r="I87" s="26" t="s">
        <v>4342</v>
      </c>
      <c r="J87" s="29">
        <v>149000</v>
      </c>
      <c r="K87" s="19">
        <v>1000</v>
      </c>
    </row>
    <row r="88" spans="1:11">
      <c r="A88" s="19">
        <v>84</v>
      </c>
      <c r="B88" s="19">
        <v>1010</v>
      </c>
      <c r="C88" s="19">
        <v>1279</v>
      </c>
      <c r="D88" s="30" t="s">
        <v>4458</v>
      </c>
      <c r="E88" s="30" t="s">
        <v>238</v>
      </c>
      <c r="F88" s="30" t="s">
        <v>157</v>
      </c>
      <c r="G88" s="30" t="s">
        <v>4561</v>
      </c>
      <c r="H88" s="26" t="s">
        <v>39</v>
      </c>
      <c r="I88" s="26" t="s">
        <v>4343</v>
      </c>
      <c r="J88" s="29">
        <v>149000</v>
      </c>
      <c r="K88" s="19">
        <v>1000</v>
      </c>
    </row>
    <row r="89" spans="1:11">
      <c r="A89" s="19">
        <v>85</v>
      </c>
      <c r="B89" s="19">
        <v>1011</v>
      </c>
      <c r="C89" s="19">
        <v>1280</v>
      </c>
      <c r="D89" s="30" t="s">
        <v>4459</v>
      </c>
      <c r="E89" s="30" t="s">
        <v>310</v>
      </c>
      <c r="F89" s="30" t="s">
        <v>37</v>
      </c>
      <c r="G89" s="30" t="s">
        <v>3710</v>
      </c>
      <c r="H89" s="26" t="s">
        <v>39</v>
      </c>
      <c r="I89" s="26" t="s">
        <v>4344</v>
      </c>
      <c r="J89" s="29">
        <v>149000</v>
      </c>
      <c r="K89" s="19">
        <v>1000</v>
      </c>
    </row>
    <row r="90" spans="1:11">
      <c r="A90" s="19">
        <v>86</v>
      </c>
      <c r="B90" s="19">
        <v>1012</v>
      </c>
      <c r="C90" s="19">
        <v>1281</v>
      </c>
      <c r="D90" s="30" t="s">
        <v>4460</v>
      </c>
      <c r="E90" s="30" t="s">
        <v>847</v>
      </c>
      <c r="F90" s="30" t="s">
        <v>37</v>
      </c>
      <c r="G90" s="30" t="s">
        <v>4562</v>
      </c>
      <c r="H90" s="26" t="s">
        <v>39</v>
      </c>
      <c r="I90" s="26" t="s">
        <v>4345</v>
      </c>
      <c r="J90" s="29">
        <v>149000</v>
      </c>
      <c r="K90" s="19">
        <v>1000</v>
      </c>
    </row>
    <row r="91" spans="1:11">
      <c r="A91" s="19">
        <v>87</v>
      </c>
      <c r="B91" s="19">
        <v>1013</v>
      </c>
      <c r="C91" s="19">
        <v>1282</v>
      </c>
      <c r="D91" s="30" t="s">
        <v>2889</v>
      </c>
      <c r="E91" s="30" t="s">
        <v>847</v>
      </c>
      <c r="F91" s="30" t="s">
        <v>37</v>
      </c>
      <c r="G91" s="30" t="s">
        <v>4563</v>
      </c>
      <c r="H91" s="26" t="s">
        <v>39</v>
      </c>
      <c r="I91" s="26" t="s">
        <v>4346</v>
      </c>
      <c r="J91" s="29">
        <v>149000</v>
      </c>
      <c r="K91" s="19">
        <v>1000</v>
      </c>
    </row>
    <row r="92" spans="1:11">
      <c r="A92" s="19">
        <v>88</v>
      </c>
      <c r="B92" s="19">
        <v>1014</v>
      </c>
      <c r="C92" s="19">
        <v>1283</v>
      </c>
      <c r="D92" s="30" t="s">
        <v>4461</v>
      </c>
      <c r="E92" s="30" t="s">
        <v>4462</v>
      </c>
      <c r="F92" s="30" t="s">
        <v>328</v>
      </c>
      <c r="G92" s="30" t="s">
        <v>4564</v>
      </c>
      <c r="H92" s="26" t="s">
        <v>39</v>
      </c>
      <c r="I92" s="26" t="s">
        <v>4347</v>
      </c>
      <c r="J92" s="29">
        <v>249000</v>
      </c>
      <c r="K92" s="19">
        <v>1000</v>
      </c>
    </row>
    <row r="93" spans="1:11">
      <c r="A93" s="19">
        <v>89</v>
      </c>
      <c r="B93" s="19">
        <v>1015</v>
      </c>
      <c r="C93" s="19">
        <v>1284</v>
      </c>
      <c r="D93" s="30" t="s">
        <v>4463</v>
      </c>
      <c r="E93" s="30" t="s">
        <v>595</v>
      </c>
      <c r="F93" s="30" t="s">
        <v>328</v>
      </c>
      <c r="G93" s="30" t="s">
        <v>4565</v>
      </c>
      <c r="H93" s="26" t="s">
        <v>39</v>
      </c>
      <c r="I93" s="26" t="s">
        <v>4348</v>
      </c>
      <c r="J93" s="29">
        <v>149000</v>
      </c>
      <c r="K93" s="19">
        <v>1000</v>
      </c>
    </row>
    <row r="94" spans="1:11">
      <c r="A94" s="19">
        <v>90</v>
      </c>
      <c r="B94" s="19">
        <v>1016</v>
      </c>
      <c r="C94" s="19">
        <v>1285</v>
      </c>
      <c r="D94" s="30" t="s">
        <v>4464</v>
      </c>
      <c r="E94" s="30" t="s">
        <v>4465</v>
      </c>
      <c r="F94" s="30" t="s">
        <v>568</v>
      </c>
      <c r="G94" s="30" t="s">
        <v>4566</v>
      </c>
      <c r="H94" s="26" t="s">
        <v>39</v>
      </c>
      <c r="I94" s="26" t="s">
        <v>4349</v>
      </c>
      <c r="J94" s="29">
        <v>249000</v>
      </c>
      <c r="K94" s="19">
        <v>1000</v>
      </c>
    </row>
    <row r="95" spans="1:11">
      <c r="A95" s="19">
        <v>91</v>
      </c>
      <c r="B95" s="19">
        <v>1017</v>
      </c>
      <c r="C95" s="19">
        <v>1286</v>
      </c>
      <c r="D95" s="30" t="s">
        <v>4466</v>
      </c>
      <c r="E95" s="30" t="s">
        <v>4467</v>
      </c>
      <c r="F95" s="30" t="s">
        <v>824</v>
      </c>
      <c r="G95" s="30" t="s">
        <v>3710</v>
      </c>
      <c r="H95" s="26" t="s">
        <v>39</v>
      </c>
      <c r="I95" s="26" t="s">
        <v>4350</v>
      </c>
      <c r="J95" s="29">
        <v>249000</v>
      </c>
      <c r="K95" s="19">
        <v>1000</v>
      </c>
    </row>
    <row r="96" spans="1:11">
      <c r="A96" s="19">
        <v>92</v>
      </c>
      <c r="B96" s="19">
        <v>1018</v>
      </c>
      <c r="C96" s="19">
        <v>1287</v>
      </c>
      <c r="D96" s="30" t="s">
        <v>4468</v>
      </c>
      <c r="E96" s="30" t="s">
        <v>238</v>
      </c>
      <c r="F96" s="30" t="s">
        <v>242</v>
      </c>
      <c r="G96" s="30" t="s">
        <v>4567</v>
      </c>
      <c r="H96" s="26" t="s">
        <v>39</v>
      </c>
      <c r="I96" s="26" t="s">
        <v>4351</v>
      </c>
      <c r="J96" s="29">
        <v>349000</v>
      </c>
      <c r="K96" s="19">
        <v>1000</v>
      </c>
    </row>
    <row r="97" spans="1:13">
      <c r="A97" s="19">
        <v>93</v>
      </c>
      <c r="B97" s="19">
        <v>1019</v>
      </c>
      <c r="C97" s="19">
        <v>1288</v>
      </c>
      <c r="D97" s="30" t="s">
        <v>4469</v>
      </c>
      <c r="E97" s="30" t="s">
        <v>760</v>
      </c>
      <c r="F97" s="30" t="s">
        <v>568</v>
      </c>
      <c r="G97" s="30" t="s">
        <v>4568</v>
      </c>
      <c r="H97" s="26" t="s">
        <v>39</v>
      </c>
      <c r="I97" s="26" t="s">
        <v>4352</v>
      </c>
      <c r="J97" s="29">
        <v>249000</v>
      </c>
      <c r="K97" s="19">
        <v>1000</v>
      </c>
    </row>
    <row r="98" spans="1:13">
      <c r="A98" s="19">
        <v>94</v>
      </c>
      <c r="B98" s="19">
        <v>1020</v>
      </c>
      <c r="C98" s="19">
        <v>1289</v>
      </c>
      <c r="D98" s="30" t="s">
        <v>4470</v>
      </c>
      <c r="E98" s="30"/>
      <c r="F98" s="30" t="s">
        <v>242</v>
      </c>
      <c r="G98" s="30" t="s">
        <v>4569</v>
      </c>
      <c r="H98" s="26" t="s">
        <v>850</v>
      </c>
      <c r="I98" s="26" t="s">
        <v>4353</v>
      </c>
      <c r="J98" s="29">
        <v>249000</v>
      </c>
      <c r="K98" s="19">
        <v>1000</v>
      </c>
    </row>
    <row r="99" spans="1:13">
      <c r="A99" s="19">
        <v>95</v>
      </c>
      <c r="B99" s="19">
        <v>1021</v>
      </c>
      <c r="C99" s="19">
        <v>1290</v>
      </c>
      <c r="D99" s="30" t="s">
        <v>2226</v>
      </c>
      <c r="E99" s="30" t="s">
        <v>4471</v>
      </c>
      <c r="F99" s="30" t="s">
        <v>4472</v>
      </c>
      <c r="G99" s="30" t="s">
        <v>4570</v>
      </c>
      <c r="H99" s="26" t="s">
        <v>38</v>
      </c>
      <c r="I99" s="26" t="s">
        <v>4354</v>
      </c>
      <c r="J99" s="29">
        <v>39000</v>
      </c>
      <c r="K99" s="19">
        <v>1000</v>
      </c>
    </row>
    <row r="100" spans="1:13">
      <c r="A100" s="19">
        <v>96</v>
      </c>
      <c r="B100" s="19">
        <v>1022</v>
      </c>
      <c r="C100" s="19">
        <v>1291</v>
      </c>
      <c r="D100" s="30" t="s">
        <v>4473</v>
      </c>
      <c r="E100" s="30" t="s">
        <v>742</v>
      </c>
      <c r="F100" s="30" t="s">
        <v>239</v>
      </c>
      <c r="G100" s="30" t="s">
        <v>4571</v>
      </c>
      <c r="H100" s="26" t="s">
        <v>333</v>
      </c>
      <c r="I100" s="26" t="s">
        <v>4355</v>
      </c>
      <c r="J100" s="29">
        <v>99000</v>
      </c>
      <c r="K100" s="19">
        <v>1000</v>
      </c>
    </row>
    <row r="101" spans="1:13">
      <c r="A101" s="19">
        <v>97</v>
      </c>
      <c r="B101" s="19">
        <v>1023</v>
      </c>
      <c r="C101" s="19">
        <v>1292</v>
      </c>
      <c r="D101" s="30" t="s">
        <v>4474</v>
      </c>
      <c r="E101" s="30" t="s">
        <v>767</v>
      </c>
      <c r="F101" s="30" t="s">
        <v>568</v>
      </c>
      <c r="G101" s="30" t="s">
        <v>4572</v>
      </c>
      <c r="H101" s="26" t="s">
        <v>38</v>
      </c>
      <c r="I101" s="26" t="s">
        <v>4356</v>
      </c>
      <c r="J101" s="29">
        <v>99000</v>
      </c>
      <c r="K101" s="19">
        <v>1000</v>
      </c>
    </row>
    <row r="102" spans="1:13">
      <c r="A102" s="19">
        <v>98</v>
      </c>
      <c r="B102" s="19">
        <v>1024</v>
      </c>
      <c r="C102" s="19">
        <v>1293</v>
      </c>
      <c r="D102" s="30" t="s">
        <v>4475</v>
      </c>
      <c r="E102" s="30"/>
      <c r="F102" s="30" t="s">
        <v>261</v>
      </c>
      <c r="G102" s="30" t="s">
        <v>4573</v>
      </c>
      <c r="H102" s="26" t="s">
        <v>38</v>
      </c>
      <c r="I102" s="26" t="s">
        <v>4357</v>
      </c>
      <c r="J102" s="29">
        <v>99000</v>
      </c>
      <c r="K102" s="19">
        <v>1000</v>
      </c>
    </row>
    <row r="103" spans="1:13">
      <c r="A103" s="19">
        <v>99</v>
      </c>
      <c r="B103" s="19">
        <v>1025</v>
      </c>
      <c r="C103" s="19">
        <v>1294</v>
      </c>
      <c r="D103" s="30" t="s">
        <v>4476</v>
      </c>
      <c r="E103" s="30" t="s">
        <v>4477</v>
      </c>
      <c r="F103" s="30" t="s">
        <v>258</v>
      </c>
      <c r="G103" s="30" t="s">
        <v>4574</v>
      </c>
      <c r="H103" s="26" t="s">
        <v>38</v>
      </c>
      <c r="I103" s="26" t="s">
        <v>4358</v>
      </c>
      <c r="J103" s="29">
        <v>39000</v>
      </c>
      <c r="K103" s="19">
        <v>1000</v>
      </c>
    </row>
    <row r="104" spans="1:13">
      <c r="A104" s="19">
        <v>100</v>
      </c>
      <c r="B104" s="19">
        <v>1026</v>
      </c>
      <c r="C104" s="19">
        <v>1295</v>
      </c>
      <c r="D104" s="30" t="s">
        <v>4478</v>
      </c>
      <c r="E104" s="30" t="s">
        <v>4479</v>
      </c>
      <c r="F104" s="30" t="s">
        <v>258</v>
      </c>
      <c r="G104" s="30" t="s">
        <v>4575</v>
      </c>
      <c r="H104" s="26" t="s">
        <v>333</v>
      </c>
      <c r="I104" s="26" t="s">
        <v>4359</v>
      </c>
      <c r="J104" s="29">
        <v>99000</v>
      </c>
      <c r="K104" s="19">
        <v>1000</v>
      </c>
    </row>
    <row r="105" spans="1:13">
      <c r="L105" s="20">
        <f>SUM(J5:J104)</f>
        <v>13900000</v>
      </c>
      <c r="M105" s="20">
        <f>SUM(K5:K104)</f>
        <v>100000</v>
      </c>
    </row>
    <row r="108" spans="1:13" ht="15.75">
      <c r="A108" s="98" t="s">
        <v>25</v>
      </c>
      <c r="B108" s="98"/>
      <c r="C108" s="98"/>
      <c r="D108" s="98"/>
      <c r="E108" s="98"/>
      <c r="F108" s="98"/>
      <c r="G108" s="98"/>
      <c r="H108" s="98"/>
      <c r="I108" s="98"/>
      <c r="J108" s="98"/>
      <c r="K108" s="98"/>
    </row>
    <row r="109" spans="1:13" ht="15.75">
      <c r="A109" s="99" t="s">
        <v>4259</v>
      </c>
      <c r="B109" s="99"/>
      <c r="C109" s="99"/>
      <c r="D109" s="99"/>
      <c r="E109" s="99"/>
      <c r="F109" s="99"/>
      <c r="G109" s="99"/>
      <c r="H109" s="99"/>
      <c r="I109" s="99"/>
      <c r="J109" s="99"/>
      <c r="K109" s="99"/>
    </row>
    <row r="110" spans="1:13" ht="15.75">
      <c r="A110" s="15"/>
      <c r="B110" s="15"/>
      <c r="C110" s="15"/>
      <c r="D110" s="100" t="s">
        <v>4576</v>
      </c>
      <c r="E110" s="100"/>
      <c r="F110" s="100"/>
      <c r="G110" s="100"/>
      <c r="H110" s="100"/>
      <c r="I110" s="100"/>
      <c r="J110" s="15"/>
      <c r="K110" s="15"/>
    </row>
    <row r="111" spans="1:13" ht="25.5">
      <c r="A111" s="54" t="s">
        <v>1</v>
      </c>
      <c r="B111" s="55" t="s">
        <v>27</v>
      </c>
      <c r="C111" s="55" t="s">
        <v>28</v>
      </c>
      <c r="D111" s="54" t="s">
        <v>29</v>
      </c>
      <c r="E111" s="54" t="s">
        <v>30</v>
      </c>
      <c r="F111" s="54" t="s">
        <v>31</v>
      </c>
      <c r="G111" s="54" t="s">
        <v>32</v>
      </c>
      <c r="H111" s="54" t="s">
        <v>46</v>
      </c>
      <c r="I111" s="56" t="s">
        <v>33</v>
      </c>
      <c r="J111" s="54" t="s">
        <v>34</v>
      </c>
      <c r="K111" s="54" t="s">
        <v>35</v>
      </c>
    </row>
    <row r="112" spans="1:13">
      <c r="A112" s="19">
        <v>1</v>
      </c>
      <c r="B112" s="19">
        <v>1027</v>
      </c>
      <c r="C112" s="19">
        <v>1296</v>
      </c>
      <c r="D112" s="19" t="s">
        <v>4577</v>
      </c>
      <c r="E112" s="19" t="s">
        <v>4578</v>
      </c>
      <c r="F112" s="30" t="s">
        <v>242</v>
      </c>
      <c r="G112" s="19" t="s">
        <v>4579</v>
      </c>
      <c r="H112" s="26" t="s">
        <v>38</v>
      </c>
      <c r="I112" s="26" t="s">
        <v>4580</v>
      </c>
      <c r="J112" s="29">
        <v>149000</v>
      </c>
      <c r="K112" s="19">
        <v>1000</v>
      </c>
    </row>
    <row r="113" spans="10:13">
      <c r="L113" s="20">
        <f>SUM(J112)</f>
        <v>149000</v>
      </c>
      <c r="M113" s="20">
        <f>SUM(K112)</f>
        <v>1000</v>
      </c>
    </row>
    <row r="114" spans="10:13">
      <c r="J114" s="101" t="s">
        <v>132</v>
      </c>
      <c r="K114" s="101"/>
      <c r="L114" s="20">
        <f>SUM(L105:L113)</f>
        <v>14049000</v>
      </c>
      <c r="M114" s="20">
        <f>SUM(M105:M113)</f>
        <v>101000</v>
      </c>
    </row>
  </sheetData>
  <mergeCells count="7">
    <mergeCell ref="J114:K114"/>
    <mergeCell ref="D110:I110"/>
    <mergeCell ref="A1:K1"/>
    <mergeCell ref="A2:K2"/>
    <mergeCell ref="D3:I3"/>
    <mergeCell ref="A108:K108"/>
    <mergeCell ref="A109:K109"/>
  </mergeCells>
  <pageMargins left="0.7" right="0.7" top="0.75" bottom="0.75" header="0.3" footer="0.3"/>
  <pageSetup scale="75" orientation="landscape" verticalDpi="598" r:id="rId1"/>
</worksheet>
</file>

<file path=xl/worksheets/sheet19.xml><?xml version="1.0" encoding="utf-8"?>
<worksheet xmlns="http://schemas.openxmlformats.org/spreadsheetml/2006/main" xmlns:r="http://schemas.openxmlformats.org/officeDocument/2006/relationships">
  <dimension ref="A1:Q16"/>
  <sheetViews>
    <sheetView workbookViewId="0">
      <selection activeCell="L15" sqref="L15"/>
    </sheetView>
  </sheetViews>
  <sheetFormatPr defaultRowHeight="15"/>
  <cols>
    <col min="1" max="1" width="6.42578125" customWidth="1"/>
    <col min="2" max="2" width="8.42578125" customWidth="1"/>
    <col min="3" max="5" width="5.85546875" customWidth="1"/>
    <col min="6" max="6" width="6.140625" customWidth="1"/>
    <col min="7" max="9" width="6" customWidth="1"/>
    <col min="10" max="10" width="7.7109375" customWidth="1"/>
    <col min="11" max="11" width="12.140625" customWidth="1"/>
    <col min="12" max="12" width="10.5703125" customWidth="1"/>
    <col min="13" max="13" width="6.5703125" customWidth="1"/>
    <col min="14" max="14" width="28.140625" customWidth="1"/>
    <col min="15" max="15" width="26.140625" customWidth="1"/>
    <col min="16" max="16" width="10.5703125" customWidth="1"/>
  </cols>
  <sheetData>
    <row r="1" spans="1:17">
      <c r="A1" s="81" t="s">
        <v>0</v>
      </c>
      <c r="B1" s="81"/>
      <c r="C1" s="81"/>
      <c r="D1" s="81"/>
      <c r="E1" s="81"/>
      <c r="F1" s="81"/>
      <c r="G1" s="81"/>
      <c r="H1" s="81"/>
      <c r="I1" s="81"/>
      <c r="J1" s="81"/>
      <c r="K1" s="81"/>
      <c r="L1" s="81"/>
      <c r="M1" s="81"/>
      <c r="N1" s="81"/>
      <c r="O1" s="81"/>
      <c r="P1" s="81"/>
      <c r="Q1" s="81"/>
    </row>
    <row r="2" spans="1:17">
      <c r="A2" s="81" t="s">
        <v>4583</v>
      </c>
      <c r="B2" s="81"/>
      <c r="C2" s="81"/>
      <c r="D2" s="81"/>
      <c r="E2" s="81"/>
      <c r="F2" s="81"/>
      <c r="G2" s="81"/>
      <c r="H2" s="81"/>
      <c r="I2" s="81"/>
      <c r="J2" s="81"/>
      <c r="K2" s="81"/>
      <c r="L2" s="81"/>
      <c r="M2" s="81"/>
      <c r="N2" s="81"/>
      <c r="O2" s="81"/>
      <c r="P2" s="81"/>
      <c r="Q2" s="81"/>
    </row>
    <row r="3" spans="1:17" ht="15.75" thickBot="1">
      <c r="A3" s="1"/>
      <c r="B3" s="1"/>
      <c r="C3" s="1"/>
      <c r="D3" s="1"/>
      <c r="E3" s="1"/>
      <c r="F3" s="1"/>
      <c r="G3" s="1"/>
      <c r="H3" s="1"/>
      <c r="I3" s="1"/>
      <c r="J3" s="1"/>
      <c r="K3" s="1"/>
      <c r="L3" s="1"/>
      <c r="M3" s="1"/>
      <c r="N3" s="1"/>
      <c r="O3" s="1"/>
      <c r="P3" s="1"/>
      <c r="Q3" s="1"/>
    </row>
    <row r="4" spans="1:17">
      <c r="A4" s="82" t="s">
        <v>1</v>
      </c>
      <c r="B4" s="84" t="s">
        <v>2</v>
      </c>
      <c r="C4" s="86" t="s">
        <v>3</v>
      </c>
      <c r="D4" s="86"/>
      <c r="E4" s="86"/>
      <c r="F4" s="89" t="s">
        <v>4</v>
      </c>
      <c r="G4" s="90"/>
      <c r="H4" s="90"/>
      <c r="I4" s="91"/>
      <c r="J4" s="95" t="s">
        <v>5</v>
      </c>
      <c r="K4" s="77" t="s">
        <v>6</v>
      </c>
      <c r="L4" s="77" t="s">
        <v>7</v>
      </c>
      <c r="M4" s="77" t="s">
        <v>8</v>
      </c>
      <c r="N4" s="77" t="s">
        <v>9</v>
      </c>
      <c r="O4" s="77" t="s">
        <v>10</v>
      </c>
      <c r="P4" s="77" t="s">
        <v>11</v>
      </c>
      <c r="Q4" s="21"/>
    </row>
    <row r="5" spans="1:17" ht="15.75" thickBot="1">
      <c r="A5" s="82"/>
      <c r="B5" s="84"/>
      <c r="C5" s="87"/>
      <c r="D5" s="87"/>
      <c r="E5" s="87"/>
      <c r="F5" s="92"/>
      <c r="G5" s="93"/>
      <c r="H5" s="93"/>
      <c r="I5" s="94"/>
      <c r="J5" s="96"/>
      <c r="K5" s="78"/>
      <c r="L5" s="78"/>
      <c r="M5" s="78"/>
      <c r="N5" s="78"/>
      <c r="O5" s="78"/>
      <c r="P5" s="78"/>
      <c r="Q5" s="21"/>
    </row>
    <row r="6" spans="1:17">
      <c r="A6" s="83"/>
      <c r="B6" s="85"/>
      <c r="C6" s="87"/>
      <c r="D6" s="87"/>
      <c r="E6" s="88"/>
      <c r="F6" s="60" t="s">
        <v>12</v>
      </c>
      <c r="G6" s="60" t="s">
        <v>13</v>
      </c>
      <c r="H6" s="60" t="s">
        <v>14</v>
      </c>
      <c r="I6" s="60" t="s">
        <v>15</v>
      </c>
      <c r="J6" s="97"/>
      <c r="K6" s="78"/>
      <c r="L6" s="78"/>
      <c r="M6" s="78"/>
      <c r="N6" s="78"/>
      <c r="O6" s="78"/>
      <c r="P6" s="78"/>
      <c r="Q6" s="21"/>
    </row>
    <row r="7" spans="1:17">
      <c r="A7" s="26">
        <v>1</v>
      </c>
      <c r="B7" s="2">
        <v>44323</v>
      </c>
      <c r="C7" s="26">
        <f>SUM('Tgl. 07.05.2021'!C5)</f>
        <v>1297</v>
      </c>
      <c r="D7" s="3" t="s">
        <v>16</v>
      </c>
      <c r="E7" s="4">
        <f>SUM('Tgl. 07.05.2021'!C263)</f>
        <v>1555</v>
      </c>
      <c r="F7" s="26">
        <f>'Tgl. 07.05.2021'!A263</f>
        <v>259</v>
      </c>
      <c r="G7" s="26">
        <v>0</v>
      </c>
      <c r="H7" s="26">
        <v>0</v>
      </c>
      <c r="I7" s="26">
        <v>0</v>
      </c>
      <c r="J7" s="26">
        <f>SUM(F7:I7)</f>
        <v>259</v>
      </c>
      <c r="K7" s="5">
        <f>SUM('Tgl. 07.05.2021'!M265)</f>
        <v>35341000</v>
      </c>
      <c r="L7" s="47">
        <f>SUM(J7*1000)-(M7*1000)</f>
        <v>259000</v>
      </c>
      <c r="M7" s="6">
        <v>0</v>
      </c>
      <c r="N7" s="6" t="s">
        <v>5378</v>
      </c>
      <c r="O7" s="6" t="s">
        <v>5379</v>
      </c>
      <c r="P7" s="2">
        <v>44323</v>
      </c>
      <c r="Q7" s="21"/>
    </row>
    <row r="8" spans="1:17">
      <c r="A8" s="26">
        <v>2</v>
      </c>
      <c r="B8" s="2">
        <v>44337</v>
      </c>
      <c r="C8" s="26">
        <f>SUM('Tgl. 21.05.2021'!C5)</f>
        <v>1556</v>
      </c>
      <c r="D8" s="3" t="s">
        <v>16</v>
      </c>
      <c r="E8" s="26">
        <f>SUM('Tgl. 21.05.2021'!C78)</f>
        <v>1623</v>
      </c>
      <c r="F8" s="26">
        <f>'Tgl. 21.05.2021'!A71</f>
        <v>67</v>
      </c>
      <c r="G8" s="26">
        <v>0</v>
      </c>
      <c r="H8" s="26">
        <f>'Tgl. 21.05.2021'!A78</f>
        <v>1</v>
      </c>
      <c r="I8" s="26">
        <v>0</v>
      </c>
      <c r="J8" s="26">
        <f>SUM(F8:I8)</f>
        <v>68</v>
      </c>
      <c r="K8" s="5">
        <f>SUM('Tgl. 21.05.2021'!L80)</f>
        <v>8732000</v>
      </c>
      <c r="L8" s="47">
        <f>SUM(J8*1000)-(M8*1000)</f>
        <v>68000</v>
      </c>
      <c r="M8" s="6">
        <v>0</v>
      </c>
      <c r="N8" s="6" t="s">
        <v>5589</v>
      </c>
      <c r="O8" s="6" t="s">
        <v>5590</v>
      </c>
      <c r="P8" s="2">
        <v>44337</v>
      </c>
      <c r="Q8" s="21"/>
    </row>
    <row r="9" spans="1:17">
      <c r="A9" s="26">
        <v>3</v>
      </c>
      <c r="B9" s="2">
        <v>44344</v>
      </c>
      <c r="C9" s="26">
        <f>SUM('Tgl. 28.05.2021'!C5)</f>
        <v>1624</v>
      </c>
      <c r="D9" s="3" t="s">
        <v>16</v>
      </c>
      <c r="E9" s="26">
        <f>SUM('Tgl. 28.05.2021'!C223)</f>
        <v>1842</v>
      </c>
      <c r="F9" s="26">
        <f>'Tgl. 28.05.2021'!A223</f>
        <v>219</v>
      </c>
      <c r="G9" s="26">
        <v>0</v>
      </c>
      <c r="H9" s="26">
        <v>0</v>
      </c>
      <c r="I9" s="26">
        <v>0</v>
      </c>
      <c r="J9" s="26">
        <f>SUM(F9:I9)</f>
        <v>219</v>
      </c>
      <c r="K9" s="5">
        <f>SUM('Tgl. 28.05.2021'!M225)</f>
        <v>37121000</v>
      </c>
      <c r="L9" s="47">
        <f>SUM(J9*1000)-(M9*1000)</f>
        <v>219000</v>
      </c>
      <c r="M9" s="6">
        <v>0</v>
      </c>
      <c r="N9" s="6" t="s">
        <v>6252</v>
      </c>
      <c r="O9" s="6" t="s">
        <v>6253</v>
      </c>
      <c r="P9" s="2">
        <v>44344</v>
      </c>
      <c r="Q9" s="21"/>
    </row>
    <row r="10" spans="1:17">
      <c r="A10" s="79" t="s">
        <v>17</v>
      </c>
      <c r="B10" s="79"/>
      <c r="C10" s="79"/>
      <c r="D10" s="79"/>
      <c r="E10" s="79"/>
      <c r="F10" s="26">
        <f t="shared" ref="F10:M10" si="0">SUM(F7:F9)</f>
        <v>545</v>
      </c>
      <c r="G10" s="26">
        <f t="shared" si="0"/>
        <v>0</v>
      </c>
      <c r="H10" s="26">
        <f t="shared" si="0"/>
        <v>1</v>
      </c>
      <c r="I10" s="26">
        <f t="shared" si="0"/>
        <v>0</v>
      </c>
      <c r="J10" s="26">
        <f t="shared" si="0"/>
        <v>546</v>
      </c>
      <c r="K10" s="7">
        <f>SUM(K7:K9)</f>
        <v>81194000</v>
      </c>
      <c r="L10" s="47">
        <f t="shared" si="0"/>
        <v>546000</v>
      </c>
      <c r="M10" s="6">
        <f t="shared" si="0"/>
        <v>0</v>
      </c>
      <c r="N10" s="6"/>
      <c r="O10" s="6"/>
      <c r="P10" s="8"/>
      <c r="Q10" s="21"/>
    </row>
    <row r="11" spans="1:17">
      <c r="A11" s="80" t="s">
        <v>18</v>
      </c>
      <c r="B11" s="80"/>
      <c r="C11" s="62"/>
      <c r="D11" s="62"/>
      <c r="E11" s="11"/>
      <c r="F11" s="11"/>
      <c r="G11" s="11"/>
      <c r="H11" s="11"/>
      <c r="I11" s="9"/>
      <c r="J11" s="1"/>
      <c r="K11" s="1"/>
      <c r="L11" s="1"/>
      <c r="M11" s="9"/>
      <c r="N11" s="10"/>
      <c r="O11" s="10"/>
      <c r="P11" s="10"/>
      <c r="Q11" s="21"/>
    </row>
    <row r="12" spans="1:17">
      <c r="A12" s="80" t="s">
        <v>19</v>
      </c>
      <c r="B12" s="80"/>
      <c r="C12" s="80"/>
      <c r="D12" s="62"/>
      <c r="E12" s="62" t="s">
        <v>20</v>
      </c>
      <c r="F12" s="62"/>
      <c r="G12" s="12"/>
      <c r="H12" s="12"/>
      <c r="I12" s="12"/>
      <c r="J12" s="12"/>
      <c r="K12" s="1"/>
      <c r="L12" s="1"/>
      <c r="M12" s="13"/>
      <c r="N12" s="10"/>
      <c r="O12" s="10"/>
      <c r="P12" s="10"/>
      <c r="Q12" s="21"/>
    </row>
    <row r="13" spans="1:17">
      <c r="A13" s="80" t="s">
        <v>21</v>
      </c>
      <c r="B13" s="80"/>
      <c r="C13" s="80"/>
      <c r="D13" s="62"/>
      <c r="E13" s="80" t="s">
        <v>22</v>
      </c>
      <c r="F13" s="80"/>
      <c r="G13" s="80"/>
      <c r="H13" s="11"/>
      <c r="I13" s="9"/>
      <c r="J13" s="1"/>
      <c r="K13" s="1"/>
      <c r="L13" s="14"/>
      <c r="M13" s="13"/>
      <c r="N13" s="10"/>
      <c r="O13" s="10"/>
      <c r="P13" s="10"/>
      <c r="Q13" s="21"/>
    </row>
    <row r="14" spans="1:17">
      <c r="A14" s="21"/>
      <c r="B14" s="21"/>
      <c r="C14" s="21"/>
      <c r="D14" s="21"/>
      <c r="E14" s="21"/>
      <c r="F14" s="21"/>
      <c r="G14" s="21"/>
      <c r="H14" s="21"/>
      <c r="I14" s="21"/>
      <c r="J14" s="21"/>
      <c r="K14" s="21"/>
      <c r="L14" s="21"/>
      <c r="M14" s="21"/>
      <c r="N14" s="21"/>
      <c r="O14" s="21"/>
      <c r="P14" s="21"/>
      <c r="Q14" s="1"/>
    </row>
    <row r="15" spans="1:17" ht="15.75">
      <c r="A15" s="76" t="s">
        <v>23</v>
      </c>
      <c r="B15" s="76"/>
      <c r="C15" s="61" t="s">
        <v>24</v>
      </c>
      <c r="D15" s="76" t="s">
        <v>6255</v>
      </c>
      <c r="E15" s="76"/>
      <c r="F15" s="21"/>
      <c r="G15" s="21"/>
      <c r="H15" s="21"/>
      <c r="I15" s="21"/>
      <c r="J15" s="21"/>
      <c r="K15" s="21"/>
      <c r="L15" s="21"/>
      <c r="M15" s="21"/>
      <c r="N15" s="21"/>
      <c r="O15" s="21"/>
      <c r="P15" s="21"/>
      <c r="Q15" s="1"/>
    </row>
    <row r="16" spans="1:17">
      <c r="Q16" s="1"/>
    </row>
  </sheetData>
  <mergeCells count="20">
    <mergeCell ref="A15:B15"/>
    <mergeCell ref="D15:E15"/>
    <mergeCell ref="N4:N6"/>
    <mergeCell ref="A10:E10"/>
    <mergeCell ref="A11:B11"/>
    <mergeCell ref="A12:C12"/>
    <mergeCell ref="A13:C13"/>
    <mergeCell ref="E13:G13"/>
    <mergeCell ref="A1:Q1"/>
    <mergeCell ref="A2:Q2"/>
    <mergeCell ref="A4:A6"/>
    <mergeCell ref="B4:B6"/>
    <mergeCell ref="C4:E6"/>
    <mergeCell ref="F4:I5"/>
    <mergeCell ref="J4:J6"/>
    <mergeCell ref="K4:K6"/>
    <mergeCell ref="L4:L6"/>
    <mergeCell ref="M4:M6"/>
    <mergeCell ref="O4:O6"/>
    <mergeCell ref="P4:P6"/>
  </mergeCells>
  <pageMargins left="0.7" right="0.7" top="0.75" bottom="0.75" header="0.3" footer="0.3"/>
  <pageSetup paperSize="14" scale="85" orientation="landscape" verticalDpi="598" r:id="rId1"/>
</worksheet>
</file>

<file path=xl/worksheets/sheet20.xml><?xml version="1.0" encoding="utf-8"?>
<worksheet xmlns="http://schemas.openxmlformats.org/spreadsheetml/2006/main" xmlns:r="http://schemas.openxmlformats.org/officeDocument/2006/relationships">
  <dimension ref="A1:N265"/>
  <sheetViews>
    <sheetView topLeftCell="A229" workbookViewId="0">
      <selection activeCell="G243" sqref="G243"/>
    </sheetView>
  </sheetViews>
  <sheetFormatPr defaultRowHeight="15"/>
  <cols>
    <col min="1" max="1" width="6.140625" customWidth="1"/>
    <col min="2" max="3" width="6.85546875" customWidth="1"/>
    <col min="4" max="5" width="27.5703125" customWidth="1"/>
    <col min="6" max="6" width="28.28515625" customWidth="1"/>
    <col min="7" max="7" width="11.28515625" customWidth="1"/>
    <col min="8" max="8" width="14.140625" customWidth="1"/>
    <col min="9" max="9" width="11.5703125" customWidth="1"/>
    <col min="10" max="10" width="9.28515625" customWidth="1"/>
    <col min="11" max="11" width="8.42578125" customWidth="1"/>
  </cols>
  <sheetData>
    <row r="1" spans="1:11" ht="15.75">
      <c r="A1" s="98" t="s">
        <v>25</v>
      </c>
      <c r="B1" s="98"/>
      <c r="C1" s="98"/>
      <c r="D1" s="98"/>
      <c r="E1" s="98"/>
      <c r="F1" s="98"/>
      <c r="G1" s="98"/>
      <c r="H1" s="98"/>
      <c r="I1" s="98"/>
      <c r="J1" s="98"/>
      <c r="K1" s="98"/>
    </row>
    <row r="2" spans="1:11" ht="15.75">
      <c r="A2" s="99" t="s">
        <v>4584</v>
      </c>
      <c r="B2" s="99"/>
      <c r="C2" s="99"/>
      <c r="D2" s="99"/>
      <c r="E2" s="99"/>
      <c r="F2" s="99"/>
      <c r="G2" s="99"/>
      <c r="H2" s="99"/>
      <c r="I2" s="99"/>
      <c r="J2" s="99"/>
      <c r="K2" s="99"/>
    </row>
    <row r="3" spans="1:11" ht="15.75">
      <c r="A3" s="15"/>
      <c r="B3" s="15"/>
      <c r="C3" s="15"/>
      <c r="D3" s="100" t="s">
        <v>26</v>
      </c>
      <c r="E3" s="100"/>
      <c r="F3" s="100"/>
      <c r="G3" s="100"/>
      <c r="H3" s="100"/>
      <c r="I3" s="100"/>
      <c r="J3" s="15"/>
      <c r="K3" s="15"/>
    </row>
    <row r="4" spans="1:11" ht="25.5">
      <c r="A4" s="54" t="s">
        <v>1</v>
      </c>
      <c r="B4" s="55" t="s">
        <v>27</v>
      </c>
      <c r="C4" s="55" t="s">
        <v>28</v>
      </c>
      <c r="D4" s="54" t="s">
        <v>29</v>
      </c>
      <c r="E4" s="54" t="s">
        <v>30</v>
      </c>
      <c r="F4" s="54" t="s">
        <v>31</v>
      </c>
      <c r="G4" s="54" t="s">
        <v>32</v>
      </c>
      <c r="H4" s="54" t="s">
        <v>46</v>
      </c>
      <c r="I4" s="56" t="s">
        <v>33</v>
      </c>
      <c r="J4" s="54" t="s">
        <v>34</v>
      </c>
      <c r="K4" s="54" t="s">
        <v>35</v>
      </c>
    </row>
    <row r="5" spans="1:11">
      <c r="A5" s="19">
        <v>1</v>
      </c>
      <c r="B5" s="19">
        <v>1</v>
      </c>
      <c r="C5" s="19">
        <v>1297</v>
      </c>
      <c r="D5" s="30" t="s">
        <v>4844</v>
      </c>
      <c r="E5" s="30"/>
      <c r="F5" s="30" t="s">
        <v>1033</v>
      </c>
      <c r="G5" s="30" t="s">
        <v>5141</v>
      </c>
      <c r="H5" s="26" t="s">
        <v>5140</v>
      </c>
      <c r="I5" s="26" t="s">
        <v>4585</v>
      </c>
      <c r="J5" s="29">
        <v>249000</v>
      </c>
      <c r="K5" s="19">
        <v>1000</v>
      </c>
    </row>
    <row r="6" spans="1:11">
      <c r="A6" s="19">
        <v>2</v>
      </c>
      <c r="B6" s="19">
        <v>2</v>
      </c>
      <c r="C6" s="19">
        <v>1298</v>
      </c>
      <c r="D6" s="30" t="s">
        <v>4845</v>
      </c>
      <c r="E6" s="30" t="s">
        <v>4846</v>
      </c>
      <c r="F6" s="30" t="s">
        <v>1033</v>
      </c>
      <c r="G6" s="30" t="s">
        <v>5142</v>
      </c>
      <c r="H6" s="26" t="s">
        <v>5140</v>
      </c>
      <c r="I6" s="26" t="s">
        <v>4586</v>
      </c>
      <c r="J6" s="29">
        <v>249000</v>
      </c>
      <c r="K6" s="19">
        <v>1000</v>
      </c>
    </row>
    <row r="7" spans="1:11">
      <c r="A7" s="19">
        <v>3</v>
      </c>
      <c r="B7" s="19">
        <v>3</v>
      </c>
      <c r="C7" s="19">
        <v>1299</v>
      </c>
      <c r="D7" s="30" t="s">
        <v>4847</v>
      </c>
      <c r="E7" s="30"/>
      <c r="F7" s="30" t="s">
        <v>1033</v>
      </c>
      <c r="G7" s="30" t="s">
        <v>5143</v>
      </c>
      <c r="H7" s="26" t="s">
        <v>5140</v>
      </c>
      <c r="I7" s="26" t="s">
        <v>4587</v>
      </c>
      <c r="J7" s="29">
        <v>249000</v>
      </c>
      <c r="K7" s="19">
        <v>1000</v>
      </c>
    </row>
    <row r="8" spans="1:11">
      <c r="A8" s="19">
        <v>4</v>
      </c>
      <c r="B8" s="19">
        <v>4</v>
      </c>
      <c r="C8" s="19">
        <v>1300</v>
      </c>
      <c r="D8" s="30" t="s">
        <v>4848</v>
      </c>
      <c r="E8" s="30"/>
      <c r="F8" s="30" t="s">
        <v>1033</v>
      </c>
      <c r="G8" s="30" t="s">
        <v>5144</v>
      </c>
      <c r="H8" s="26" t="s">
        <v>5140</v>
      </c>
      <c r="I8" s="26" t="s">
        <v>4588</v>
      </c>
      <c r="J8" s="29">
        <v>249000</v>
      </c>
      <c r="K8" s="19">
        <v>1000</v>
      </c>
    </row>
    <row r="9" spans="1:11">
      <c r="A9" s="19">
        <v>5</v>
      </c>
      <c r="B9" s="19">
        <v>5</v>
      </c>
      <c r="C9" s="19">
        <v>1301</v>
      </c>
      <c r="D9" s="30" t="s">
        <v>4849</v>
      </c>
      <c r="E9" s="30"/>
      <c r="F9" s="30" t="s">
        <v>1033</v>
      </c>
      <c r="G9" s="30" t="s">
        <v>5145</v>
      </c>
      <c r="H9" s="26" t="s">
        <v>5140</v>
      </c>
      <c r="I9" s="26" t="s">
        <v>4589</v>
      </c>
      <c r="J9" s="29">
        <v>249000</v>
      </c>
      <c r="K9" s="19">
        <v>1000</v>
      </c>
    </row>
    <row r="10" spans="1:11">
      <c r="A10" s="19">
        <v>6</v>
      </c>
      <c r="B10" s="19">
        <v>6</v>
      </c>
      <c r="C10" s="19">
        <v>1302</v>
      </c>
      <c r="D10" s="30" t="s">
        <v>4850</v>
      </c>
      <c r="E10" s="30"/>
      <c r="F10" s="30" t="s">
        <v>1033</v>
      </c>
      <c r="G10" s="30" t="s">
        <v>5146</v>
      </c>
      <c r="H10" s="26" t="s">
        <v>5140</v>
      </c>
      <c r="I10" s="26" t="s">
        <v>4590</v>
      </c>
      <c r="J10" s="29">
        <v>249000</v>
      </c>
      <c r="K10" s="19">
        <v>1000</v>
      </c>
    </row>
    <row r="11" spans="1:11">
      <c r="A11" s="19">
        <v>7</v>
      </c>
      <c r="B11" s="19">
        <v>7</v>
      </c>
      <c r="C11" s="19">
        <v>1303</v>
      </c>
      <c r="D11" s="30" t="s">
        <v>4851</v>
      </c>
      <c r="E11" s="30"/>
      <c r="F11" s="30" t="s">
        <v>1033</v>
      </c>
      <c r="G11" s="30" t="s">
        <v>5147</v>
      </c>
      <c r="H11" s="26" t="s">
        <v>5140</v>
      </c>
      <c r="I11" s="26" t="s">
        <v>4591</v>
      </c>
      <c r="J11" s="29">
        <v>249000</v>
      </c>
      <c r="K11" s="19">
        <v>1000</v>
      </c>
    </row>
    <row r="12" spans="1:11">
      <c r="A12" s="19">
        <v>8</v>
      </c>
      <c r="B12" s="19">
        <v>8</v>
      </c>
      <c r="C12" s="19">
        <v>1304</v>
      </c>
      <c r="D12" s="30" t="s">
        <v>4852</v>
      </c>
      <c r="E12" s="30"/>
      <c r="F12" s="30" t="s">
        <v>1033</v>
      </c>
      <c r="G12" s="30" t="s">
        <v>5148</v>
      </c>
      <c r="H12" s="26" t="s">
        <v>5140</v>
      </c>
      <c r="I12" s="26" t="s">
        <v>4592</v>
      </c>
      <c r="J12" s="29">
        <v>249000</v>
      </c>
      <c r="K12" s="19">
        <v>1000</v>
      </c>
    </row>
    <row r="13" spans="1:11">
      <c r="A13" s="19">
        <v>9</v>
      </c>
      <c r="B13" s="19">
        <v>9</v>
      </c>
      <c r="C13" s="19">
        <v>1305</v>
      </c>
      <c r="D13" s="30" t="s">
        <v>4853</v>
      </c>
      <c r="E13" s="30"/>
      <c r="F13" s="30" t="s">
        <v>1033</v>
      </c>
      <c r="G13" s="30" t="s">
        <v>5149</v>
      </c>
      <c r="H13" s="26" t="s">
        <v>5140</v>
      </c>
      <c r="I13" s="26" t="s">
        <v>4593</v>
      </c>
      <c r="J13" s="29">
        <v>249000</v>
      </c>
      <c r="K13" s="19">
        <v>1000</v>
      </c>
    </row>
    <row r="14" spans="1:11">
      <c r="A14" s="19">
        <v>10</v>
      </c>
      <c r="B14" s="19">
        <v>10</v>
      </c>
      <c r="C14" s="19">
        <v>1306</v>
      </c>
      <c r="D14" s="30" t="s">
        <v>4854</v>
      </c>
      <c r="E14" s="30"/>
      <c r="F14" s="30" t="s">
        <v>1033</v>
      </c>
      <c r="G14" s="30" t="s">
        <v>5150</v>
      </c>
      <c r="H14" s="26" t="s">
        <v>5140</v>
      </c>
      <c r="I14" s="26" t="s">
        <v>4594</v>
      </c>
      <c r="J14" s="29">
        <v>249000</v>
      </c>
      <c r="K14" s="19">
        <v>1000</v>
      </c>
    </row>
    <row r="15" spans="1:11">
      <c r="A15" s="19">
        <v>11</v>
      </c>
      <c r="B15" s="19">
        <v>11</v>
      </c>
      <c r="C15" s="19">
        <v>1307</v>
      </c>
      <c r="D15" s="30" t="s">
        <v>4855</v>
      </c>
      <c r="E15" s="30"/>
      <c r="F15" s="30" t="s">
        <v>1033</v>
      </c>
      <c r="G15" s="30" t="s">
        <v>5151</v>
      </c>
      <c r="H15" s="26" t="s">
        <v>5140</v>
      </c>
      <c r="I15" s="26" t="s">
        <v>4595</v>
      </c>
      <c r="J15" s="29">
        <v>249000</v>
      </c>
      <c r="K15" s="19">
        <v>1000</v>
      </c>
    </row>
    <row r="16" spans="1:11">
      <c r="A16" s="19">
        <v>12</v>
      </c>
      <c r="B16" s="19">
        <v>12</v>
      </c>
      <c r="C16" s="19">
        <v>1308</v>
      </c>
      <c r="D16" s="30" t="s">
        <v>4856</v>
      </c>
      <c r="E16" s="30"/>
      <c r="F16" s="30" t="s">
        <v>1033</v>
      </c>
      <c r="G16" s="30" t="s">
        <v>5152</v>
      </c>
      <c r="H16" s="26" t="s">
        <v>5140</v>
      </c>
      <c r="I16" s="26" t="s">
        <v>4596</v>
      </c>
      <c r="J16" s="29">
        <v>249000</v>
      </c>
      <c r="K16" s="19">
        <v>1000</v>
      </c>
    </row>
    <row r="17" spans="1:11">
      <c r="A17" s="19">
        <v>13</v>
      </c>
      <c r="B17" s="19">
        <v>13</v>
      </c>
      <c r="C17" s="19">
        <v>1309</v>
      </c>
      <c r="D17" s="30" t="s">
        <v>4857</v>
      </c>
      <c r="E17" s="30"/>
      <c r="F17" s="30" t="s">
        <v>1033</v>
      </c>
      <c r="G17" s="30" t="s">
        <v>5153</v>
      </c>
      <c r="H17" s="26" t="s">
        <v>5140</v>
      </c>
      <c r="I17" s="26" t="s">
        <v>4597</v>
      </c>
      <c r="J17" s="29">
        <v>249000</v>
      </c>
      <c r="K17" s="19">
        <v>1000</v>
      </c>
    </row>
    <row r="18" spans="1:11">
      <c r="A18" s="19">
        <v>14</v>
      </c>
      <c r="B18" s="19">
        <v>14</v>
      </c>
      <c r="C18" s="19">
        <v>1310</v>
      </c>
      <c r="D18" s="30" t="s">
        <v>4858</v>
      </c>
      <c r="E18" s="30" t="s">
        <v>266</v>
      </c>
      <c r="F18" s="30" t="s">
        <v>1033</v>
      </c>
      <c r="G18" s="30" t="s">
        <v>4487</v>
      </c>
      <c r="H18" s="26" t="s">
        <v>333</v>
      </c>
      <c r="I18" s="26" t="s">
        <v>4598</v>
      </c>
      <c r="J18" s="29">
        <v>149000</v>
      </c>
      <c r="K18" s="19">
        <v>1000</v>
      </c>
    </row>
    <row r="19" spans="1:11">
      <c r="A19" s="19">
        <v>15</v>
      </c>
      <c r="B19" s="19">
        <v>15</v>
      </c>
      <c r="C19" s="19">
        <v>1311</v>
      </c>
      <c r="D19" s="30" t="s">
        <v>4859</v>
      </c>
      <c r="E19" s="30" t="s">
        <v>330</v>
      </c>
      <c r="F19" s="30" t="s">
        <v>568</v>
      </c>
      <c r="G19" s="30" t="s">
        <v>5154</v>
      </c>
      <c r="H19" s="26" t="s">
        <v>38</v>
      </c>
      <c r="I19" s="26" t="s">
        <v>4599</v>
      </c>
      <c r="J19" s="29">
        <v>39000</v>
      </c>
      <c r="K19" s="19">
        <v>1000</v>
      </c>
    </row>
    <row r="20" spans="1:11">
      <c r="A20" s="19">
        <v>16</v>
      </c>
      <c r="B20" s="19">
        <v>16</v>
      </c>
      <c r="C20" s="19">
        <v>1312</v>
      </c>
      <c r="D20" s="30" t="s">
        <v>4860</v>
      </c>
      <c r="E20" s="30" t="s">
        <v>238</v>
      </c>
      <c r="F20" s="30" t="s">
        <v>565</v>
      </c>
      <c r="G20" s="30" t="s">
        <v>5155</v>
      </c>
      <c r="H20" s="26" t="s">
        <v>38</v>
      </c>
      <c r="I20" s="26" t="s">
        <v>4600</v>
      </c>
      <c r="J20" s="29">
        <v>99000</v>
      </c>
      <c r="K20" s="19">
        <v>1000</v>
      </c>
    </row>
    <row r="21" spans="1:11">
      <c r="A21" s="19">
        <v>17</v>
      </c>
      <c r="B21" s="19">
        <v>17</v>
      </c>
      <c r="C21" s="19">
        <v>1313</v>
      </c>
      <c r="D21" s="30" t="s">
        <v>4844</v>
      </c>
      <c r="E21" s="30" t="s">
        <v>4861</v>
      </c>
      <c r="F21" s="30" t="s">
        <v>251</v>
      </c>
      <c r="G21" s="30" t="s">
        <v>5156</v>
      </c>
      <c r="H21" s="26" t="s">
        <v>333</v>
      </c>
      <c r="I21" s="26" t="s">
        <v>4601</v>
      </c>
      <c r="J21" s="29">
        <v>149000</v>
      </c>
      <c r="K21" s="19">
        <v>1000</v>
      </c>
    </row>
    <row r="22" spans="1:11">
      <c r="A22" s="19">
        <v>18</v>
      </c>
      <c r="B22" s="19">
        <v>18</v>
      </c>
      <c r="C22" s="19">
        <v>1314</v>
      </c>
      <c r="D22" s="30" t="s">
        <v>4862</v>
      </c>
      <c r="E22" s="30" t="s">
        <v>4863</v>
      </c>
      <c r="F22" s="30" t="s">
        <v>568</v>
      </c>
      <c r="G22" s="30" t="s">
        <v>5157</v>
      </c>
      <c r="H22" s="26" t="s">
        <v>38</v>
      </c>
      <c r="I22" s="26" t="s">
        <v>4602</v>
      </c>
      <c r="J22" s="29">
        <v>199000</v>
      </c>
      <c r="K22" s="19">
        <v>1000</v>
      </c>
    </row>
    <row r="23" spans="1:11">
      <c r="A23" s="19">
        <v>19</v>
      </c>
      <c r="B23" s="19">
        <v>19</v>
      </c>
      <c r="C23" s="19">
        <v>1315</v>
      </c>
      <c r="D23" s="30" t="s">
        <v>2321</v>
      </c>
      <c r="E23" s="30"/>
      <c r="F23" s="30" t="s">
        <v>242</v>
      </c>
      <c r="G23" s="30" t="s">
        <v>5158</v>
      </c>
      <c r="H23" s="26" t="s">
        <v>38</v>
      </c>
      <c r="I23" s="26" t="s">
        <v>4603</v>
      </c>
      <c r="J23" s="29">
        <v>149000</v>
      </c>
      <c r="K23" s="19">
        <v>1000</v>
      </c>
    </row>
    <row r="24" spans="1:11">
      <c r="A24" s="19">
        <v>20</v>
      </c>
      <c r="B24" s="19">
        <v>20</v>
      </c>
      <c r="C24" s="19">
        <v>1316</v>
      </c>
      <c r="D24" s="30" t="s">
        <v>4864</v>
      </c>
      <c r="E24" s="30" t="s">
        <v>4865</v>
      </c>
      <c r="F24" s="30" t="s">
        <v>251</v>
      </c>
      <c r="G24" s="30" t="s">
        <v>5159</v>
      </c>
      <c r="H24" s="26" t="s">
        <v>333</v>
      </c>
      <c r="I24" s="26" t="s">
        <v>4604</v>
      </c>
      <c r="J24" s="29">
        <v>99000</v>
      </c>
      <c r="K24" s="19">
        <v>1000</v>
      </c>
    </row>
    <row r="25" spans="1:11">
      <c r="A25" s="19">
        <v>21</v>
      </c>
      <c r="B25" s="19">
        <v>21</v>
      </c>
      <c r="C25" s="19">
        <v>1317</v>
      </c>
      <c r="D25" s="30" t="s">
        <v>4866</v>
      </c>
      <c r="E25" s="30" t="s">
        <v>4867</v>
      </c>
      <c r="F25" s="30" t="s">
        <v>37</v>
      </c>
      <c r="G25" s="30" t="s">
        <v>5160</v>
      </c>
      <c r="H25" s="26" t="s">
        <v>38</v>
      </c>
      <c r="I25" s="26" t="s">
        <v>4605</v>
      </c>
      <c r="J25" s="29">
        <v>99000</v>
      </c>
      <c r="K25" s="19">
        <v>1000</v>
      </c>
    </row>
    <row r="26" spans="1:11">
      <c r="A26" s="19">
        <v>22</v>
      </c>
      <c r="B26" s="19">
        <v>22</v>
      </c>
      <c r="C26" s="19">
        <v>1318</v>
      </c>
      <c r="D26" s="30" t="s">
        <v>4868</v>
      </c>
      <c r="E26" s="30" t="s">
        <v>1373</v>
      </c>
      <c r="F26" s="30" t="s">
        <v>242</v>
      </c>
      <c r="G26" s="30" t="s">
        <v>5161</v>
      </c>
      <c r="H26" s="26" t="s">
        <v>333</v>
      </c>
      <c r="I26" s="26" t="s">
        <v>4606</v>
      </c>
      <c r="J26" s="29">
        <v>99000</v>
      </c>
      <c r="K26" s="19">
        <v>1000</v>
      </c>
    </row>
    <row r="27" spans="1:11">
      <c r="A27" s="19">
        <v>23</v>
      </c>
      <c r="B27" s="19">
        <v>23</v>
      </c>
      <c r="C27" s="19">
        <v>1319</v>
      </c>
      <c r="D27" s="30" t="s">
        <v>4869</v>
      </c>
      <c r="E27" s="30" t="s">
        <v>36</v>
      </c>
      <c r="F27" s="30" t="s">
        <v>37</v>
      </c>
      <c r="G27" s="30" t="s">
        <v>5162</v>
      </c>
      <c r="H27" s="26" t="s">
        <v>38</v>
      </c>
      <c r="I27" s="26" t="s">
        <v>4607</v>
      </c>
      <c r="J27" s="29">
        <v>149000</v>
      </c>
      <c r="K27" s="19">
        <v>1000</v>
      </c>
    </row>
    <row r="28" spans="1:11">
      <c r="A28" s="19">
        <v>24</v>
      </c>
      <c r="B28" s="19">
        <v>24</v>
      </c>
      <c r="C28" s="19">
        <v>1320</v>
      </c>
      <c r="D28" s="30" t="s">
        <v>4870</v>
      </c>
      <c r="E28" s="30" t="s">
        <v>40</v>
      </c>
      <c r="F28" s="30" t="s">
        <v>251</v>
      </c>
      <c r="G28" s="30" t="s">
        <v>5163</v>
      </c>
      <c r="H28" s="26" t="s">
        <v>333</v>
      </c>
      <c r="I28" s="26" t="s">
        <v>4608</v>
      </c>
      <c r="J28" s="29">
        <v>149000</v>
      </c>
      <c r="K28" s="19">
        <v>1000</v>
      </c>
    </row>
    <row r="29" spans="1:11">
      <c r="A29" s="19">
        <v>25</v>
      </c>
      <c r="B29" s="19">
        <v>25</v>
      </c>
      <c r="C29" s="19">
        <v>1321</v>
      </c>
      <c r="D29" s="30" t="s">
        <v>2585</v>
      </c>
      <c r="E29" s="30" t="s">
        <v>4871</v>
      </c>
      <c r="F29" s="30" t="s">
        <v>242</v>
      </c>
      <c r="G29" s="30" t="s">
        <v>5164</v>
      </c>
      <c r="H29" s="26" t="s">
        <v>38</v>
      </c>
      <c r="I29" s="26" t="s">
        <v>4609</v>
      </c>
      <c r="J29" s="29">
        <v>99000</v>
      </c>
      <c r="K29" s="19">
        <v>1000</v>
      </c>
    </row>
    <row r="30" spans="1:11">
      <c r="A30" s="19">
        <v>26</v>
      </c>
      <c r="B30" s="19">
        <v>26</v>
      </c>
      <c r="C30" s="19">
        <v>1322</v>
      </c>
      <c r="D30" s="30" t="s">
        <v>4872</v>
      </c>
      <c r="E30" s="30" t="s">
        <v>327</v>
      </c>
      <c r="F30" s="30" t="s">
        <v>281</v>
      </c>
      <c r="G30" s="30" t="s">
        <v>5165</v>
      </c>
      <c r="H30" s="26" t="s">
        <v>38</v>
      </c>
      <c r="I30" s="26" t="s">
        <v>4610</v>
      </c>
      <c r="J30" s="29">
        <v>174000</v>
      </c>
      <c r="K30" s="19">
        <v>1000</v>
      </c>
    </row>
    <row r="31" spans="1:11">
      <c r="A31" s="19">
        <v>27</v>
      </c>
      <c r="B31" s="19">
        <v>27</v>
      </c>
      <c r="C31" s="19">
        <v>1323</v>
      </c>
      <c r="D31" s="30" t="s">
        <v>4873</v>
      </c>
      <c r="E31" s="30" t="s">
        <v>1627</v>
      </c>
      <c r="F31" s="30" t="s">
        <v>258</v>
      </c>
      <c r="G31" s="30" t="s">
        <v>5166</v>
      </c>
      <c r="H31" s="26" t="s">
        <v>38</v>
      </c>
      <c r="I31" s="26" t="s">
        <v>4611</v>
      </c>
      <c r="J31" s="29">
        <v>99000</v>
      </c>
      <c r="K31" s="19">
        <v>1000</v>
      </c>
    </row>
    <row r="32" spans="1:11">
      <c r="A32" s="19">
        <v>28</v>
      </c>
      <c r="B32" s="19">
        <v>28</v>
      </c>
      <c r="C32" s="19">
        <v>1324</v>
      </c>
      <c r="D32" s="30" t="s">
        <v>4874</v>
      </c>
      <c r="E32" s="30" t="s">
        <v>4875</v>
      </c>
      <c r="F32" s="30" t="s">
        <v>242</v>
      </c>
      <c r="G32" s="30" t="s">
        <v>5167</v>
      </c>
      <c r="H32" s="26" t="s">
        <v>851</v>
      </c>
      <c r="I32" s="26" t="s">
        <v>4612</v>
      </c>
      <c r="J32" s="29">
        <v>99000</v>
      </c>
      <c r="K32" s="19">
        <v>1000</v>
      </c>
    </row>
    <row r="33" spans="1:11">
      <c r="A33" s="19">
        <v>29</v>
      </c>
      <c r="B33" s="19">
        <v>29</v>
      </c>
      <c r="C33" s="19">
        <v>1325</v>
      </c>
      <c r="D33" s="30" t="s">
        <v>4876</v>
      </c>
      <c r="E33" s="30" t="s">
        <v>4877</v>
      </c>
      <c r="F33" s="30" t="s">
        <v>242</v>
      </c>
      <c r="G33" s="30" t="s">
        <v>5168</v>
      </c>
      <c r="H33" s="26" t="s">
        <v>38</v>
      </c>
      <c r="I33" s="26" t="s">
        <v>4613</v>
      </c>
      <c r="J33" s="29">
        <v>149000</v>
      </c>
      <c r="K33" s="19">
        <v>1000</v>
      </c>
    </row>
    <row r="34" spans="1:11">
      <c r="A34" s="19">
        <v>30</v>
      </c>
      <c r="B34" s="19">
        <v>30</v>
      </c>
      <c r="C34" s="19">
        <v>1326</v>
      </c>
      <c r="D34" s="30" t="s">
        <v>4878</v>
      </c>
      <c r="E34" s="30" t="s">
        <v>4879</v>
      </c>
      <c r="F34" s="30" t="s">
        <v>281</v>
      </c>
      <c r="G34" s="30" t="s">
        <v>5169</v>
      </c>
      <c r="H34" s="26" t="s">
        <v>38</v>
      </c>
      <c r="I34" s="26" t="s">
        <v>4614</v>
      </c>
      <c r="J34" s="29">
        <v>99000</v>
      </c>
      <c r="K34" s="19">
        <v>1000</v>
      </c>
    </row>
    <row r="35" spans="1:11">
      <c r="A35" s="19">
        <v>31</v>
      </c>
      <c r="B35" s="19">
        <v>31</v>
      </c>
      <c r="C35" s="19">
        <v>1327</v>
      </c>
      <c r="D35" s="30" t="s">
        <v>4880</v>
      </c>
      <c r="E35" s="30" t="s">
        <v>4881</v>
      </c>
      <c r="F35" s="30" t="s">
        <v>258</v>
      </c>
      <c r="G35" s="30" t="s">
        <v>5170</v>
      </c>
      <c r="H35" s="26" t="s">
        <v>333</v>
      </c>
      <c r="I35" s="26" t="s">
        <v>4615</v>
      </c>
      <c r="J35" s="29">
        <v>174000</v>
      </c>
      <c r="K35" s="19">
        <v>1000</v>
      </c>
    </row>
    <row r="36" spans="1:11">
      <c r="A36" s="19">
        <v>32</v>
      </c>
      <c r="B36" s="19">
        <v>32</v>
      </c>
      <c r="C36" s="19">
        <v>1328</v>
      </c>
      <c r="D36" s="30" t="s">
        <v>4882</v>
      </c>
      <c r="E36" s="30"/>
      <c r="F36" s="30" t="s">
        <v>1670</v>
      </c>
      <c r="G36" s="30" t="s">
        <v>5171</v>
      </c>
      <c r="H36" s="26" t="s">
        <v>333</v>
      </c>
      <c r="I36" s="26" t="s">
        <v>4616</v>
      </c>
      <c r="J36" s="29">
        <v>149000</v>
      </c>
      <c r="K36" s="19">
        <v>1000</v>
      </c>
    </row>
    <row r="37" spans="1:11">
      <c r="A37" s="19">
        <v>33</v>
      </c>
      <c r="B37" s="19">
        <v>33</v>
      </c>
      <c r="C37" s="19">
        <v>1329</v>
      </c>
      <c r="D37" s="30" t="s">
        <v>4883</v>
      </c>
      <c r="E37" s="30" t="s">
        <v>4884</v>
      </c>
      <c r="F37" s="30" t="s">
        <v>281</v>
      </c>
      <c r="G37" s="30" t="s">
        <v>5172</v>
      </c>
      <c r="H37" s="26" t="s">
        <v>38</v>
      </c>
      <c r="I37" s="26" t="s">
        <v>4617</v>
      </c>
      <c r="J37" s="29">
        <v>149000</v>
      </c>
      <c r="K37" s="19">
        <v>1000</v>
      </c>
    </row>
    <row r="38" spans="1:11">
      <c r="A38" s="19">
        <v>34</v>
      </c>
      <c r="B38" s="19">
        <v>34</v>
      </c>
      <c r="C38" s="19">
        <v>1330</v>
      </c>
      <c r="D38" s="30" t="s">
        <v>4885</v>
      </c>
      <c r="E38" s="30" t="s">
        <v>4886</v>
      </c>
      <c r="F38" s="30" t="s">
        <v>281</v>
      </c>
      <c r="G38" s="30" t="s">
        <v>5173</v>
      </c>
      <c r="H38" s="26" t="s">
        <v>38</v>
      </c>
      <c r="I38" s="26" t="s">
        <v>4618</v>
      </c>
      <c r="J38" s="29">
        <v>149000</v>
      </c>
      <c r="K38" s="19">
        <v>1000</v>
      </c>
    </row>
    <row r="39" spans="1:11">
      <c r="A39" s="19">
        <v>35</v>
      </c>
      <c r="B39" s="19">
        <v>35</v>
      </c>
      <c r="C39" s="19">
        <v>1331</v>
      </c>
      <c r="D39" s="30" t="s">
        <v>4887</v>
      </c>
      <c r="E39" s="30" t="s">
        <v>4888</v>
      </c>
      <c r="F39" s="30" t="s">
        <v>568</v>
      </c>
      <c r="G39" s="30" t="s">
        <v>5174</v>
      </c>
      <c r="H39" s="26" t="s">
        <v>38</v>
      </c>
      <c r="I39" s="26" t="s">
        <v>4619</v>
      </c>
      <c r="J39" s="29">
        <v>174000</v>
      </c>
      <c r="K39" s="19">
        <v>1000</v>
      </c>
    </row>
    <row r="40" spans="1:11">
      <c r="A40" s="19">
        <v>36</v>
      </c>
      <c r="B40" s="19">
        <v>36</v>
      </c>
      <c r="C40" s="19">
        <v>1332</v>
      </c>
      <c r="D40" s="30" t="s">
        <v>301</v>
      </c>
      <c r="E40" s="30" t="s">
        <v>4889</v>
      </c>
      <c r="F40" s="30" t="s">
        <v>261</v>
      </c>
      <c r="G40" s="30" t="s">
        <v>5175</v>
      </c>
      <c r="H40" s="26" t="s">
        <v>2015</v>
      </c>
      <c r="I40" s="26" t="s">
        <v>4620</v>
      </c>
      <c r="J40" s="29">
        <v>149000</v>
      </c>
      <c r="K40" s="19">
        <v>1000</v>
      </c>
    </row>
    <row r="41" spans="1:11">
      <c r="A41" s="19">
        <v>37</v>
      </c>
      <c r="B41" s="19">
        <v>37</v>
      </c>
      <c r="C41" s="19">
        <v>1333</v>
      </c>
      <c r="D41" s="30" t="s">
        <v>4890</v>
      </c>
      <c r="E41" s="30" t="s">
        <v>238</v>
      </c>
      <c r="F41" s="30" t="s">
        <v>261</v>
      </c>
      <c r="G41" s="30" t="s">
        <v>5176</v>
      </c>
      <c r="H41" s="26" t="s">
        <v>38</v>
      </c>
      <c r="I41" s="26" t="s">
        <v>4621</v>
      </c>
      <c r="J41" s="29">
        <v>99000</v>
      </c>
      <c r="K41" s="19">
        <v>1000</v>
      </c>
    </row>
    <row r="42" spans="1:11">
      <c r="A42" s="19">
        <v>38</v>
      </c>
      <c r="B42" s="19">
        <v>38</v>
      </c>
      <c r="C42" s="19">
        <v>1334</v>
      </c>
      <c r="D42" s="30" t="s">
        <v>4891</v>
      </c>
      <c r="E42" s="30" t="s">
        <v>4892</v>
      </c>
      <c r="F42" s="30" t="s">
        <v>281</v>
      </c>
      <c r="G42" s="30" t="s">
        <v>5177</v>
      </c>
      <c r="H42" s="26" t="s">
        <v>333</v>
      </c>
      <c r="I42" s="26" t="s">
        <v>4622</v>
      </c>
      <c r="J42" s="29">
        <v>149000</v>
      </c>
      <c r="K42" s="19">
        <v>1000</v>
      </c>
    </row>
    <row r="43" spans="1:11">
      <c r="A43" s="19">
        <v>39</v>
      </c>
      <c r="B43" s="19">
        <v>39</v>
      </c>
      <c r="C43" s="19">
        <v>1335</v>
      </c>
      <c r="D43" s="30" t="s">
        <v>4893</v>
      </c>
      <c r="E43" s="30" t="s">
        <v>238</v>
      </c>
      <c r="F43" s="30" t="s">
        <v>242</v>
      </c>
      <c r="G43" s="30" t="s">
        <v>5178</v>
      </c>
      <c r="H43" s="26" t="s">
        <v>38</v>
      </c>
      <c r="I43" s="26" t="s">
        <v>4623</v>
      </c>
      <c r="J43" s="29">
        <v>99000</v>
      </c>
      <c r="K43" s="19">
        <v>1000</v>
      </c>
    </row>
    <row r="44" spans="1:11">
      <c r="A44" s="19">
        <v>40</v>
      </c>
      <c r="B44" s="19">
        <v>40</v>
      </c>
      <c r="C44" s="19">
        <v>1336</v>
      </c>
      <c r="D44" s="30" t="s">
        <v>4894</v>
      </c>
      <c r="E44" s="30" t="s">
        <v>4895</v>
      </c>
      <c r="F44" s="30" t="s">
        <v>1400</v>
      </c>
      <c r="G44" s="30" t="s">
        <v>5179</v>
      </c>
      <c r="H44" s="26" t="s">
        <v>38</v>
      </c>
      <c r="I44" s="26" t="s">
        <v>4624</v>
      </c>
      <c r="J44" s="29">
        <v>39000</v>
      </c>
      <c r="K44" s="19">
        <v>1000</v>
      </c>
    </row>
    <row r="45" spans="1:11">
      <c r="A45" s="19">
        <v>41</v>
      </c>
      <c r="B45" s="19">
        <v>41</v>
      </c>
      <c r="C45" s="19">
        <v>1337</v>
      </c>
      <c r="D45" s="30" t="s">
        <v>4896</v>
      </c>
      <c r="E45" s="30" t="s">
        <v>4897</v>
      </c>
      <c r="F45" s="30" t="s">
        <v>261</v>
      </c>
      <c r="G45" s="30" t="s">
        <v>5180</v>
      </c>
      <c r="H45" s="26" t="s">
        <v>38</v>
      </c>
      <c r="I45" s="26" t="s">
        <v>4625</v>
      </c>
      <c r="J45" s="29">
        <v>199000</v>
      </c>
      <c r="K45" s="19">
        <v>1000</v>
      </c>
    </row>
    <row r="46" spans="1:11">
      <c r="A46" s="19">
        <v>42</v>
      </c>
      <c r="B46" s="19">
        <v>42</v>
      </c>
      <c r="C46" s="19">
        <v>1338</v>
      </c>
      <c r="D46" s="30" t="s">
        <v>1642</v>
      </c>
      <c r="E46" s="30" t="s">
        <v>238</v>
      </c>
      <c r="F46" s="30" t="s">
        <v>281</v>
      </c>
      <c r="G46" s="30" t="s">
        <v>5181</v>
      </c>
      <c r="H46" s="26" t="s">
        <v>38</v>
      </c>
      <c r="I46" s="26" t="s">
        <v>4626</v>
      </c>
      <c r="J46" s="29">
        <v>99000</v>
      </c>
      <c r="K46" s="19">
        <v>1000</v>
      </c>
    </row>
    <row r="47" spans="1:11">
      <c r="A47" s="19">
        <v>43</v>
      </c>
      <c r="B47" s="19">
        <v>43</v>
      </c>
      <c r="C47" s="19">
        <v>1339</v>
      </c>
      <c r="D47" s="30" t="s">
        <v>4898</v>
      </c>
      <c r="E47" s="30" t="s">
        <v>36</v>
      </c>
      <c r="F47" s="30" t="s">
        <v>242</v>
      </c>
      <c r="G47" s="30" t="s">
        <v>5182</v>
      </c>
      <c r="H47" s="26" t="s">
        <v>38</v>
      </c>
      <c r="I47" s="26" t="s">
        <v>4627</v>
      </c>
      <c r="J47" s="29">
        <v>99000</v>
      </c>
      <c r="K47" s="19">
        <v>1000</v>
      </c>
    </row>
    <row r="48" spans="1:11">
      <c r="A48" s="19">
        <v>44</v>
      </c>
      <c r="B48" s="19">
        <v>44</v>
      </c>
      <c r="C48" s="19">
        <v>1340</v>
      </c>
      <c r="D48" s="30" t="s">
        <v>4899</v>
      </c>
      <c r="E48" s="30" t="s">
        <v>238</v>
      </c>
      <c r="F48" s="30" t="s">
        <v>1400</v>
      </c>
      <c r="G48" s="30" t="s">
        <v>5183</v>
      </c>
      <c r="H48" s="26" t="s">
        <v>38</v>
      </c>
      <c r="I48" s="26" t="s">
        <v>4628</v>
      </c>
      <c r="J48" s="29">
        <v>99000</v>
      </c>
      <c r="K48" s="19">
        <v>1000</v>
      </c>
    </row>
    <row r="49" spans="1:11">
      <c r="A49" s="19">
        <v>45</v>
      </c>
      <c r="B49" s="19">
        <v>45</v>
      </c>
      <c r="C49" s="19">
        <v>1341</v>
      </c>
      <c r="D49" s="30" t="s">
        <v>4900</v>
      </c>
      <c r="E49" s="30" t="s">
        <v>1980</v>
      </c>
      <c r="F49" s="30" t="s">
        <v>281</v>
      </c>
      <c r="G49" s="30" t="s">
        <v>5184</v>
      </c>
      <c r="H49" s="26" t="s">
        <v>38</v>
      </c>
      <c r="I49" s="26" t="s">
        <v>4629</v>
      </c>
      <c r="J49" s="29">
        <v>39000</v>
      </c>
      <c r="K49" s="19">
        <v>1000</v>
      </c>
    </row>
    <row r="50" spans="1:11">
      <c r="A50" s="19">
        <v>46</v>
      </c>
      <c r="B50" s="19">
        <v>46</v>
      </c>
      <c r="C50" s="19">
        <v>1342</v>
      </c>
      <c r="D50" s="30" t="s">
        <v>4901</v>
      </c>
      <c r="E50" s="30" t="s">
        <v>4902</v>
      </c>
      <c r="F50" s="30" t="s">
        <v>281</v>
      </c>
      <c r="G50" s="30" t="s">
        <v>5185</v>
      </c>
      <c r="H50" s="26" t="s">
        <v>2053</v>
      </c>
      <c r="I50" s="26" t="s">
        <v>4630</v>
      </c>
      <c r="J50" s="29">
        <v>149000</v>
      </c>
      <c r="K50" s="19">
        <v>1000</v>
      </c>
    </row>
    <row r="51" spans="1:11">
      <c r="A51" s="19">
        <v>47</v>
      </c>
      <c r="B51" s="19">
        <v>47</v>
      </c>
      <c r="C51" s="19">
        <v>1343</v>
      </c>
      <c r="D51" s="30" t="s">
        <v>4903</v>
      </c>
      <c r="E51" s="30" t="s">
        <v>4904</v>
      </c>
      <c r="F51" s="30" t="s">
        <v>568</v>
      </c>
      <c r="G51" s="30" t="s">
        <v>5186</v>
      </c>
      <c r="H51" s="26" t="s">
        <v>333</v>
      </c>
      <c r="I51" s="26" t="s">
        <v>4631</v>
      </c>
      <c r="J51" s="29">
        <v>39000</v>
      </c>
      <c r="K51" s="19">
        <v>1000</v>
      </c>
    </row>
    <row r="52" spans="1:11">
      <c r="A52" s="19">
        <v>48</v>
      </c>
      <c r="B52" s="19">
        <v>48</v>
      </c>
      <c r="C52" s="19">
        <v>1344</v>
      </c>
      <c r="D52" s="30" t="s">
        <v>4905</v>
      </c>
      <c r="E52" s="30" t="s">
        <v>4906</v>
      </c>
      <c r="F52" s="30" t="s">
        <v>568</v>
      </c>
      <c r="G52" s="30" t="s">
        <v>5187</v>
      </c>
      <c r="H52" s="26" t="s">
        <v>333</v>
      </c>
      <c r="I52" s="26" t="s">
        <v>4632</v>
      </c>
      <c r="J52" s="29">
        <v>99000</v>
      </c>
      <c r="K52" s="19">
        <v>1000</v>
      </c>
    </row>
    <row r="53" spans="1:11">
      <c r="A53" s="19">
        <v>49</v>
      </c>
      <c r="B53" s="19">
        <v>49</v>
      </c>
      <c r="C53" s="19">
        <v>1345</v>
      </c>
      <c r="D53" s="30" t="s">
        <v>1556</v>
      </c>
      <c r="E53" s="30"/>
      <c r="F53" s="30" t="s">
        <v>242</v>
      </c>
      <c r="G53" s="30" t="s">
        <v>5188</v>
      </c>
      <c r="H53" s="26" t="s">
        <v>38</v>
      </c>
      <c r="I53" s="26" t="s">
        <v>4633</v>
      </c>
      <c r="J53" s="29">
        <v>199000</v>
      </c>
      <c r="K53" s="19">
        <v>1000</v>
      </c>
    </row>
    <row r="54" spans="1:11">
      <c r="A54" s="19">
        <v>50</v>
      </c>
      <c r="B54" s="19">
        <v>50</v>
      </c>
      <c r="C54" s="19">
        <v>1346</v>
      </c>
      <c r="D54" s="30" t="s">
        <v>2978</v>
      </c>
      <c r="E54" s="30"/>
      <c r="F54" s="30" t="s">
        <v>242</v>
      </c>
      <c r="G54" s="30" t="s">
        <v>5189</v>
      </c>
      <c r="H54" s="26" t="s">
        <v>38</v>
      </c>
      <c r="I54" s="26" t="s">
        <v>4634</v>
      </c>
      <c r="J54" s="29">
        <v>149000</v>
      </c>
      <c r="K54" s="19">
        <v>1000</v>
      </c>
    </row>
    <row r="55" spans="1:11">
      <c r="A55" s="19">
        <v>51</v>
      </c>
      <c r="B55" s="19">
        <v>51</v>
      </c>
      <c r="C55" s="19">
        <v>1347</v>
      </c>
      <c r="D55" s="30" t="s">
        <v>2978</v>
      </c>
      <c r="E55" s="30"/>
      <c r="F55" s="30" t="s">
        <v>261</v>
      </c>
      <c r="G55" s="30" t="s">
        <v>5190</v>
      </c>
      <c r="H55" s="26" t="s">
        <v>38</v>
      </c>
      <c r="I55" s="26" t="s">
        <v>4635</v>
      </c>
      <c r="J55" s="29">
        <v>99000</v>
      </c>
      <c r="K55" s="19">
        <v>1000</v>
      </c>
    </row>
    <row r="56" spans="1:11">
      <c r="A56" s="19">
        <v>52</v>
      </c>
      <c r="B56" s="19">
        <v>52</v>
      </c>
      <c r="C56" s="19">
        <v>1348</v>
      </c>
      <c r="D56" s="30" t="s">
        <v>4907</v>
      </c>
      <c r="E56" s="30"/>
      <c r="F56" s="30" t="s">
        <v>242</v>
      </c>
      <c r="G56" s="30" t="s">
        <v>5191</v>
      </c>
      <c r="H56" s="26" t="s">
        <v>333</v>
      </c>
      <c r="I56" s="26" t="s">
        <v>4636</v>
      </c>
      <c r="J56" s="29">
        <v>99000</v>
      </c>
      <c r="K56" s="19">
        <v>1000</v>
      </c>
    </row>
    <row r="57" spans="1:11">
      <c r="A57" s="19">
        <v>53</v>
      </c>
      <c r="B57" s="19">
        <v>53</v>
      </c>
      <c r="C57" s="19">
        <v>1349</v>
      </c>
      <c r="D57" s="30" t="s">
        <v>4908</v>
      </c>
      <c r="E57" s="30"/>
      <c r="F57" s="30" t="s">
        <v>281</v>
      </c>
      <c r="G57" s="30" t="s">
        <v>5192</v>
      </c>
      <c r="H57" s="26" t="s">
        <v>333</v>
      </c>
      <c r="I57" s="26" t="s">
        <v>4637</v>
      </c>
      <c r="J57" s="29">
        <v>99000</v>
      </c>
      <c r="K57" s="19">
        <v>1000</v>
      </c>
    </row>
    <row r="58" spans="1:11">
      <c r="A58" s="19">
        <v>54</v>
      </c>
      <c r="B58" s="19">
        <v>54</v>
      </c>
      <c r="C58" s="19">
        <v>1350</v>
      </c>
      <c r="D58" s="30" t="s">
        <v>4909</v>
      </c>
      <c r="E58" s="30" t="s">
        <v>238</v>
      </c>
      <c r="F58" s="30" t="s">
        <v>281</v>
      </c>
      <c r="G58" s="30" t="s">
        <v>5193</v>
      </c>
      <c r="H58" s="26" t="s">
        <v>38</v>
      </c>
      <c r="I58" s="26" t="s">
        <v>4638</v>
      </c>
      <c r="J58" s="29">
        <v>99000</v>
      </c>
      <c r="K58" s="19">
        <v>1000</v>
      </c>
    </row>
    <row r="59" spans="1:11">
      <c r="A59" s="19">
        <v>55</v>
      </c>
      <c r="B59" s="19">
        <v>55</v>
      </c>
      <c r="C59" s="19">
        <v>1351</v>
      </c>
      <c r="D59" s="30" t="s">
        <v>4910</v>
      </c>
      <c r="E59" s="30"/>
      <c r="F59" s="30" t="s">
        <v>568</v>
      </c>
      <c r="G59" s="30" t="s">
        <v>5194</v>
      </c>
      <c r="H59" s="26" t="s">
        <v>333</v>
      </c>
      <c r="I59" s="26" t="s">
        <v>4639</v>
      </c>
      <c r="J59" s="29">
        <v>39000</v>
      </c>
      <c r="K59" s="19">
        <v>1000</v>
      </c>
    </row>
    <row r="60" spans="1:11">
      <c r="A60" s="19">
        <v>56</v>
      </c>
      <c r="B60" s="19">
        <v>56</v>
      </c>
      <c r="C60" s="19">
        <v>1352</v>
      </c>
      <c r="D60" s="30" t="s">
        <v>4911</v>
      </c>
      <c r="E60" s="30"/>
      <c r="F60" s="30" t="s">
        <v>281</v>
      </c>
      <c r="G60" s="30" t="s">
        <v>5195</v>
      </c>
      <c r="H60" s="26" t="s">
        <v>160</v>
      </c>
      <c r="I60" s="26" t="s">
        <v>4640</v>
      </c>
      <c r="J60" s="29">
        <v>149000</v>
      </c>
      <c r="K60" s="19">
        <v>1000</v>
      </c>
    </row>
    <row r="61" spans="1:11">
      <c r="A61" s="19">
        <v>57</v>
      </c>
      <c r="B61" s="19">
        <v>57</v>
      </c>
      <c r="C61" s="19">
        <v>1353</v>
      </c>
      <c r="D61" s="30" t="s">
        <v>2253</v>
      </c>
      <c r="E61" s="30" t="s">
        <v>4912</v>
      </c>
      <c r="F61" s="30" t="s">
        <v>261</v>
      </c>
      <c r="G61" s="30" t="s">
        <v>4487</v>
      </c>
      <c r="H61" s="26" t="s">
        <v>333</v>
      </c>
      <c r="I61" s="26" t="s">
        <v>4641</v>
      </c>
      <c r="J61" s="29">
        <v>149000</v>
      </c>
      <c r="K61" s="19">
        <v>1000</v>
      </c>
    </row>
    <row r="62" spans="1:11">
      <c r="A62" s="19">
        <v>58</v>
      </c>
      <c r="B62" s="19">
        <v>58</v>
      </c>
      <c r="C62" s="19">
        <v>1354</v>
      </c>
      <c r="D62" s="30" t="s">
        <v>3473</v>
      </c>
      <c r="E62" s="30" t="s">
        <v>238</v>
      </c>
      <c r="F62" s="30" t="s">
        <v>281</v>
      </c>
      <c r="G62" s="30" t="s">
        <v>5196</v>
      </c>
      <c r="H62" s="26" t="s">
        <v>38</v>
      </c>
      <c r="I62" s="26" t="s">
        <v>4642</v>
      </c>
      <c r="J62" s="29">
        <v>99000</v>
      </c>
      <c r="K62" s="19">
        <v>1000</v>
      </c>
    </row>
    <row r="63" spans="1:11">
      <c r="A63" s="19">
        <v>59</v>
      </c>
      <c r="B63" s="19">
        <v>59</v>
      </c>
      <c r="C63" s="19">
        <v>1355</v>
      </c>
      <c r="D63" s="30" t="s">
        <v>4913</v>
      </c>
      <c r="E63" s="30" t="s">
        <v>238</v>
      </c>
      <c r="F63" s="30" t="s">
        <v>242</v>
      </c>
      <c r="G63" s="30" t="s">
        <v>5197</v>
      </c>
      <c r="H63" s="26" t="s">
        <v>38</v>
      </c>
      <c r="I63" s="26" t="s">
        <v>4643</v>
      </c>
      <c r="J63" s="29">
        <v>149000</v>
      </c>
      <c r="K63" s="19">
        <v>1000</v>
      </c>
    </row>
    <row r="64" spans="1:11">
      <c r="A64" s="19">
        <v>60</v>
      </c>
      <c r="B64" s="19">
        <v>60</v>
      </c>
      <c r="C64" s="19">
        <v>1356</v>
      </c>
      <c r="D64" s="30" t="s">
        <v>4914</v>
      </c>
      <c r="E64" s="30" t="s">
        <v>4915</v>
      </c>
      <c r="F64" s="30" t="s">
        <v>281</v>
      </c>
      <c r="G64" s="30" t="s">
        <v>5198</v>
      </c>
      <c r="H64" s="26" t="s">
        <v>333</v>
      </c>
      <c r="I64" s="26" t="s">
        <v>4644</v>
      </c>
      <c r="J64" s="29">
        <v>99000</v>
      </c>
      <c r="K64" s="19">
        <v>1000</v>
      </c>
    </row>
    <row r="65" spans="1:11">
      <c r="A65" s="19">
        <v>61</v>
      </c>
      <c r="B65" s="19">
        <v>61</v>
      </c>
      <c r="C65" s="19">
        <v>1357</v>
      </c>
      <c r="D65" s="30" t="s">
        <v>4916</v>
      </c>
      <c r="E65" s="30" t="s">
        <v>4917</v>
      </c>
      <c r="F65" s="30" t="s">
        <v>242</v>
      </c>
      <c r="G65" s="30" t="s">
        <v>5199</v>
      </c>
      <c r="H65" s="26" t="s">
        <v>38</v>
      </c>
      <c r="I65" s="26" t="s">
        <v>4645</v>
      </c>
      <c r="J65" s="29">
        <v>149000</v>
      </c>
      <c r="K65" s="19">
        <v>1000</v>
      </c>
    </row>
    <row r="66" spans="1:11">
      <c r="A66" s="19">
        <v>62</v>
      </c>
      <c r="B66" s="19">
        <v>62</v>
      </c>
      <c r="C66" s="19">
        <v>1358</v>
      </c>
      <c r="D66" s="30" t="s">
        <v>271</v>
      </c>
      <c r="E66" s="30" t="s">
        <v>238</v>
      </c>
      <c r="F66" s="30" t="s">
        <v>281</v>
      </c>
      <c r="G66" s="30" t="s">
        <v>5200</v>
      </c>
      <c r="H66" s="26" t="s">
        <v>38</v>
      </c>
      <c r="I66" s="26" t="s">
        <v>4646</v>
      </c>
      <c r="J66" s="29">
        <v>99000</v>
      </c>
      <c r="K66" s="19">
        <v>1000</v>
      </c>
    </row>
    <row r="67" spans="1:11">
      <c r="A67" s="19">
        <v>63</v>
      </c>
      <c r="B67" s="19">
        <v>63</v>
      </c>
      <c r="C67" s="19">
        <v>1359</v>
      </c>
      <c r="D67" s="30" t="s">
        <v>4918</v>
      </c>
      <c r="E67" s="30" t="s">
        <v>4919</v>
      </c>
      <c r="F67" s="30" t="s">
        <v>281</v>
      </c>
      <c r="G67" s="30" t="s">
        <v>5201</v>
      </c>
      <c r="H67" s="26" t="s">
        <v>333</v>
      </c>
      <c r="I67" s="26" t="s">
        <v>4647</v>
      </c>
      <c r="J67" s="29">
        <v>99000</v>
      </c>
      <c r="K67" s="19">
        <v>1000</v>
      </c>
    </row>
    <row r="68" spans="1:11">
      <c r="A68" s="19">
        <v>64</v>
      </c>
      <c r="B68" s="19">
        <v>64</v>
      </c>
      <c r="C68" s="19">
        <v>1360</v>
      </c>
      <c r="D68" s="30" t="s">
        <v>2253</v>
      </c>
      <c r="E68" s="30" t="s">
        <v>238</v>
      </c>
      <c r="F68" s="30" t="s">
        <v>242</v>
      </c>
      <c r="G68" s="30" t="s">
        <v>5202</v>
      </c>
      <c r="H68" s="26" t="s">
        <v>38</v>
      </c>
      <c r="I68" s="26" t="s">
        <v>4648</v>
      </c>
      <c r="J68" s="29">
        <v>99000</v>
      </c>
      <c r="K68" s="19">
        <v>1000</v>
      </c>
    </row>
    <row r="69" spans="1:11">
      <c r="A69" s="19">
        <v>65</v>
      </c>
      <c r="B69" s="19">
        <v>65</v>
      </c>
      <c r="C69" s="19">
        <v>1361</v>
      </c>
      <c r="D69" s="30" t="s">
        <v>4920</v>
      </c>
      <c r="E69" s="30" t="s">
        <v>2305</v>
      </c>
      <c r="F69" s="30" t="s">
        <v>242</v>
      </c>
      <c r="G69" s="30" t="s">
        <v>5203</v>
      </c>
      <c r="H69" s="26" t="s">
        <v>38</v>
      </c>
      <c r="I69" s="26" t="s">
        <v>4649</v>
      </c>
      <c r="J69" s="29">
        <v>149000</v>
      </c>
      <c r="K69" s="19">
        <v>1000</v>
      </c>
    </row>
    <row r="70" spans="1:11">
      <c r="A70" s="19">
        <v>66</v>
      </c>
      <c r="B70" s="19">
        <v>66</v>
      </c>
      <c r="C70" s="19">
        <v>1362</v>
      </c>
      <c r="D70" s="30" t="s">
        <v>4921</v>
      </c>
      <c r="E70" s="30"/>
      <c r="F70" s="30" t="s">
        <v>261</v>
      </c>
      <c r="G70" s="30" t="s">
        <v>5204</v>
      </c>
      <c r="H70" s="26" t="s">
        <v>38</v>
      </c>
      <c r="I70" s="26" t="s">
        <v>4650</v>
      </c>
      <c r="J70" s="29">
        <v>39000</v>
      </c>
      <c r="K70" s="19">
        <v>1000</v>
      </c>
    </row>
    <row r="71" spans="1:11">
      <c r="A71" s="19">
        <v>67</v>
      </c>
      <c r="B71" s="19">
        <v>67</v>
      </c>
      <c r="C71" s="19">
        <v>1363</v>
      </c>
      <c r="D71" s="30" t="s">
        <v>4922</v>
      </c>
      <c r="E71" s="30" t="s">
        <v>238</v>
      </c>
      <c r="F71" s="30" t="s">
        <v>281</v>
      </c>
      <c r="G71" s="30" t="s">
        <v>5205</v>
      </c>
      <c r="H71" s="26" t="s">
        <v>38</v>
      </c>
      <c r="I71" s="26" t="s">
        <v>4651</v>
      </c>
      <c r="J71" s="29">
        <v>174000</v>
      </c>
      <c r="K71" s="19">
        <v>1000</v>
      </c>
    </row>
    <row r="72" spans="1:11">
      <c r="A72" s="19">
        <v>68</v>
      </c>
      <c r="B72" s="19">
        <v>68</v>
      </c>
      <c r="C72" s="19">
        <v>1364</v>
      </c>
      <c r="D72" s="30" t="s">
        <v>4923</v>
      </c>
      <c r="E72" s="30" t="s">
        <v>238</v>
      </c>
      <c r="F72" s="30" t="s">
        <v>242</v>
      </c>
      <c r="G72" s="30" t="s">
        <v>5206</v>
      </c>
      <c r="H72" s="26" t="s">
        <v>38</v>
      </c>
      <c r="I72" s="26" t="s">
        <v>4652</v>
      </c>
      <c r="J72" s="29">
        <v>99000</v>
      </c>
      <c r="K72" s="19">
        <v>1000</v>
      </c>
    </row>
    <row r="73" spans="1:11">
      <c r="A73" s="19">
        <v>69</v>
      </c>
      <c r="B73" s="19">
        <v>69</v>
      </c>
      <c r="C73" s="19">
        <v>1365</v>
      </c>
      <c r="D73" s="30" t="s">
        <v>4924</v>
      </c>
      <c r="E73" s="30" t="s">
        <v>4925</v>
      </c>
      <c r="F73" s="30" t="s">
        <v>281</v>
      </c>
      <c r="G73" s="30" t="s">
        <v>5207</v>
      </c>
      <c r="H73" s="26" t="s">
        <v>38</v>
      </c>
      <c r="I73" s="26" t="s">
        <v>4653</v>
      </c>
      <c r="J73" s="29">
        <v>149000</v>
      </c>
      <c r="K73" s="19">
        <v>1000</v>
      </c>
    </row>
    <row r="74" spans="1:11">
      <c r="A74" s="19">
        <v>70</v>
      </c>
      <c r="B74" s="19">
        <v>70</v>
      </c>
      <c r="C74" s="19">
        <v>1366</v>
      </c>
      <c r="D74" s="30" t="s">
        <v>4926</v>
      </c>
      <c r="E74" s="30" t="s">
        <v>595</v>
      </c>
      <c r="F74" s="30" t="s">
        <v>1400</v>
      </c>
      <c r="G74" s="30" t="s">
        <v>5208</v>
      </c>
      <c r="H74" s="26" t="s">
        <v>38</v>
      </c>
      <c r="I74" s="26" t="s">
        <v>4654</v>
      </c>
      <c r="J74" s="29">
        <v>99000</v>
      </c>
      <c r="K74" s="19">
        <v>1000</v>
      </c>
    </row>
    <row r="75" spans="1:11">
      <c r="A75" s="19">
        <v>71</v>
      </c>
      <c r="B75" s="19">
        <v>71</v>
      </c>
      <c r="C75" s="19">
        <v>1367</v>
      </c>
      <c r="D75" s="30" t="s">
        <v>4927</v>
      </c>
      <c r="E75" s="30" t="s">
        <v>238</v>
      </c>
      <c r="F75" s="30" t="s">
        <v>258</v>
      </c>
      <c r="G75" s="30" t="s">
        <v>5209</v>
      </c>
      <c r="H75" s="26" t="s">
        <v>38</v>
      </c>
      <c r="I75" s="26" t="s">
        <v>4655</v>
      </c>
      <c r="J75" s="29">
        <v>39000</v>
      </c>
      <c r="K75" s="19">
        <v>1000</v>
      </c>
    </row>
    <row r="76" spans="1:11">
      <c r="A76" s="19">
        <v>72</v>
      </c>
      <c r="B76" s="19">
        <v>72</v>
      </c>
      <c r="C76" s="19">
        <v>1368</v>
      </c>
      <c r="D76" s="30" t="s">
        <v>4928</v>
      </c>
      <c r="E76" s="30" t="s">
        <v>4929</v>
      </c>
      <c r="F76" s="30" t="s">
        <v>242</v>
      </c>
      <c r="G76" s="30" t="s">
        <v>5210</v>
      </c>
      <c r="H76" s="26" t="s">
        <v>38</v>
      </c>
      <c r="I76" s="26" t="s">
        <v>4656</v>
      </c>
      <c r="J76" s="29">
        <v>99000</v>
      </c>
      <c r="K76" s="19">
        <v>1000</v>
      </c>
    </row>
    <row r="77" spans="1:11">
      <c r="A77" s="19">
        <v>73</v>
      </c>
      <c r="B77" s="19">
        <v>73</v>
      </c>
      <c r="C77" s="19">
        <v>1369</v>
      </c>
      <c r="D77" s="30" t="s">
        <v>4930</v>
      </c>
      <c r="E77" s="30" t="s">
        <v>1463</v>
      </c>
      <c r="F77" s="30" t="s">
        <v>1670</v>
      </c>
      <c r="G77" s="30" t="s">
        <v>5211</v>
      </c>
      <c r="H77" s="26" t="s">
        <v>38</v>
      </c>
      <c r="I77" s="26" t="s">
        <v>4657</v>
      </c>
      <c r="J77" s="29">
        <v>39000</v>
      </c>
      <c r="K77" s="19">
        <v>1000</v>
      </c>
    </row>
    <row r="78" spans="1:11">
      <c r="A78" s="19">
        <v>74</v>
      </c>
      <c r="B78" s="19">
        <v>74</v>
      </c>
      <c r="C78" s="19">
        <v>1370</v>
      </c>
      <c r="D78" s="30" t="s">
        <v>271</v>
      </c>
      <c r="E78" s="30" t="s">
        <v>4931</v>
      </c>
      <c r="F78" s="30" t="s">
        <v>242</v>
      </c>
      <c r="G78" s="30" t="s">
        <v>5212</v>
      </c>
      <c r="H78" s="26" t="s">
        <v>38</v>
      </c>
      <c r="I78" s="26" t="s">
        <v>4658</v>
      </c>
      <c r="J78" s="29">
        <v>99000</v>
      </c>
      <c r="K78" s="19">
        <v>1000</v>
      </c>
    </row>
    <row r="79" spans="1:11">
      <c r="A79" s="19">
        <v>75</v>
      </c>
      <c r="B79" s="19">
        <v>75</v>
      </c>
      <c r="C79" s="19">
        <v>1371</v>
      </c>
      <c r="D79" s="30" t="s">
        <v>4932</v>
      </c>
      <c r="E79" s="30" t="s">
        <v>4933</v>
      </c>
      <c r="F79" s="30" t="s">
        <v>242</v>
      </c>
      <c r="G79" s="30" t="s">
        <v>5213</v>
      </c>
      <c r="H79" s="26" t="s">
        <v>38</v>
      </c>
      <c r="I79" s="26" t="s">
        <v>4659</v>
      </c>
      <c r="J79" s="29">
        <v>39000</v>
      </c>
      <c r="K79" s="19">
        <v>1000</v>
      </c>
    </row>
    <row r="80" spans="1:11">
      <c r="A80" s="19">
        <v>76</v>
      </c>
      <c r="B80" s="19">
        <v>76</v>
      </c>
      <c r="C80" s="19">
        <v>1372</v>
      </c>
      <c r="D80" s="30" t="s">
        <v>4934</v>
      </c>
      <c r="E80" s="30" t="s">
        <v>4935</v>
      </c>
      <c r="F80" s="30" t="s">
        <v>251</v>
      </c>
      <c r="G80" s="30" t="s">
        <v>5214</v>
      </c>
      <c r="H80" s="26" t="s">
        <v>160</v>
      </c>
      <c r="I80" s="26" t="s">
        <v>4660</v>
      </c>
      <c r="J80" s="29">
        <v>149000</v>
      </c>
      <c r="K80" s="19">
        <v>1000</v>
      </c>
    </row>
    <row r="81" spans="1:12">
      <c r="A81" s="19">
        <v>77</v>
      </c>
      <c r="B81" s="19">
        <v>77</v>
      </c>
      <c r="C81" s="19">
        <v>1373</v>
      </c>
      <c r="D81" s="30" t="s">
        <v>4936</v>
      </c>
      <c r="E81" s="30" t="s">
        <v>1032</v>
      </c>
      <c r="F81" s="30" t="s">
        <v>242</v>
      </c>
      <c r="G81" s="30" t="s">
        <v>3710</v>
      </c>
      <c r="H81" s="26" t="s">
        <v>333</v>
      </c>
      <c r="I81" s="26" t="s">
        <v>4661</v>
      </c>
      <c r="J81" s="29">
        <v>99000</v>
      </c>
      <c r="K81" s="19">
        <v>1000</v>
      </c>
    </row>
    <row r="82" spans="1:12">
      <c r="A82" s="19">
        <v>78</v>
      </c>
      <c r="B82" s="19">
        <v>78</v>
      </c>
      <c r="C82" s="19">
        <v>1374</v>
      </c>
      <c r="D82" s="30" t="s">
        <v>4937</v>
      </c>
      <c r="E82" s="30" t="s">
        <v>4938</v>
      </c>
      <c r="F82" s="30" t="s">
        <v>242</v>
      </c>
      <c r="G82" s="30" t="s">
        <v>5215</v>
      </c>
      <c r="H82" s="26" t="s">
        <v>333</v>
      </c>
      <c r="I82" s="26" t="s">
        <v>4662</v>
      </c>
      <c r="J82" s="29">
        <v>39000</v>
      </c>
      <c r="K82" s="19">
        <v>1000</v>
      </c>
    </row>
    <row r="83" spans="1:12">
      <c r="A83" s="19">
        <v>79</v>
      </c>
      <c r="B83" s="19">
        <v>79</v>
      </c>
      <c r="C83" s="19">
        <v>1375</v>
      </c>
      <c r="D83" s="30" t="s">
        <v>4939</v>
      </c>
      <c r="E83" s="30" t="s">
        <v>4417</v>
      </c>
      <c r="F83" s="30" t="s">
        <v>242</v>
      </c>
      <c r="G83" s="30" t="s">
        <v>5216</v>
      </c>
      <c r="H83" s="26" t="s">
        <v>160</v>
      </c>
      <c r="I83" s="26" t="s">
        <v>4663</v>
      </c>
      <c r="J83" s="29">
        <v>149000</v>
      </c>
      <c r="K83" s="19">
        <v>1000</v>
      </c>
    </row>
    <row r="84" spans="1:12">
      <c r="A84" s="19">
        <v>80</v>
      </c>
      <c r="B84" s="19">
        <v>80</v>
      </c>
      <c r="C84" s="19">
        <v>1376</v>
      </c>
      <c r="D84" s="30" t="s">
        <v>666</v>
      </c>
      <c r="E84" s="30" t="s">
        <v>2198</v>
      </c>
      <c r="F84" s="30" t="s">
        <v>1400</v>
      </c>
      <c r="G84" s="30" t="s">
        <v>5217</v>
      </c>
      <c r="H84" s="26" t="s">
        <v>38</v>
      </c>
      <c r="I84" s="26" t="s">
        <v>4664</v>
      </c>
      <c r="J84" s="29">
        <v>39000</v>
      </c>
      <c r="K84" s="19">
        <v>1000</v>
      </c>
    </row>
    <row r="85" spans="1:12">
      <c r="A85" s="19">
        <v>81</v>
      </c>
      <c r="B85" s="19">
        <v>81</v>
      </c>
      <c r="C85" s="19">
        <v>1377</v>
      </c>
      <c r="D85" s="30" t="s">
        <v>682</v>
      </c>
      <c r="E85" s="30" t="s">
        <v>285</v>
      </c>
      <c r="F85" s="30" t="s">
        <v>258</v>
      </c>
      <c r="G85" s="30" t="s">
        <v>5218</v>
      </c>
      <c r="H85" s="26" t="s">
        <v>39</v>
      </c>
      <c r="I85" s="26" t="s">
        <v>4665</v>
      </c>
      <c r="J85" s="29">
        <v>249000</v>
      </c>
      <c r="K85" s="19">
        <v>1000</v>
      </c>
    </row>
    <row r="86" spans="1:12">
      <c r="A86" s="19">
        <v>82</v>
      </c>
      <c r="B86" s="19">
        <v>82</v>
      </c>
      <c r="C86" s="19">
        <v>1378</v>
      </c>
      <c r="D86" s="30" t="s">
        <v>4940</v>
      </c>
      <c r="E86" s="30" t="s">
        <v>741</v>
      </c>
      <c r="F86" s="30" t="s">
        <v>258</v>
      </c>
      <c r="G86" s="30" t="s">
        <v>5219</v>
      </c>
      <c r="H86" s="26" t="s">
        <v>39</v>
      </c>
      <c r="I86" s="26" t="s">
        <v>4666</v>
      </c>
      <c r="J86" s="29">
        <v>249000</v>
      </c>
      <c r="K86" s="19">
        <v>1000</v>
      </c>
    </row>
    <row r="87" spans="1:12">
      <c r="A87" s="19">
        <v>83</v>
      </c>
      <c r="B87" s="19">
        <v>83</v>
      </c>
      <c r="C87" s="19">
        <v>1379</v>
      </c>
      <c r="D87" s="30" t="s">
        <v>4941</v>
      </c>
      <c r="E87" s="30"/>
      <c r="F87" s="30" t="s">
        <v>261</v>
      </c>
      <c r="G87" s="30" t="s">
        <v>5220</v>
      </c>
      <c r="H87" s="26" t="s">
        <v>39</v>
      </c>
      <c r="I87" s="26" t="s">
        <v>4667</v>
      </c>
      <c r="J87" s="29">
        <v>249000</v>
      </c>
      <c r="K87" s="19">
        <v>1000</v>
      </c>
    </row>
    <row r="88" spans="1:12">
      <c r="A88" s="19">
        <v>84</v>
      </c>
      <c r="B88" s="19">
        <v>84</v>
      </c>
      <c r="C88" s="19">
        <v>1380</v>
      </c>
      <c r="D88" s="30" t="s">
        <v>4942</v>
      </c>
      <c r="E88" s="30"/>
      <c r="F88" s="30" t="s">
        <v>568</v>
      </c>
      <c r="G88" s="30" t="s">
        <v>5221</v>
      </c>
      <c r="H88" s="26" t="s">
        <v>39</v>
      </c>
      <c r="I88" s="26" t="s">
        <v>4668</v>
      </c>
      <c r="J88" s="29">
        <v>249000</v>
      </c>
      <c r="K88" s="19">
        <v>1000</v>
      </c>
    </row>
    <row r="89" spans="1:12">
      <c r="A89" s="19">
        <v>85</v>
      </c>
      <c r="B89" s="19">
        <v>85</v>
      </c>
      <c r="C89" s="19">
        <v>1381</v>
      </c>
      <c r="D89" s="30" t="s">
        <v>4943</v>
      </c>
      <c r="E89" s="30" t="s">
        <v>1482</v>
      </c>
      <c r="F89" s="30" t="s">
        <v>568</v>
      </c>
      <c r="G89" s="30" t="s">
        <v>5222</v>
      </c>
      <c r="H89" s="26" t="s">
        <v>39</v>
      </c>
      <c r="I89" s="26" t="s">
        <v>4669</v>
      </c>
      <c r="J89" s="29">
        <v>249000</v>
      </c>
      <c r="K89" s="19">
        <v>1000</v>
      </c>
    </row>
    <row r="90" spans="1:12">
      <c r="A90" s="19">
        <v>86</v>
      </c>
      <c r="B90" s="19">
        <v>86</v>
      </c>
      <c r="C90" s="19">
        <v>1382</v>
      </c>
      <c r="D90" s="30" t="s">
        <v>3988</v>
      </c>
      <c r="E90" s="30"/>
      <c r="F90" s="30" t="s">
        <v>251</v>
      </c>
      <c r="G90" s="30" t="s">
        <v>5223</v>
      </c>
      <c r="H90" s="26" t="s">
        <v>39</v>
      </c>
      <c r="I90" s="26" t="s">
        <v>4670</v>
      </c>
      <c r="J90" s="29">
        <v>299000</v>
      </c>
      <c r="K90" s="19">
        <v>1000</v>
      </c>
    </row>
    <row r="91" spans="1:12">
      <c r="A91" s="19">
        <v>87</v>
      </c>
      <c r="B91" s="19">
        <v>87</v>
      </c>
      <c r="C91" s="19">
        <v>1383</v>
      </c>
      <c r="D91" s="30" t="s">
        <v>4944</v>
      </c>
      <c r="E91" s="30"/>
      <c r="F91" s="30" t="s">
        <v>251</v>
      </c>
      <c r="G91" s="30" t="s">
        <v>5224</v>
      </c>
      <c r="H91" s="26" t="s">
        <v>39</v>
      </c>
      <c r="I91" s="26" t="s">
        <v>4671</v>
      </c>
      <c r="J91" s="29">
        <v>299000</v>
      </c>
      <c r="K91" s="19">
        <v>1000</v>
      </c>
    </row>
    <row r="92" spans="1:12">
      <c r="A92" s="19">
        <v>88</v>
      </c>
      <c r="B92" s="19">
        <v>88</v>
      </c>
      <c r="C92" s="19">
        <v>1384</v>
      </c>
      <c r="D92" s="30" t="s">
        <v>4945</v>
      </c>
      <c r="E92" s="30"/>
      <c r="F92" s="30" t="s">
        <v>251</v>
      </c>
      <c r="G92" s="30" t="s">
        <v>5225</v>
      </c>
      <c r="H92" s="26" t="s">
        <v>39</v>
      </c>
      <c r="I92" s="26" t="s">
        <v>4672</v>
      </c>
      <c r="J92" s="29">
        <v>299000</v>
      </c>
      <c r="K92" s="19">
        <v>1000</v>
      </c>
    </row>
    <row r="93" spans="1:12">
      <c r="A93" s="19">
        <v>89</v>
      </c>
      <c r="B93" s="19">
        <v>89</v>
      </c>
      <c r="C93" s="19">
        <v>1385</v>
      </c>
      <c r="D93" s="30" t="s">
        <v>4946</v>
      </c>
      <c r="E93" s="30" t="s">
        <v>4947</v>
      </c>
      <c r="F93" s="30" t="s">
        <v>261</v>
      </c>
      <c r="G93" s="30" t="s">
        <v>5226</v>
      </c>
      <c r="H93" s="26" t="s">
        <v>38</v>
      </c>
      <c r="I93" s="26" t="s">
        <v>4673</v>
      </c>
      <c r="J93" s="29">
        <v>249000</v>
      </c>
      <c r="K93" s="19">
        <v>1000</v>
      </c>
    </row>
    <row r="94" spans="1:12">
      <c r="A94" s="19">
        <v>90</v>
      </c>
      <c r="B94" s="19">
        <v>90</v>
      </c>
      <c r="C94" s="19">
        <v>1386</v>
      </c>
      <c r="D94" s="30" t="s">
        <v>4948</v>
      </c>
      <c r="E94" s="30" t="s">
        <v>4949</v>
      </c>
      <c r="F94" s="30" t="s">
        <v>828</v>
      </c>
      <c r="G94" s="30" t="s">
        <v>5227</v>
      </c>
      <c r="H94" s="26" t="s">
        <v>39</v>
      </c>
      <c r="I94" s="26" t="s">
        <v>4674</v>
      </c>
      <c r="J94" s="29">
        <v>349000</v>
      </c>
      <c r="K94" s="19">
        <v>1000</v>
      </c>
    </row>
    <row r="95" spans="1:12">
      <c r="A95" s="19">
        <v>91</v>
      </c>
      <c r="B95" s="19">
        <v>91</v>
      </c>
      <c r="C95" s="19">
        <v>1387</v>
      </c>
      <c r="D95" s="30" t="s">
        <v>4441</v>
      </c>
      <c r="E95" s="30" t="s">
        <v>238</v>
      </c>
      <c r="F95" s="30" t="s">
        <v>568</v>
      </c>
      <c r="G95" s="30" t="s">
        <v>5228</v>
      </c>
      <c r="H95" s="26" t="s">
        <v>39</v>
      </c>
      <c r="I95" s="26" t="s">
        <v>4675</v>
      </c>
      <c r="J95" s="29">
        <v>249000</v>
      </c>
      <c r="K95" s="19">
        <v>1000</v>
      </c>
    </row>
    <row r="96" spans="1:12">
      <c r="A96" s="19">
        <v>92</v>
      </c>
      <c r="B96" s="19">
        <v>92</v>
      </c>
      <c r="C96" s="19">
        <v>1388</v>
      </c>
      <c r="D96" s="30" t="s">
        <v>4950</v>
      </c>
      <c r="E96" s="30"/>
      <c r="F96" s="27" t="s">
        <v>239</v>
      </c>
      <c r="G96" s="27" t="s">
        <v>5229</v>
      </c>
      <c r="H96" s="26" t="s">
        <v>38</v>
      </c>
      <c r="I96" s="38" t="s">
        <v>4676</v>
      </c>
      <c r="J96" s="29">
        <v>149000</v>
      </c>
      <c r="K96" s="19">
        <v>1000</v>
      </c>
      <c r="L96" s="58" t="s">
        <v>1907</v>
      </c>
    </row>
    <row r="97" spans="1:12">
      <c r="A97" s="19">
        <v>93</v>
      </c>
      <c r="B97" s="19">
        <v>93</v>
      </c>
      <c r="C97" s="19">
        <v>1389</v>
      </c>
      <c r="D97" s="30" t="s">
        <v>4951</v>
      </c>
      <c r="E97" s="30"/>
      <c r="F97" s="27" t="s">
        <v>239</v>
      </c>
      <c r="G97" s="27" t="s">
        <v>5230</v>
      </c>
      <c r="H97" s="26" t="s">
        <v>38</v>
      </c>
      <c r="I97" s="38" t="s">
        <v>4677</v>
      </c>
      <c r="J97" s="29">
        <v>149000</v>
      </c>
      <c r="K97" s="19">
        <v>1000</v>
      </c>
      <c r="L97" s="58" t="s">
        <v>1907</v>
      </c>
    </row>
    <row r="98" spans="1:12">
      <c r="A98" s="19">
        <v>94</v>
      </c>
      <c r="B98" s="19">
        <v>94</v>
      </c>
      <c r="C98" s="19">
        <v>1390</v>
      </c>
      <c r="D98" s="30" t="s">
        <v>4952</v>
      </c>
      <c r="E98" s="30"/>
      <c r="F98" s="27" t="s">
        <v>239</v>
      </c>
      <c r="G98" s="27" t="s">
        <v>5231</v>
      </c>
      <c r="H98" s="26" t="s">
        <v>38</v>
      </c>
      <c r="I98" s="38" t="s">
        <v>4678</v>
      </c>
      <c r="J98" s="29">
        <v>149000</v>
      </c>
      <c r="K98" s="19">
        <v>1000</v>
      </c>
      <c r="L98" s="58" t="s">
        <v>1907</v>
      </c>
    </row>
    <row r="99" spans="1:12">
      <c r="A99" s="19">
        <v>95</v>
      </c>
      <c r="B99" s="19">
        <v>95</v>
      </c>
      <c r="C99" s="19">
        <v>1391</v>
      </c>
      <c r="D99" s="30" t="s">
        <v>4953</v>
      </c>
      <c r="E99" s="30"/>
      <c r="F99" s="27" t="s">
        <v>239</v>
      </c>
      <c r="G99" s="27" t="s">
        <v>5232</v>
      </c>
      <c r="H99" s="26" t="s">
        <v>38</v>
      </c>
      <c r="I99" s="38" t="s">
        <v>4679</v>
      </c>
      <c r="J99" s="29">
        <v>149000</v>
      </c>
      <c r="K99" s="19">
        <v>1000</v>
      </c>
      <c r="L99" s="58" t="s">
        <v>1907</v>
      </c>
    </row>
    <row r="100" spans="1:12">
      <c r="A100" s="19">
        <v>96</v>
      </c>
      <c r="B100" s="19">
        <v>96</v>
      </c>
      <c r="C100" s="19">
        <v>1392</v>
      </c>
      <c r="D100" s="30" t="s">
        <v>4954</v>
      </c>
      <c r="E100" s="30" t="s">
        <v>4955</v>
      </c>
      <c r="F100" s="27" t="s">
        <v>239</v>
      </c>
      <c r="G100" s="27" t="s">
        <v>5233</v>
      </c>
      <c r="H100" s="26" t="s">
        <v>38</v>
      </c>
      <c r="I100" s="38" t="s">
        <v>4680</v>
      </c>
      <c r="J100" s="29">
        <v>149000</v>
      </c>
      <c r="K100" s="19">
        <v>1000</v>
      </c>
      <c r="L100" s="58" t="s">
        <v>1907</v>
      </c>
    </row>
    <row r="101" spans="1:12">
      <c r="A101" s="19">
        <v>97</v>
      </c>
      <c r="B101" s="19">
        <v>97</v>
      </c>
      <c r="C101" s="19">
        <v>1393</v>
      </c>
      <c r="D101" s="27" t="s">
        <v>4956</v>
      </c>
      <c r="E101" s="27" t="s">
        <v>4957</v>
      </c>
      <c r="F101" s="27" t="s">
        <v>239</v>
      </c>
      <c r="G101" s="27" t="s">
        <v>5234</v>
      </c>
      <c r="H101" s="26" t="s">
        <v>38</v>
      </c>
      <c r="I101" s="38" t="s">
        <v>4681</v>
      </c>
      <c r="J101" s="29">
        <v>149000</v>
      </c>
      <c r="K101" s="19">
        <v>1000</v>
      </c>
      <c r="L101" s="58" t="s">
        <v>1907</v>
      </c>
    </row>
    <row r="102" spans="1:12">
      <c r="A102" s="19">
        <v>98</v>
      </c>
      <c r="B102" s="19">
        <v>98</v>
      </c>
      <c r="C102" s="19">
        <v>1394</v>
      </c>
      <c r="D102" s="30" t="s">
        <v>4958</v>
      </c>
      <c r="E102" s="30"/>
      <c r="F102" s="27" t="s">
        <v>239</v>
      </c>
      <c r="G102" s="27" t="s">
        <v>5235</v>
      </c>
      <c r="H102" s="26" t="s">
        <v>38</v>
      </c>
      <c r="I102" s="38" t="s">
        <v>4682</v>
      </c>
      <c r="J102" s="29">
        <v>149000</v>
      </c>
      <c r="K102" s="19">
        <v>1000</v>
      </c>
      <c r="L102" s="58" t="s">
        <v>1907</v>
      </c>
    </row>
    <row r="103" spans="1:12">
      <c r="A103" s="19">
        <v>99</v>
      </c>
      <c r="B103" s="19">
        <v>99</v>
      </c>
      <c r="C103" s="19">
        <v>1395</v>
      </c>
      <c r="D103" s="30" t="s">
        <v>4959</v>
      </c>
      <c r="E103" s="30"/>
      <c r="F103" s="27" t="s">
        <v>239</v>
      </c>
      <c r="G103" s="27" t="s">
        <v>5236</v>
      </c>
      <c r="H103" s="26" t="s">
        <v>38</v>
      </c>
      <c r="I103" s="38" t="s">
        <v>4683</v>
      </c>
      <c r="J103" s="29">
        <v>149000</v>
      </c>
      <c r="K103" s="19">
        <v>1000</v>
      </c>
      <c r="L103" s="58" t="s">
        <v>1907</v>
      </c>
    </row>
    <row r="104" spans="1:12">
      <c r="A104" s="19">
        <v>100</v>
      </c>
      <c r="B104" s="19">
        <v>100</v>
      </c>
      <c r="C104" s="19">
        <v>1396</v>
      </c>
      <c r="D104" s="27" t="s">
        <v>4960</v>
      </c>
      <c r="E104" s="27" t="s">
        <v>4961</v>
      </c>
      <c r="F104" s="27" t="s">
        <v>239</v>
      </c>
      <c r="G104" s="27" t="s">
        <v>5237</v>
      </c>
      <c r="H104" s="26" t="s">
        <v>38</v>
      </c>
      <c r="I104" s="38" t="s">
        <v>4684</v>
      </c>
      <c r="J104" s="29">
        <v>149000</v>
      </c>
      <c r="K104" s="19">
        <v>1000</v>
      </c>
      <c r="L104" s="58" t="s">
        <v>1907</v>
      </c>
    </row>
    <row r="105" spans="1:12">
      <c r="A105" s="19">
        <v>101</v>
      </c>
      <c r="B105" s="19">
        <v>101</v>
      </c>
      <c r="C105" s="19">
        <v>1397</v>
      </c>
      <c r="D105" s="27" t="s">
        <v>4962</v>
      </c>
      <c r="E105" s="27" t="s">
        <v>4963</v>
      </c>
      <c r="F105" s="27" t="s">
        <v>239</v>
      </c>
      <c r="G105" s="27" t="s">
        <v>5238</v>
      </c>
      <c r="H105" s="26" t="s">
        <v>38</v>
      </c>
      <c r="I105" s="38" t="s">
        <v>4685</v>
      </c>
      <c r="J105" s="29">
        <v>149000</v>
      </c>
      <c r="K105" s="19">
        <v>1000</v>
      </c>
      <c r="L105" s="58" t="s">
        <v>1907</v>
      </c>
    </row>
    <row r="106" spans="1:12">
      <c r="A106" s="19">
        <v>102</v>
      </c>
      <c r="B106" s="19">
        <v>102</v>
      </c>
      <c r="C106" s="19">
        <v>1398</v>
      </c>
      <c r="D106" s="30" t="s">
        <v>4964</v>
      </c>
      <c r="E106" s="30"/>
      <c r="F106" s="27" t="s">
        <v>239</v>
      </c>
      <c r="G106" s="27" t="s">
        <v>5239</v>
      </c>
      <c r="H106" s="26" t="s">
        <v>38</v>
      </c>
      <c r="I106" s="38" t="s">
        <v>4686</v>
      </c>
      <c r="J106" s="29">
        <v>149000</v>
      </c>
      <c r="K106" s="19">
        <v>1000</v>
      </c>
      <c r="L106" s="58" t="s">
        <v>1907</v>
      </c>
    </row>
    <row r="107" spans="1:12">
      <c r="A107" s="19">
        <v>103</v>
      </c>
      <c r="B107" s="19">
        <v>103</v>
      </c>
      <c r="C107" s="19">
        <v>1399</v>
      </c>
      <c r="D107" s="30" t="s">
        <v>4965</v>
      </c>
      <c r="E107" s="30"/>
      <c r="F107" s="27" t="s">
        <v>239</v>
      </c>
      <c r="G107" s="27" t="s">
        <v>5240</v>
      </c>
      <c r="H107" s="26" t="s">
        <v>38</v>
      </c>
      <c r="I107" s="38" t="s">
        <v>4687</v>
      </c>
      <c r="J107" s="29">
        <v>149000</v>
      </c>
      <c r="K107" s="19">
        <v>1000</v>
      </c>
      <c r="L107" s="58" t="s">
        <v>1907</v>
      </c>
    </row>
    <row r="108" spans="1:12">
      <c r="A108" s="19">
        <v>104</v>
      </c>
      <c r="B108" s="19">
        <v>104</v>
      </c>
      <c r="C108" s="19">
        <v>1400</v>
      </c>
      <c r="D108" s="27" t="s">
        <v>4069</v>
      </c>
      <c r="E108" s="27"/>
      <c r="F108" s="27" t="s">
        <v>239</v>
      </c>
      <c r="G108" s="27" t="s">
        <v>5241</v>
      </c>
      <c r="H108" s="26" t="s">
        <v>38</v>
      </c>
      <c r="I108" s="38" t="s">
        <v>4688</v>
      </c>
      <c r="J108" s="29">
        <v>149000</v>
      </c>
      <c r="K108" s="19">
        <v>1000</v>
      </c>
      <c r="L108" s="58" t="s">
        <v>1907</v>
      </c>
    </row>
    <row r="109" spans="1:12">
      <c r="A109" s="19">
        <v>105</v>
      </c>
      <c r="B109" s="19">
        <v>105</v>
      </c>
      <c r="C109" s="19">
        <v>1401</v>
      </c>
      <c r="D109" s="27" t="s">
        <v>4966</v>
      </c>
      <c r="E109" s="27" t="s">
        <v>4967</v>
      </c>
      <c r="F109" s="27" t="s">
        <v>239</v>
      </c>
      <c r="G109" s="27" t="s">
        <v>5242</v>
      </c>
      <c r="H109" s="26" t="s">
        <v>38</v>
      </c>
      <c r="I109" s="38" t="s">
        <v>4689</v>
      </c>
      <c r="J109" s="29">
        <v>149000</v>
      </c>
      <c r="K109" s="19">
        <v>1000</v>
      </c>
      <c r="L109" s="58" t="s">
        <v>1907</v>
      </c>
    </row>
    <row r="110" spans="1:12">
      <c r="A110" s="19">
        <v>106</v>
      </c>
      <c r="B110" s="19">
        <v>106</v>
      </c>
      <c r="C110" s="19">
        <v>1402</v>
      </c>
      <c r="D110" s="27" t="s">
        <v>4968</v>
      </c>
      <c r="E110" s="27" t="s">
        <v>4969</v>
      </c>
      <c r="F110" s="27" t="s">
        <v>239</v>
      </c>
      <c r="G110" s="27" t="s">
        <v>5243</v>
      </c>
      <c r="H110" s="26" t="s">
        <v>38</v>
      </c>
      <c r="I110" s="38" t="s">
        <v>4690</v>
      </c>
      <c r="J110" s="29">
        <v>149000</v>
      </c>
      <c r="K110" s="19">
        <v>1000</v>
      </c>
      <c r="L110" s="58" t="s">
        <v>1907</v>
      </c>
    </row>
    <row r="111" spans="1:12">
      <c r="A111" s="19">
        <v>107</v>
      </c>
      <c r="B111" s="19">
        <v>107</v>
      </c>
      <c r="C111" s="19">
        <v>1403</v>
      </c>
      <c r="D111" s="30" t="s">
        <v>4970</v>
      </c>
      <c r="E111" s="27"/>
      <c r="F111" s="27" t="s">
        <v>239</v>
      </c>
      <c r="G111" s="27" t="s">
        <v>5244</v>
      </c>
      <c r="H111" s="26" t="s">
        <v>38</v>
      </c>
      <c r="I111" s="38" t="s">
        <v>4691</v>
      </c>
      <c r="J111" s="29">
        <v>149000</v>
      </c>
      <c r="K111" s="19">
        <v>1000</v>
      </c>
      <c r="L111" s="58" t="s">
        <v>1907</v>
      </c>
    </row>
    <row r="112" spans="1:12">
      <c r="A112" s="19">
        <v>108</v>
      </c>
      <c r="B112" s="19">
        <v>108</v>
      </c>
      <c r="C112" s="19">
        <v>1404</v>
      </c>
      <c r="D112" s="27" t="s">
        <v>4971</v>
      </c>
      <c r="E112" s="27" t="s">
        <v>4972</v>
      </c>
      <c r="F112" s="27" t="s">
        <v>239</v>
      </c>
      <c r="G112" s="27" t="s">
        <v>5245</v>
      </c>
      <c r="H112" s="26" t="s">
        <v>38</v>
      </c>
      <c r="I112" s="38" t="s">
        <v>4692</v>
      </c>
      <c r="J112" s="29">
        <v>149000</v>
      </c>
      <c r="K112" s="19">
        <v>1000</v>
      </c>
      <c r="L112" s="58" t="s">
        <v>1907</v>
      </c>
    </row>
    <row r="113" spans="1:12">
      <c r="A113" s="19">
        <v>109</v>
      </c>
      <c r="B113" s="19">
        <v>109</v>
      </c>
      <c r="C113" s="19">
        <v>1405</v>
      </c>
      <c r="D113" s="30" t="s">
        <v>4973</v>
      </c>
      <c r="E113" s="30"/>
      <c r="F113" s="27" t="s">
        <v>239</v>
      </c>
      <c r="G113" s="27" t="s">
        <v>5246</v>
      </c>
      <c r="H113" s="26" t="s">
        <v>38</v>
      </c>
      <c r="I113" s="38" t="s">
        <v>4693</v>
      </c>
      <c r="J113" s="29">
        <v>149000</v>
      </c>
      <c r="K113" s="19">
        <v>1000</v>
      </c>
      <c r="L113" s="58" t="s">
        <v>1907</v>
      </c>
    </row>
    <row r="114" spans="1:12">
      <c r="A114" s="19">
        <v>110</v>
      </c>
      <c r="B114" s="19">
        <v>110</v>
      </c>
      <c r="C114" s="19">
        <v>1406</v>
      </c>
      <c r="D114" s="27" t="s">
        <v>4974</v>
      </c>
      <c r="E114" s="27" t="s">
        <v>4081</v>
      </c>
      <c r="F114" s="27" t="s">
        <v>239</v>
      </c>
      <c r="G114" s="27" t="s">
        <v>5247</v>
      </c>
      <c r="H114" s="26" t="s">
        <v>38</v>
      </c>
      <c r="I114" s="38" t="s">
        <v>4694</v>
      </c>
      <c r="J114" s="29">
        <v>149000</v>
      </c>
      <c r="K114" s="19">
        <v>1000</v>
      </c>
      <c r="L114" s="58" t="s">
        <v>1907</v>
      </c>
    </row>
    <row r="115" spans="1:12">
      <c r="A115" s="19">
        <v>111</v>
      </c>
      <c r="B115" s="19">
        <v>111</v>
      </c>
      <c r="C115" s="19">
        <v>1407</v>
      </c>
      <c r="D115" s="27" t="s">
        <v>1338</v>
      </c>
      <c r="E115" s="27" t="s">
        <v>4975</v>
      </c>
      <c r="F115" s="27" t="s">
        <v>239</v>
      </c>
      <c r="G115" s="27" t="s">
        <v>5248</v>
      </c>
      <c r="H115" s="26" t="s">
        <v>38</v>
      </c>
      <c r="I115" s="38" t="s">
        <v>4695</v>
      </c>
      <c r="J115" s="29">
        <v>149000</v>
      </c>
      <c r="K115" s="19">
        <v>1000</v>
      </c>
      <c r="L115" s="58" t="s">
        <v>1907</v>
      </c>
    </row>
    <row r="116" spans="1:12">
      <c r="A116" s="19">
        <v>112</v>
      </c>
      <c r="B116" s="19">
        <v>112</v>
      </c>
      <c r="C116" s="19">
        <v>1408</v>
      </c>
      <c r="D116" s="27" t="s">
        <v>4976</v>
      </c>
      <c r="E116" s="27" t="s">
        <v>4977</v>
      </c>
      <c r="F116" s="27" t="s">
        <v>239</v>
      </c>
      <c r="G116" s="27" t="s">
        <v>5249</v>
      </c>
      <c r="H116" s="26" t="s">
        <v>38</v>
      </c>
      <c r="I116" s="38" t="s">
        <v>4696</v>
      </c>
      <c r="J116" s="29">
        <v>149000</v>
      </c>
      <c r="K116" s="19">
        <v>1000</v>
      </c>
      <c r="L116" s="58" t="s">
        <v>1907</v>
      </c>
    </row>
    <row r="117" spans="1:12">
      <c r="A117" s="19">
        <v>113</v>
      </c>
      <c r="B117" s="19">
        <v>113</v>
      </c>
      <c r="C117" s="19">
        <v>1409</v>
      </c>
      <c r="D117" s="27" t="s">
        <v>4978</v>
      </c>
      <c r="E117" s="27" t="s">
        <v>4979</v>
      </c>
      <c r="F117" s="27" t="s">
        <v>239</v>
      </c>
      <c r="G117" s="27" t="s">
        <v>5250</v>
      </c>
      <c r="H117" s="26" t="s">
        <v>38</v>
      </c>
      <c r="I117" s="38" t="s">
        <v>4697</v>
      </c>
      <c r="J117" s="29">
        <v>149000</v>
      </c>
      <c r="K117" s="19">
        <v>1000</v>
      </c>
      <c r="L117" s="58" t="s">
        <v>1907</v>
      </c>
    </row>
    <row r="118" spans="1:12">
      <c r="A118" s="19">
        <v>114</v>
      </c>
      <c r="B118" s="19">
        <v>114</v>
      </c>
      <c r="C118" s="19">
        <v>1410</v>
      </c>
      <c r="D118" s="27" t="s">
        <v>4980</v>
      </c>
      <c r="E118" s="27" t="s">
        <v>4981</v>
      </c>
      <c r="F118" s="27" t="s">
        <v>239</v>
      </c>
      <c r="G118" s="27" t="s">
        <v>5251</v>
      </c>
      <c r="H118" s="26" t="s">
        <v>38</v>
      </c>
      <c r="I118" s="38" t="s">
        <v>4698</v>
      </c>
      <c r="J118" s="29">
        <v>149000</v>
      </c>
      <c r="K118" s="19">
        <v>1000</v>
      </c>
      <c r="L118" s="58" t="s">
        <v>1907</v>
      </c>
    </row>
    <row r="119" spans="1:12">
      <c r="A119" s="19">
        <v>115</v>
      </c>
      <c r="B119" s="19">
        <v>115</v>
      </c>
      <c r="C119" s="19">
        <v>1411</v>
      </c>
      <c r="D119" s="27" t="s">
        <v>4982</v>
      </c>
      <c r="E119" s="27" t="s">
        <v>677</v>
      </c>
      <c r="F119" s="27" t="s">
        <v>239</v>
      </c>
      <c r="G119" s="27" t="s">
        <v>5252</v>
      </c>
      <c r="H119" s="26" t="s">
        <v>38</v>
      </c>
      <c r="I119" s="38" t="s">
        <v>4699</v>
      </c>
      <c r="J119" s="29">
        <v>149000</v>
      </c>
      <c r="K119" s="19">
        <v>1000</v>
      </c>
      <c r="L119" s="58" t="s">
        <v>1907</v>
      </c>
    </row>
    <row r="120" spans="1:12">
      <c r="A120" s="19">
        <v>116</v>
      </c>
      <c r="B120" s="19">
        <v>116</v>
      </c>
      <c r="C120" s="19">
        <v>1412</v>
      </c>
      <c r="D120" s="27" t="s">
        <v>4983</v>
      </c>
      <c r="E120" s="27" t="s">
        <v>1377</v>
      </c>
      <c r="F120" s="27" t="s">
        <v>239</v>
      </c>
      <c r="G120" s="27" t="s">
        <v>5253</v>
      </c>
      <c r="H120" s="26" t="s">
        <v>38</v>
      </c>
      <c r="I120" s="38" t="s">
        <v>4700</v>
      </c>
      <c r="J120" s="29">
        <v>149000</v>
      </c>
      <c r="K120" s="19">
        <v>1000</v>
      </c>
      <c r="L120" s="58" t="s">
        <v>1907</v>
      </c>
    </row>
    <row r="121" spans="1:12">
      <c r="A121" s="19">
        <v>117</v>
      </c>
      <c r="B121" s="19">
        <v>117</v>
      </c>
      <c r="C121" s="19">
        <v>1413</v>
      </c>
      <c r="D121" s="27" t="s">
        <v>2922</v>
      </c>
      <c r="E121" s="27" t="s">
        <v>4984</v>
      </c>
      <c r="F121" s="27" t="s">
        <v>239</v>
      </c>
      <c r="G121" s="27" t="s">
        <v>5254</v>
      </c>
      <c r="H121" s="26" t="s">
        <v>38</v>
      </c>
      <c r="I121" s="38" t="s">
        <v>4701</v>
      </c>
      <c r="J121" s="29">
        <v>149000</v>
      </c>
      <c r="K121" s="19">
        <v>1000</v>
      </c>
      <c r="L121" s="58" t="s">
        <v>1907</v>
      </c>
    </row>
    <row r="122" spans="1:12">
      <c r="A122" s="19">
        <v>118</v>
      </c>
      <c r="B122" s="19">
        <v>118</v>
      </c>
      <c r="C122" s="19">
        <v>1414</v>
      </c>
      <c r="D122" s="27" t="s">
        <v>4985</v>
      </c>
      <c r="E122" s="27" t="s">
        <v>4986</v>
      </c>
      <c r="F122" s="27" t="s">
        <v>239</v>
      </c>
      <c r="G122" s="27" t="s">
        <v>5255</v>
      </c>
      <c r="H122" s="26" t="s">
        <v>38</v>
      </c>
      <c r="I122" s="38" t="s">
        <v>4702</v>
      </c>
      <c r="J122" s="29">
        <v>149000</v>
      </c>
      <c r="K122" s="19">
        <v>1000</v>
      </c>
      <c r="L122" s="58" t="s">
        <v>1907</v>
      </c>
    </row>
    <row r="123" spans="1:12">
      <c r="A123" s="19">
        <v>119</v>
      </c>
      <c r="B123" s="19">
        <v>119</v>
      </c>
      <c r="C123" s="19">
        <v>1415</v>
      </c>
      <c r="D123" s="27" t="s">
        <v>4987</v>
      </c>
      <c r="E123" s="27" t="s">
        <v>2209</v>
      </c>
      <c r="F123" s="27" t="s">
        <v>239</v>
      </c>
      <c r="G123" s="27" t="s">
        <v>5256</v>
      </c>
      <c r="H123" s="26" t="s">
        <v>38</v>
      </c>
      <c r="I123" s="38" t="s">
        <v>4703</v>
      </c>
      <c r="J123" s="29">
        <v>149000</v>
      </c>
      <c r="K123" s="19">
        <v>1000</v>
      </c>
      <c r="L123" s="58" t="s">
        <v>1907</v>
      </c>
    </row>
    <row r="124" spans="1:12">
      <c r="A124" s="19">
        <v>120</v>
      </c>
      <c r="B124" s="19">
        <v>120</v>
      </c>
      <c r="C124" s="19">
        <v>1416</v>
      </c>
      <c r="D124" s="27" t="s">
        <v>4988</v>
      </c>
      <c r="E124" s="27" t="s">
        <v>4989</v>
      </c>
      <c r="F124" s="27" t="s">
        <v>239</v>
      </c>
      <c r="G124" s="27" t="s">
        <v>5257</v>
      </c>
      <c r="H124" s="26" t="s">
        <v>38</v>
      </c>
      <c r="I124" s="38" t="s">
        <v>4704</v>
      </c>
      <c r="J124" s="29">
        <v>149000</v>
      </c>
      <c r="K124" s="19">
        <v>1000</v>
      </c>
      <c r="L124" s="58" t="s">
        <v>1907</v>
      </c>
    </row>
    <row r="125" spans="1:12">
      <c r="A125" s="19">
        <v>121</v>
      </c>
      <c r="B125" s="19">
        <v>121</v>
      </c>
      <c r="C125" s="19">
        <v>1417</v>
      </c>
      <c r="D125" s="27" t="s">
        <v>4990</v>
      </c>
      <c r="E125" s="27" t="s">
        <v>697</v>
      </c>
      <c r="F125" s="27" t="s">
        <v>239</v>
      </c>
      <c r="G125" s="27" t="s">
        <v>5258</v>
      </c>
      <c r="H125" s="26" t="s">
        <v>38</v>
      </c>
      <c r="I125" s="38" t="s">
        <v>4705</v>
      </c>
      <c r="J125" s="29">
        <v>149000</v>
      </c>
      <c r="K125" s="19">
        <v>1000</v>
      </c>
      <c r="L125" s="58" t="s">
        <v>1907</v>
      </c>
    </row>
    <row r="126" spans="1:12">
      <c r="A126" s="19">
        <v>122</v>
      </c>
      <c r="B126" s="19">
        <v>122</v>
      </c>
      <c r="C126" s="19">
        <v>1418</v>
      </c>
      <c r="D126" s="30" t="s">
        <v>4991</v>
      </c>
      <c r="E126" s="30"/>
      <c r="F126" s="27" t="s">
        <v>239</v>
      </c>
      <c r="G126" s="27" t="s">
        <v>4227</v>
      </c>
      <c r="H126" s="26" t="s">
        <v>38</v>
      </c>
      <c r="I126" s="38" t="s">
        <v>4706</v>
      </c>
      <c r="J126" s="29">
        <v>149000</v>
      </c>
      <c r="K126" s="19">
        <v>1000</v>
      </c>
      <c r="L126" s="58" t="s">
        <v>1907</v>
      </c>
    </row>
    <row r="127" spans="1:12">
      <c r="A127" s="19">
        <v>123</v>
      </c>
      <c r="B127" s="19">
        <v>123</v>
      </c>
      <c r="C127" s="19">
        <v>1419</v>
      </c>
      <c r="D127" s="27" t="s">
        <v>4992</v>
      </c>
      <c r="E127" s="27" t="s">
        <v>4993</v>
      </c>
      <c r="F127" s="27" t="s">
        <v>239</v>
      </c>
      <c r="G127" s="27" t="s">
        <v>5259</v>
      </c>
      <c r="H127" s="26" t="s">
        <v>38</v>
      </c>
      <c r="I127" s="38" t="s">
        <v>4707</v>
      </c>
      <c r="J127" s="29">
        <v>149000</v>
      </c>
      <c r="K127" s="19">
        <v>1000</v>
      </c>
      <c r="L127" s="58" t="s">
        <v>1907</v>
      </c>
    </row>
    <row r="128" spans="1:12">
      <c r="A128" s="19">
        <v>124</v>
      </c>
      <c r="B128" s="19">
        <v>124</v>
      </c>
      <c r="C128" s="19">
        <v>1420</v>
      </c>
      <c r="D128" s="27" t="s">
        <v>4994</v>
      </c>
      <c r="E128" s="27" t="s">
        <v>1509</v>
      </c>
      <c r="F128" s="27" t="s">
        <v>239</v>
      </c>
      <c r="G128" s="27" t="s">
        <v>5260</v>
      </c>
      <c r="H128" s="26" t="s">
        <v>38</v>
      </c>
      <c r="I128" s="38" t="s">
        <v>4708</v>
      </c>
      <c r="J128" s="29">
        <v>149000</v>
      </c>
      <c r="K128" s="19">
        <v>1000</v>
      </c>
      <c r="L128" s="58" t="s">
        <v>1907</v>
      </c>
    </row>
    <row r="129" spans="1:12">
      <c r="A129" s="19">
        <v>125</v>
      </c>
      <c r="B129" s="19">
        <v>125</v>
      </c>
      <c r="C129" s="19">
        <v>1421</v>
      </c>
      <c r="D129" s="30" t="s">
        <v>4995</v>
      </c>
      <c r="E129" s="30"/>
      <c r="F129" s="27" t="s">
        <v>239</v>
      </c>
      <c r="G129" s="27" t="s">
        <v>5261</v>
      </c>
      <c r="H129" s="26" t="s">
        <v>38</v>
      </c>
      <c r="I129" s="38" t="s">
        <v>4709</v>
      </c>
      <c r="J129" s="29">
        <v>149000</v>
      </c>
      <c r="K129" s="19">
        <v>1000</v>
      </c>
      <c r="L129" s="58" t="s">
        <v>1907</v>
      </c>
    </row>
    <row r="130" spans="1:12">
      <c r="A130" s="19">
        <v>126</v>
      </c>
      <c r="B130" s="19">
        <v>126</v>
      </c>
      <c r="C130" s="19">
        <v>1422</v>
      </c>
      <c r="D130" s="27" t="s">
        <v>4996</v>
      </c>
      <c r="E130" s="27" t="s">
        <v>4997</v>
      </c>
      <c r="F130" s="27" t="s">
        <v>239</v>
      </c>
      <c r="G130" s="27" t="s">
        <v>5262</v>
      </c>
      <c r="H130" s="26" t="s">
        <v>38</v>
      </c>
      <c r="I130" s="38" t="s">
        <v>4710</v>
      </c>
      <c r="J130" s="29">
        <v>149000</v>
      </c>
      <c r="K130" s="19">
        <v>1000</v>
      </c>
      <c r="L130" s="58" t="s">
        <v>1907</v>
      </c>
    </row>
    <row r="131" spans="1:12">
      <c r="A131" s="19">
        <v>127</v>
      </c>
      <c r="B131" s="19">
        <v>127</v>
      </c>
      <c r="C131" s="19">
        <v>1423</v>
      </c>
      <c r="D131" s="27" t="s">
        <v>4998</v>
      </c>
      <c r="E131" s="27" t="s">
        <v>4999</v>
      </c>
      <c r="F131" s="27" t="s">
        <v>239</v>
      </c>
      <c r="G131" s="27" t="s">
        <v>5263</v>
      </c>
      <c r="H131" s="26" t="s">
        <v>38</v>
      </c>
      <c r="I131" s="38" t="s">
        <v>4711</v>
      </c>
      <c r="J131" s="29">
        <v>149000</v>
      </c>
      <c r="K131" s="19">
        <v>1000</v>
      </c>
      <c r="L131" s="58" t="s">
        <v>1907</v>
      </c>
    </row>
    <row r="132" spans="1:12">
      <c r="A132" s="19">
        <v>128</v>
      </c>
      <c r="B132" s="19">
        <v>128</v>
      </c>
      <c r="C132" s="19">
        <v>1424</v>
      </c>
      <c r="D132" s="27" t="s">
        <v>5000</v>
      </c>
      <c r="E132" s="27"/>
      <c r="F132" s="27" t="s">
        <v>239</v>
      </c>
      <c r="G132" s="27" t="s">
        <v>5264</v>
      </c>
      <c r="H132" s="26" t="s">
        <v>38</v>
      </c>
      <c r="I132" s="38" t="s">
        <v>4712</v>
      </c>
      <c r="J132" s="29">
        <v>149000</v>
      </c>
      <c r="K132" s="19">
        <v>1000</v>
      </c>
      <c r="L132" s="58" t="s">
        <v>1907</v>
      </c>
    </row>
    <row r="133" spans="1:12">
      <c r="A133" s="19">
        <v>129</v>
      </c>
      <c r="B133" s="19">
        <v>129</v>
      </c>
      <c r="C133" s="19">
        <v>1425</v>
      </c>
      <c r="D133" s="27" t="s">
        <v>3504</v>
      </c>
      <c r="E133" s="27" t="s">
        <v>3505</v>
      </c>
      <c r="F133" s="27" t="s">
        <v>239</v>
      </c>
      <c r="G133" s="27" t="s">
        <v>5265</v>
      </c>
      <c r="H133" s="26" t="s">
        <v>38</v>
      </c>
      <c r="I133" s="38" t="s">
        <v>4713</v>
      </c>
      <c r="J133" s="29">
        <v>249000</v>
      </c>
      <c r="K133" s="19">
        <v>1000</v>
      </c>
      <c r="L133" s="58" t="s">
        <v>1907</v>
      </c>
    </row>
    <row r="134" spans="1:12">
      <c r="A134" s="19">
        <v>130</v>
      </c>
      <c r="B134" s="19">
        <v>130</v>
      </c>
      <c r="C134" s="19">
        <v>1426</v>
      </c>
      <c r="D134" s="27" t="s">
        <v>1433</v>
      </c>
      <c r="E134" s="27" t="s">
        <v>601</v>
      </c>
      <c r="F134" s="27" t="s">
        <v>239</v>
      </c>
      <c r="G134" s="27" t="s">
        <v>5266</v>
      </c>
      <c r="H134" s="26" t="s">
        <v>38</v>
      </c>
      <c r="I134" s="38" t="s">
        <v>4714</v>
      </c>
      <c r="J134" s="29">
        <v>149000</v>
      </c>
      <c r="K134" s="19">
        <v>1000</v>
      </c>
      <c r="L134" s="58" t="s">
        <v>1907</v>
      </c>
    </row>
    <row r="135" spans="1:12">
      <c r="A135" s="19">
        <v>131</v>
      </c>
      <c r="B135" s="19">
        <v>131</v>
      </c>
      <c r="C135" s="19">
        <v>1427</v>
      </c>
      <c r="D135" s="27" t="s">
        <v>1389</v>
      </c>
      <c r="E135" s="27"/>
      <c r="F135" s="27" t="s">
        <v>239</v>
      </c>
      <c r="G135" s="27" t="s">
        <v>5267</v>
      </c>
      <c r="H135" s="26" t="s">
        <v>38</v>
      </c>
      <c r="I135" s="38" t="s">
        <v>4715</v>
      </c>
      <c r="J135" s="29">
        <v>149000</v>
      </c>
      <c r="K135" s="19">
        <v>1000</v>
      </c>
      <c r="L135" s="58" t="s">
        <v>1907</v>
      </c>
    </row>
    <row r="136" spans="1:12">
      <c r="A136" s="19">
        <v>132</v>
      </c>
      <c r="B136" s="19">
        <v>132</v>
      </c>
      <c r="C136" s="19">
        <v>1428</v>
      </c>
      <c r="D136" s="27" t="s">
        <v>3511</v>
      </c>
      <c r="E136" s="27" t="s">
        <v>275</v>
      </c>
      <c r="F136" s="27" t="s">
        <v>239</v>
      </c>
      <c r="G136" s="27" t="s">
        <v>5268</v>
      </c>
      <c r="H136" s="26" t="s">
        <v>38</v>
      </c>
      <c r="I136" s="38" t="s">
        <v>4716</v>
      </c>
      <c r="J136" s="29">
        <v>149000</v>
      </c>
      <c r="K136" s="19">
        <v>1000</v>
      </c>
      <c r="L136" s="58" t="s">
        <v>1907</v>
      </c>
    </row>
    <row r="137" spans="1:12">
      <c r="A137" s="19">
        <v>133</v>
      </c>
      <c r="B137" s="19">
        <v>133</v>
      </c>
      <c r="C137" s="19">
        <v>1429</v>
      </c>
      <c r="D137" s="27" t="s">
        <v>3513</v>
      </c>
      <c r="E137" s="27" t="s">
        <v>5001</v>
      </c>
      <c r="F137" s="27" t="s">
        <v>239</v>
      </c>
      <c r="G137" s="27" t="s">
        <v>5269</v>
      </c>
      <c r="H137" s="26" t="s">
        <v>38</v>
      </c>
      <c r="I137" s="38" t="s">
        <v>4717</v>
      </c>
      <c r="J137" s="29">
        <v>149000</v>
      </c>
      <c r="K137" s="19">
        <v>1000</v>
      </c>
      <c r="L137" s="58" t="s">
        <v>1907</v>
      </c>
    </row>
    <row r="138" spans="1:12">
      <c r="A138" s="19">
        <v>134</v>
      </c>
      <c r="B138" s="19">
        <v>134</v>
      </c>
      <c r="C138" s="19">
        <v>1430</v>
      </c>
      <c r="D138" s="27" t="s">
        <v>3515</v>
      </c>
      <c r="E138" s="27" t="s">
        <v>5002</v>
      </c>
      <c r="F138" s="27" t="s">
        <v>239</v>
      </c>
      <c r="G138" s="27" t="s">
        <v>5270</v>
      </c>
      <c r="H138" s="26" t="s">
        <v>38</v>
      </c>
      <c r="I138" s="38" t="s">
        <v>4718</v>
      </c>
      <c r="J138" s="29">
        <v>149000</v>
      </c>
      <c r="K138" s="19">
        <v>1000</v>
      </c>
      <c r="L138" s="58" t="s">
        <v>1907</v>
      </c>
    </row>
    <row r="139" spans="1:12">
      <c r="A139" s="19">
        <v>135</v>
      </c>
      <c r="B139" s="19">
        <v>135</v>
      </c>
      <c r="C139" s="19">
        <v>1431</v>
      </c>
      <c r="D139" s="27" t="s">
        <v>5003</v>
      </c>
      <c r="E139" s="27" t="s">
        <v>5004</v>
      </c>
      <c r="F139" s="27" t="s">
        <v>239</v>
      </c>
      <c r="G139" s="27" t="s">
        <v>5271</v>
      </c>
      <c r="H139" s="26" t="s">
        <v>38</v>
      </c>
      <c r="I139" s="38" t="s">
        <v>4719</v>
      </c>
      <c r="J139" s="29">
        <v>149000</v>
      </c>
      <c r="K139" s="19">
        <v>1000</v>
      </c>
      <c r="L139" s="58" t="s">
        <v>1907</v>
      </c>
    </row>
    <row r="140" spans="1:12">
      <c r="A140" s="19">
        <v>136</v>
      </c>
      <c r="B140" s="19">
        <v>136</v>
      </c>
      <c r="C140" s="19">
        <v>1432</v>
      </c>
      <c r="D140" s="27" t="s">
        <v>3519</v>
      </c>
      <c r="E140" s="27" t="s">
        <v>1377</v>
      </c>
      <c r="F140" s="27" t="s">
        <v>239</v>
      </c>
      <c r="G140" s="27" t="s">
        <v>5272</v>
      </c>
      <c r="H140" s="26" t="s">
        <v>38</v>
      </c>
      <c r="I140" s="38" t="s">
        <v>4720</v>
      </c>
      <c r="J140" s="29">
        <v>149000</v>
      </c>
      <c r="K140" s="19">
        <v>1000</v>
      </c>
      <c r="L140" s="58" t="s">
        <v>1907</v>
      </c>
    </row>
    <row r="141" spans="1:12">
      <c r="A141" s="19">
        <v>137</v>
      </c>
      <c r="B141" s="19">
        <v>137</v>
      </c>
      <c r="C141" s="19">
        <v>1433</v>
      </c>
      <c r="D141" s="27" t="s">
        <v>3521</v>
      </c>
      <c r="E141" s="27" t="s">
        <v>3522</v>
      </c>
      <c r="F141" s="27" t="s">
        <v>239</v>
      </c>
      <c r="G141" s="27" t="s">
        <v>5273</v>
      </c>
      <c r="H141" s="26" t="s">
        <v>38</v>
      </c>
      <c r="I141" s="38" t="s">
        <v>4721</v>
      </c>
      <c r="J141" s="29">
        <v>149000</v>
      </c>
      <c r="K141" s="19">
        <v>1000</v>
      </c>
      <c r="L141" s="58" t="s">
        <v>1907</v>
      </c>
    </row>
    <row r="142" spans="1:12">
      <c r="A142" s="19">
        <v>138</v>
      </c>
      <c r="B142" s="19">
        <v>138</v>
      </c>
      <c r="C142" s="19">
        <v>1434</v>
      </c>
      <c r="D142" s="27" t="s">
        <v>3523</v>
      </c>
      <c r="E142" s="27" t="s">
        <v>5005</v>
      </c>
      <c r="F142" s="27" t="s">
        <v>239</v>
      </c>
      <c r="G142" s="27" t="s">
        <v>5274</v>
      </c>
      <c r="H142" s="26" t="s">
        <v>38</v>
      </c>
      <c r="I142" s="38" t="s">
        <v>4722</v>
      </c>
      <c r="J142" s="29">
        <v>249000</v>
      </c>
      <c r="K142" s="19">
        <v>1000</v>
      </c>
      <c r="L142" s="58" t="s">
        <v>1907</v>
      </c>
    </row>
    <row r="143" spans="1:12">
      <c r="A143" s="19">
        <v>139</v>
      </c>
      <c r="B143" s="19">
        <v>139</v>
      </c>
      <c r="C143" s="19">
        <v>1435</v>
      </c>
      <c r="D143" s="27" t="s">
        <v>3525</v>
      </c>
      <c r="E143" s="27" t="s">
        <v>4068</v>
      </c>
      <c r="F143" s="27" t="s">
        <v>239</v>
      </c>
      <c r="G143" s="27" t="s">
        <v>4208</v>
      </c>
      <c r="H143" s="26" t="s">
        <v>38</v>
      </c>
      <c r="I143" s="38" t="s">
        <v>4723</v>
      </c>
      <c r="J143" s="29">
        <v>149000</v>
      </c>
      <c r="K143" s="19">
        <v>1000</v>
      </c>
      <c r="L143" s="58" t="s">
        <v>1907</v>
      </c>
    </row>
    <row r="144" spans="1:12">
      <c r="A144" s="19">
        <v>140</v>
      </c>
      <c r="B144" s="19">
        <v>140</v>
      </c>
      <c r="C144" s="19">
        <v>1436</v>
      </c>
      <c r="D144" s="30"/>
      <c r="E144" s="30" t="s">
        <v>238</v>
      </c>
      <c r="F144" s="27" t="s">
        <v>239</v>
      </c>
      <c r="G144" s="27" t="s">
        <v>5275</v>
      </c>
      <c r="H144" s="26" t="s">
        <v>38</v>
      </c>
      <c r="I144" s="38" t="s">
        <v>4724</v>
      </c>
      <c r="J144" s="29">
        <v>149000</v>
      </c>
      <c r="K144" s="19">
        <v>1000</v>
      </c>
      <c r="L144" s="58" t="s">
        <v>1907</v>
      </c>
    </row>
    <row r="145" spans="1:12">
      <c r="A145" s="19">
        <v>141</v>
      </c>
      <c r="B145" s="19">
        <v>141</v>
      </c>
      <c r="C145" s="19">
        <v>1437</v>
      </c>
      <c r="D145" s="27" t="s">
        <v>3529</v>
      </c>
      <c r="E145" s="27" t="s">
        <v>5006</v>
      </c>
      <c r="F145" s="27" t="s">
        <v>239</v>
      </c>
      <c r="G145" s="27" t="s">
        <v>5276</v>
      </c>
      <c r="H145" s="26" t="s">
        <v>38</v>
      </c>
      <c r="I145" s="38" t="s">
        <v>4725</v>
      </c>
      <c r="J145" s="29">
        <v>149000</v>
      </c>
      <c r="K145" s="19">
        <v>1000</v>
      </c>
      <c r="L145" s="58" t="s">
        <v>1907</v>
      </c>
    </row>
    <row r="146" spans="1:12">
      <c r="A146" s="19">
        <v>142</v>
      </c>
      <c r="B146" s="19">
        <v>142</v>
      </c>
      <c r="C146" s="19">
        <v>1438</v>
      </c>
      <c r="D146" s="27" t="s">
        <v>3531</v>
      </c>
      <c r="E146" s="27" t="s">
        <v>3532</v>
      </c>
      <c r="F146" s="27" t="s">
        <v>239</v>
      </c>
      <c r="G146" s="27" t="s">
        <v>5277</v>
      </c>
      <c r="H146" s="26" t="s">
        <v>38</v>
      </c>
      <c r="I146" s="38" t="s">
        <v>4726</v>
      </c>
      <c r="J146" s="29">
        <v>149000</v>
      </c>
      <c r="K146" s="19">
        <v>1000</v>
      </c>
      <c r="L146" s="58" t="s">
        <v>1907</v>
      </c>
    </row>
    <row r="147" spans="1:12">
      <c r="A147" s="19">
        <v>143</v>
      </c>
      <c r="B147" s="19">
        <v>143</v>
      </c>
      <c r="C147" s="19">
        <v>1439</v>
      </c>
      <c r="D147" s="27" t="s">
        <v>5007</v>
      </c>
      <c r="E147" s="27"/>
      <c r="F147" s="27" t="s">
        <v>239</v>
      </c>
      <c r="G147" s="27" t="s">
        <v>5278</v>
      </c>
      <c r="H147" s="26" t="s">
        <v>38</v>
      </c>
      <c r="I147" s="38" t="s">
        <v>4727</v>
      </c>
      <c r="J147" s="29">
        <v>149000</v>
      </c>
      <c r="K147" s="19">
        <v>1000</v>
      </c>
      <c r="L147" s="58" t="s">
        <v>1907</v>
      </c>
    </row>
    <row r="148" spans="1:12">
      <c r="A148" s="19">
        <v>144</v>
      </c>
      <c r="B148" s="19">
        <v>144</v>
      </c>
      <c r="C148" s="19">
        <v>1440</v>
      </c>
      <c r="D148" s="27" t="s">
        <v>3535</v>
      </c>
      <c r="E148" s="27" t="s">
        <v>3536</v>
      </c>
      <c r="F148" s="27" t="s">
        <v>239</v>
      </c>
      <c r="G148" s="27" t="s">
        <v>5279</v>
      </c>
      <c r="H148" s="26" t="s">
        <v>38</v>
      </c>
      <c r="I148" s="38" t="s">
        <v>4728</v>
      </c>
      <c r="J148" s="29">
        <v>149000</v>
      </c>
      <c r="K148" s="19">
        <v>1000</v>
      </c>
      <c r="L148" s="58" t="s">
        <v>1907</v>
      </c>
    </row>
    <row r="149" spans="1:12">
      <c r="A149" s="19">
        <v>145</v>
      </c>
      <c r="B149" s="19">
        <v>145</v>
      </c>
      <c r="C149" s="19">
        <v>1441</v>
      </c>
      <c r="D149" s="27" t="s">
        <v>5008</v>
      </c>
      <c r="E149" s="27"/>
      <c r="F149" s="27" t="s">
        <v>239</v>
      </c>
      <c r="G149" s="27" t="s">
        <v>5280</v>
      </c>
      <c r="H149" s="26" t="s">
        <v>38</v>
      </c>
      <c r="I149" s="38" t="s">
        <v>4729</v>
      </c>
      <c r="J149" s="29">
        <v>149000</v>
      </c>
      <c r="K149" s="19">
        <v>1000</v>
      </c>
      <c r="L149" s="58" t="s">
        <v>1907</v>
      </c>
    </row>
    <row r="150" spans="1:12">
      <c r="A150" s="19">
        <v>146</v>
      </c>
      <c r="B150" s="19">
        <v>146</v>
      </c>
      <c r="C150" s="19">
        <v>1442</v>
      </c>
      <c r="D150" s="27" t="s">
        <v>3539</v>
      </c>
      <c r="E150" s="27" t="s">
        <v>5009</v>
      </c>
      <c r="F150" s="27" t="s">
        <v>239</v>
      </c>
      <c r="G150" s="27" t="s">
        <v>5281</v>
      </c>
      <c r="H150" s="26" t="s">
        <v>38</v>
      </c>
      <c r="I150" s="38" t="s">
        <v>4730</v>
      </c>
      <c r="J150" s="29">
        <v>149000</v>
      </c>
      <c r="K150" s="19">
        <v>1000</v>
      </c>
      <c r="L150" s="58" t="s">
        <v>1907</v>
      </c>
    </row>
    <row r="151" spans="1:12">
      <c r="A151" s="19">
        <v>147</v>
      </c>
      <c r="B151" s="19">
        <v>147</v>
      </c>
      <c r="C151" s="19">
        <v>1443</v>
      </c>
      <c r="D151" s="27" t="s">
        <v>3541</v>
      </c>
      <c r="E151" s="27" t="s">
        <v>5010</v>
      </c>
      <c r="F151" s="27" t="s">
        <v>239</v>
      </c>
      <c r="G151" s="27" t="s">
        <v>5282</v>
      </c>
      <c r="H151" s="26" t="s">
        <v>38</v>
      </c>
      <c r="I151" s="38" t="s">
        <v>4731</v>
      </c>
      <c r="J151" s="29">
        <v>149000</v>
      </c>
      <c r="K151" s="19">
        <v>1000</v>
      </c>
      <c r="L151" s="58" t="s">
        <v>1907</v>
      </c>
    </row>
    <row r="152" spans="1:12">
      <c r="A152" s="19">
        <v>148</v>
      </c>
      <c r="B152" s="19">
        <v>148</v>
      </c>
      <c r="C152" s="19">
        <v>1444</v>
      </c>
      <c r="D152" s="27" t="s">
        <v>3543</v>
      </c>
      <c r="E152" s="27" t="s">
        <v>5011</v>
      </c>
      <c r="F152" s="27" t="s">
        <v>239</v>
      </c>
      <c r="G152" s="27" t="s">
        <v>5283</v>
      </c>
      <c r="H152" s="26" t="s">
        <v>38</v>
      </c>
      <c r="I152" s="38" t="s">
        <v>4732</v>
      </c>
      <c r="J152" s="29">
        <v>249000</v>
      </c>
      <c r="K152" s="19">
        <v>1000</v>
      </c>
      <c r="L152" s="58" t="s">
        <v>1907</v>
      </c>
    </row>
    <row r="153" spans="1:12">
      <c r="A153" s="19">
        <v>149</v>
      </c>
      <c r="B153" s="19">
        <v>149</v>
      </c>
      <c r="C153" s="19">
        <v>1445</v>
      </c>
      <c r="D153" s="27" t="s">
        <v>3545</v>
      </c>
      <c r="E153" s="27" t="s">
        <v>5012</v>
      </c>
      <c r="F153" s="27" t="s">
        <v>239</v>
      </c>
      <c r="G153" s="27" t="s">
        <v>5284</v>
      </c>
      <c r="H153" s="26" t="s">
        <v>38</v>
      </c>
      <c r="I153" s="38" t="s">
        <v>4733</v>
      </c>
      <c r="J153" s="29">
        <v>249000</v>
      </c>
      <c r="K153" s="19">
        <v>1000</v>
      </c>
      <c r="L153" s="58" t="s">
        <v>1907</v>
      </c>
    </row>
    <row r="154" spans="1:12">
      <c r="A154" s="19">
        <v>150</v>
      </c>
      <c r="B154" s="19">
        <v>150</v>
      </c>
      <c r="C154" s="19">
        <v>1446</v>
      </c>
      <c r="D154" s="27" t="s">
        <v>3547</v>
      </c>
      <c r="E154" s="27" t="s">
        <v>3548</v>
      </c>
      <c r="F154" s="27" t="s">
        <v>239</v>
      </c>
      <c r="G154" s="27" t="s">
        <v>5285</v>
      </c>
      <c r="H154" s="26" t="s">
        <v>38</v>
      </c>
      <c r="I154" s="38" t="s">
        <v>4734</v>
      </c>
      <c r="J154" s="29">
        <v>149000</v>
      </c>
      <c r="K154" s="19">
        <v>1000</v>
      </c>
      <c r="L154" s="58" t="s">
        <v>1907</v>
      </c>
    </row>
    <row r="155" spans="1:12">
      <c r="A155" s="19">
        <v>151</v>
      </c>
      <c r="B155" s="19">
        <v>151</v>
      </c>
      <c r="C155" s="19">
        <v>1447</v>
      </c>
      <c r="D155" s="27" t="s">
        <v>3507</v>
      </c>
      <c r="E155" s="27" t="s">
        <v>5013</v>
      </c>
      <c r="F155" s="27" t="s">
        <v>239</v>
      </c>
      <c r="G155" s="27" t="s">
        <v>5286</v>
      </c>
      <c r="H155" s="26" t="s">
        <v>38</v>
      </c>
      <c r="I155" s="38" t="s">
        <v>4735</v>
      </c>
      <c r="J155" s="29">
        <v>149000</v>
      </c>
      <c r="K155" s="19">
        <v>1000</v>
      </c>
      <c r="L155" s="58" t="s">
        <v>1907</v>
      </c>
    </row>
    <row r="156" spans="1:12">
      <c r="A156" s="19">
        <v>152</v>
      </c>
      <c r="B156" s="19">
        <v>152</v>
      </c>
      <c r="C156" s="19">
        <v>1448</v>
      </c>
      <c r="D156" s="27" t="s">
        <v>5014</v>
      </c>
      <c r="E156" s="27" t="s">
        <v>5015</v>
      </c>
      <c r="F156" s="27" t="s">
        <v>239</v>
      </c>
      <c r="G156" s="27" t="s">
        <v>5287</v>
      </c>
      <c r="H156" s="26" t="s">
        <v>38</v>
      </c>
      <c r="I156" s="38" t="s">
        <v>4736</v>
      </c>
      <c r="J156" s="29">
        <v>149000</v>
      </c>
      <c r="K156" s="19">
        <v>1000</v>
      </c>
      <c r="L156" s="58" t="s">
        <v>1907</v>
      </c>
    </row>
    <row r="157" spans="1:12">
      <c r="A157" s="19">
        <v>153</v>
      </c>
      <c r="B157" s="19">
        <v>153</v>
      </c>
      <c r="C157" s="19">
        <v>1449</v>
      </c>
      <c r="D157" s="27" t="s">
        <v>5016</v>
      </c>
      <c r="E157" s="27" t="s">
        <v>620</v>
      </c>
      <c r="F157" s="27" t="s">
        <v>239</v>
      </c>
      <c r="G157" s="27" t="s">
        <v>5288</v>
      </c>
      <c r="H157" s="26" t="s">
        <v>38</v>
      </c>
      <c r="I157" s="38" t="s">
        <v>4737</v>
      </c>
      <c r="J157" s="29">
        <v>149000</v>
      </c>
      <c r="K157" s="19">
        <v>1000</v>
      </c>
      <c r="L157" s="58" t="s">
        <v>1907</v>
      </c>
    </row>
    <row r="158" spans="1:12">
      <c r="A158" s="19">
        <v>154</v>
      </c>
      <c r="B158" s="19">
        <v>154</v>
      </c>
      <c r="C158" s="19">
        <v>1450</v>
      </c>
      <c r="D158" s="27" t="s">
        <v>5017</v>
      </c>
      <c r="E158" s="27" t="s">
        <v>5018</v>
      </c>
      <c r="F158" s="27" t="s">
        <v>239</v>
      </c>
      <c r="G158" s="27" t="s">
        <v>5289</v>
      </c>
      <c r="H158" s="26" t="s">
        <v>38</v>
      </c>
      <c r="I158" s="38" t="s">
        <v>4738</v>
      </c>
      <c r="J158" s="29">
        <v>149000</v>
      </c>
      <c r="K158" s="19">
        <v>1000</v>
      </c>
      <c r="L158" s="58" t="s">
        <v>1907</v>
      </c>
    </row>
    <row r="159" spans="1:12">
      <c r="A159" s="19">
        <v>155</v>
      </c>
      <c r="B159" s="19">
        <v>155</v>
      </c>
      <c r="C159" s="19">
        <v>1451</v>
      </c>
      <c r="D159" s="27" t="s">
        <v>5019</v>
      </c>
      <c r="E159" s="27"/>
      <c r="F159" s="27" t="s">
        <v>239</v>
      </c>
      <c r="G159" s="27" t="s">
        <v>5290</v>
      </c>
      <c r="H159" s="26" t="s">
        <v>38</v>
      </c>
      <c r="I159" s="38" t="s">
        <v>4739</v>
      </c>
      <c r="J159" s="29">
        <v>149000</v>
      </c>
      <c r="K159" s="19">
        <v>1000</v>
      </c>
      <c r="L159" s="58" t="s">
        <v>1907</v>
      </c>
    </row>
    <row r="160" spans="1:12">
      <c r="A160" s="19">
        <v>156</v>
      </c>
      <c r="B160" s="19">
        <v>156</v>
      </c>
      <c r="C160" s="19">
        <v>1452</v>
      </c>
      <c r="D160" s="30" t="s">
        <v>5020</v>
      </c>
      <c r="E160" s="30" t="s">
        <v>5021</v>
      </c>
      <c r="F160" s="27" t="s">
        <v>239</v>
      </c>
      <c r="G160" s="27" t="s">
        <v>5291</v>
      </c>
      <c r="H160" s="26" t="s">
        <v>38</v>
      </c>
      <c r="I160" s="38" t="s">
        <v>4740</v>
      </c>
      <c r="J160" s="29">
        <v>149000</v>
      </c>
      <c r="K160" s="19">
        <v>1000</v>
      </c>
      <c r="L160" s="58" t="s">
        <v>1907</v>
      </c>
    </row>
    <row r="161" spans="1:12">
      <c r="A161" s="19">
        <v>157</v>
      </c>
      <c r="B161" s="19">
        <v>157</v>
      </c>
      <c r="C161" s="19">
        <v>1453</v>
      </c>
      <c r="D161" s="27" t="s">
        <v>1629</v>
      </c>
      <c r="E161" s="27" t="s">
        <v>5022</v>
      </c>
      <c r="F161" s="27" t="s">
        <v>239</v>
      </c>
      <c r="G161" s="27" t="s">
        <v>5292</v>
      </c>
      <c r="H161" s="26" t="s">
        <v>38</v>
      </c>
      <c r="I161" s="38" t="s">
        <v>4741</v>
      </c>
      <c r="J161" s="29">
        <v>149000</v>
      </c>
      <c r="K161" s="19">
        <v>1000</v>
      </c>
      <c r="L161" s="58" t="s">
        <v>1907</v>
      </c>
    </row>
    <row r="162" spans="1:12">
      <c r="A162" s="19">
        <v>158</v>
      </c>
      <c r="B162" s="19">
        <v>158</v>
      </c>
      <c r="C162" s="19">
        <v>1454</v>
      </c>
      <c r="D162" s="27" t="s">
        <v>5023</v>
      </c>
      <c r="E162" s="27"/>
      <c r="F162" s="27" t="s">
        <v>239</v>
      </c>
      <c r="G162" s="27" t="s">
        <v>5293</v>
      </c>
      <c r="H162" s="26" t="s">
        <v>38</v>
      </c>
      <c r="I162" s="38" t="s">
        <v>4742</v>
      </c>
      <c r="J162" s="29">
        <v>149000</v>
      </c>
      <c r="K162" s="19">
        <v>1000</v>
      </c>
      <c r="L162" s="58" t="s">
        <v>1907</v>
      </c>
    </row>
    <row r="163" spans="1:12">
      <c r="A163" s="19">
        <v>159</v>
      </c>
      <c r="B163" s="19">
        <v>159</v>
      </c>
      <c r="C163" s="19">
        <v>1455</v>
      </c>
      <c r="D163" s="30" t="s">
        <v>5024</v>
      </c>
      <c r="E163" s="30" t="s">
        <v>5025</v>
      </c>
      <c r="F163" s="27" t="s">
        <v>239</v>
      </c>
      <c r="G163" s="27" t="s">
        <v>5294</v>
      </c>
      <c r="H163" s="26" t="s">
        <v>38</v>
      </c>
      <c r="I163" s="38" t="s">
        <v>4743</v>
      </c>
      <c r="J163" s="29">
        <v>149000</v>
      </c>
      <c r="K163" s="19">
        <v>1000</v>
      </c>
      <c r="L163" s="58" t="s">
        <v>1907</v>
      </c>
    </row>
    <row r="164" spans="1:12">
      <c r="A164" s="19">
        <v>160</v>
      </c>
      <c r="B164" s="19">
        <v>160</v>
      </c>
      <c r="C164" s="19">
        <v>1456</v>
      </c>
      <c r="D164" s="27" t="s">
        <v>5026</v>
      </c>
      <c r="E164" s="27" t="s">
        <v>2336</v>
      </c>
      <c r="F164" s="27" t="s">
        <v>239</v>
      </c>
      <c r="G164" s="27" t="s">
        <v>5295</v>
      </c>
      <c r="H164" s="26" t="s">
        <v>38</v>
      </c>
      <c r="I164" s="38" t="s">
        <v>4744</v>
      </c>
      <c r="J164" s="29">
        <v>149000</v>
      </c>
      <c r="K164" s="19">
        <v>1000</v>
      </c>
      <c r="L164" s="58" t="s">
        <v>1907</v>
      </c>
    </row>
    <row r="165" spans="1:12">
      <c r="A165" s="19">
        <v>161</v>
      </c>
      <c r="B165" s="19">
        <v>161</v>
      </c>
      <c r="C165" s="19">
        <v>1457</v>
      </c>
      <c r="D165" s="27" t="s">
        <v>5027</v>
      </c>
      <c r="E165" s="27"/>
      <c r="F165" s="27" t="s">
        <v>239</v>
      </c>
      <c r="G165" s="27" t="s">
        <v>5296</v>
      </c>
      <c r="H165" s="26" t="s">
        <v>38</v>
      </c>
      <c r="I165" s="38" t="s">
        <v>4745</v>
      </c>
      <c r="J165" s="29">
        <v>149000</v>
      </c>
      <c r="K165" s="19">
        <v>1000</v>
      </c>
      <c r="L165" s="58" t="s">
        <v>1907</v>
      </c>
    </row>
    <row r="166" spans="1:12">
      <c r="A166" s="19">
        <v>162</v>
      </c>
      <c r="B166" s="19">
        <v>162</v>
      </c>
      <c r="C166" s="19">
        <v>1458</v>
      </c>
      <c r="D166" s="27" t="s">
        <v>5028</v>
      </c>
      <c r="E166" s="27"/>
      <c r="F166" s="27" t="s">
        <v>239</v>
      </c>
      <c r="G166" s="27" t="s">
        <v>5297</v>
      </c>
      <c r="H166" s="26" t="s">
        <v>38</v>
      </c>
      <c r="I166" s="38" t="s">
        <v>4746</v>
      </c>
      <c r="J166" s="29">
        <v>149000</v>
      </c>
      <c r="K166" s="19">
        <v>1000</v>
      </c>
      <c r="L166" s="58" t="s">
        <v>1907</v>
      </c>
    </row>
    <row r="167" spans="1:12">
      <c r="A167" s="19">
        <v>163</v>
      </c>
      <c r="B167" s="19">
        <v>163</v>
      </c>
      <c r="C167" s="19">
        <v>1459</v>
      </c>
      <c r="D167" s="27" t="s">
        <v>3063</v>
      </c>
      <c r="E167" s="27" t="s">
        <v>5029</v>
      </c>
      <c r="F167" s="27" t="s">
        <v>239</v>
      </c>
      <c r="G167" s="27" t="s">
        <v>5298</v>
      </c>
      <c r="H167" s="26" t="s">
        <v>38</v>
      </c>
      <c r="I167" s="38" t="s">
        <v>4747</v>
      </c>
      <c r="J167" s="29">
        <v>149000</v>
      </c>
      <c r="K167" s="19">
        <v>1000</v>
      </c>
      <c r="L167" s="58" t="s">
        <v>1907</v>
      </c>
    </row>
    <row r="168" spans="1:12">
      <c r="A168" s="19">
        <v>164</v>
      </c>
      <c r="B168" s="19">
        <v>164</v>
      </c>
      <c r="C168" s="19">
        <v>1460</v>
      </c>
      <c r="D168" s="27" t="s">
        <v>1344</v>
      </c>
      <c r="E168" s="27"/>
      <c r="F168" s="27" t="s">
        <v>239</v>
      </c>
      <c r="G168" s="27" t="s">
        <v>5299</v>
      </c>
      <c r="H168" s="26" t="s">
        <v>38</v>
      </c>
      <c r="I168" s="38" t="s">
        <v>4748</v>
      </c>
      <c r="J168" s="29">
        <v>149000</v>
      </c>
      <c r="K168" s="19">
        <v>1000</v>
      </c>
      <c r="L168" s="58" t="s">
        <v>1907</v>
      </c>
    </row>
    <row r="169" spans="1:12">
      <c r="A169" s="19">
        <v>165</v>
      </c>
      <c r="B169" s="19">
        <v>165</v>
      </c>
      <c r="C169" s="19">
        <v>1461</v>
      </c>
      <c r="D169" s="27" t="s">
        <v>5030</v>
      </c>
      <c r="E169" s="27"/>
      <c r="F169" s="27" t="s">
        <v>239</v>
      </c>
      <c r="G169" s="27" t="s">
        <v>5300</v>
      </c>
      <c r="H169" s="26" t="s">
        <v>38</v>
      </c>
      <c r="I169" s="38" t="s">
        <v>4749</v>
      </c>
      <c r="J169" s="29">
        <v>149000</v>
      </c>
      <c r="K169" s="19">
        <v>1000</v>
      </c>
      <c r="L169" s="58" t="s">
        <v>1907</v>
      </c>
    </row>
    <row r="170" spans="1:12">
      <c r="A170" s="19">
        <v>166</v>
      </c>
      <c r="B170" s="19">
        <v>166</v>
      </c>
      <c r="C170" s="19">
        <v>1462</v>
      </c>
      <c r="D170" s="27" t="s">
        <v>4069</v>
      </c>
      <c r="E170" s="27" t="s">
        <v>580</v>
      </c>
      <c r="F170" s="27" t="s">
        <v>239</v>
      </c>
      <c r="G170" s="27" t="s">
        <v>5301</v>
      </c>
      <c r="H170" s="26" t="s">
        <v>38</v>
      </c>
      <c r="I170" s="38" t="s">
        <v>4750</v>
      </c>
      <c r="J170" s="29">
        <v>149000</v>
      </c>
      <c r="K170" s="19">
        <v>1000</v>
      </c>
      <c r="L170" s="58" t="s">
        <v>1907</v>
      </c>
    </row>
    <row r="171" spans="1:12">
      <c r="A171" s="19">
        <v>167</v>
      </c>
      <c r="B171" s="19">
        <v>167</v>
      </c>
      <c r="C171" s="19">
        <v>1463</v>
      </c>
      <c r="D171" s="27" t="s">
        <v>5031</v>
      </c>
      <c r="E171" s="27" t="s">
        <v>5032</v>
      </c>
      <c r="F171" s="27" t="s">
        <v>239</v>
      </c>
      <c r="G171" s="27" t="s">
        <v>5302</v>
      </c>
      <c r="H171" s="26" t="s">
        <v>38</v>
      </c>
      <c r="I171" s="38" t="s">
        <v>4751</v>
      </c>
      <c r="J171" s="29">
        <v>149000</v>
      </c>
      <c r="K171" s="19">
        <v>1000</v>
      </c>
      <c r="L171" s="58" t="s">
        <v>1907</v>
      </c>
    </row>
    <row r="172" spans="1:12">
      <c r="A172" s="19">
        <v>168</v>
      </c>
      <c r="B172" s="19">
        <v>168</v>
      </c>
      <c r="C172" s="19">
        <v>1464</v>
      </c>
      <c r="D172" s="27" t="s">
        <v>4389</v>
      </c>
      <c r="E172" s="27" t="s">
        <v>1503</v>
      </c>
      <c r="F172" s="27" t="s">
        <v>239</v>
      </c>
      <c r="G172" s="27" t="s">
        <v>5303</v>
      </c>
      <c r="H172" s="26" t="s">
        <v>38</v>
      </c>
      <c r="I172" s="38" t="s">
        <v>4752</v>
      </c>
      <c r="J172" s="29">
        <v>149000</v>
      </c>
      <c r="K172" s="19">
        <v>1000</v>
      </c>
      <c r="L172" s="58" t="s">
        <v>1907</v>
      </c>
    </row>
    <row r="173" spans="1:12">
      <c r="A173" s="19">
        <v>169</v>
      </c>
      <c r="B173" s="19">
        <v>169</v>
      </c>
      <c r="C173" s="19">
        <v>1465</v>
      </c>
      <c r="D173" s="27" t="s">
        <v>2253</v>
      </c>
      <c r="E173" s="27" t="s">
        <v>797</v>
      </c>
      <c r="F173" s="27" t="s">
        <v>239</v>
      </c>
      <c r="G173" s="27" t="s">
        <v>5304</v>
      </c>
      <c r="H173" s="26" t="s">
        <v>38</v>
      </c>
      <c r="I173" s="38" t="s">
        <v>4753</v>
      </c>
      <c r="J173" s="29">
        <v>149000</v>
      </c>
      <c r="K173" s="19">
        <v>1000</v>
      </c>
      <c r="L173" s="58" t="s">
        <v>1907</v>
      </c>
    </row>
    <row r="174" spans="1:12">
      <c r="A174" s="19">
        <v>170</v>
      </c>
      <c r="B174" s="19">
        <v>170</v>
      </c>
      <c r="C174" s="19">
        <v>1466</v>
      </c>
      <c r="D174" s="27" t="s">
        <v>5033</v>
      </c>
      <c r="E174" s="27" t="s">
        <v>1482</v>
      </c>
      <c r="F174" s="27" t="s">
        <v>239</v>
      </c>
      <c r="G174" s="27" t="s">
        <v>5305</v>
      </c>
      <c r="H174" s="26" t="s">
        <v>38</v>
      </c>
      <c r="I174" s="38" t="s">
        <v>4754</v>
      </c>
      <c r="J174" s="29">
        <v>149000</v>
      </c>
      <c r="K174" s="19">
        <v>1000</v>
      </c>
      <c r="L174" s="58" t="s">
        <v>1907</v>
      </c>
    </row>
    <row r="175" spans="1:12">
      <c r="A175" s="19">
        <v>171</v>
      </c>
      <c r="B175" s="19">
        <v>171</v>
      </c>
      <c r="C175" s="19">
        <v>1467</v>
      </c>
      <c r="D175" s="27" t="s">
        <v>5034</v>
      </c>
      <c r="E175" s="27" t="s">
        <v>5035</v>
      </c>
      <c r="F175" s="27" t="s">
        <v>239</v>
      </c>
      <c r="G175" s="27" t="s">
        <v>5306</v>
      </c>
      <c r="H175" s="26" t="s">
        <v>38</v>
      </c>
      <c r="I175" s="38" t="s">
        <v>4755</v>
      </c>
      <c r="J175" s="29">
        <v>149000</v>
      </c>
      <c r="K175" s="19">
        <v>1000</v>
      </c>
      <c r="L175" s="58" t="s">
        <v>1907</v>
      </c>
    </row>
    <row r="176" spans="1:12">
      <c r="A176" s="19">
        <v>172</v>
      </c>
      <c r="B176" s="19">
        <v>172</v>
      </c>
      <c r="C176" s="19">
        <v>1468</v>
      </c>
      <c r="D176" s="27" t="s">
        <v>5036</v>
      </c>
      <c r="E176" s="27" t="s">
        <v>5037</v>
      </c>
      <c r="F176" s="27" t="s">
        <v>239</v>
      </c>
      <c r="G176" s="27" t="s">
        <v>5307</v>
      </c>
      <c r="H176" s="26" t="s">
        <v>38</v>
      </c>
      <c r="I176" s="38" t="s">
        <v>4756</v>
      </c>
      <c r="J176" s="29">
        <v>149000</v>
      </c>
      <c r="K176" s="19">
        <v>1000</v>
      </c>
      <c r="L176" s="58" t="s">
        <v>1907</v>
      </c>
    </row>
    <row r="177" spans="1:12">
      <c r="A177" s="19">
        <v>173</v>
      </c>
      <c r="B177" s="19">
        <v>173</v>
      </c>
      <c r="C177" s="19">
        <v>1469</v>
      </c>
      <c r="D177" s="27" t="s">
        <v>5038</v>
      </c>
      <c r="E177" s="27" t="s">
        <v>5039</v>
      </c>
      <c r="F177" s="27" t="s">
        <v>239</v>
      </c>
      <c r="G177" s="27" t="s">
        <v>5308</v>
      </c>
      <c r="H177" s="26" t="s">
        <v>38</v>
      </c>
      <c r="I177" s="38" t="s">
        <v>4757</v>
      </c>
      <c r="J177" s="29">
        <v>149000</v>
      </c>
      <c r="K177" s="19">
        <v>1000</v>
      </c>
      <c r="L177" s="58" t="s">
        <v>1907</v>
      </c>
    </row>
    <row r="178" spans="1:12">
      <c r="A178" s="19">
        <v>174</v>
      </c>
      <c r="B178" s="19">
        <v>174</v>
      </c>
      <c r="C178" s="19">
        <v>1470</v>
      </c>
      <c r="D178" s="27" t="s">
        <v>5040</v>
      </c>
      <c r="E178" s="27"/>
      <c r="F178" s="27" t="s">
        <v>239</v>
      </c>
      <c r="G178" s="27" t="s">
        <v>5309</v>
      </c>
      <c r="H178" s="26" t="s">
        <v>38</v>
      </c>
      <c r="I178" s="38" t="s">
        <v>4758</v>
      </c>
      <c r="J178" s="29">
        <v>149000</v>
      </c>
      <c r="K178" s="19">
        <v>1000</v>
      </c>
      <c r="L178" s="58" t="s">
        <v>1907</v>
      </c>
    </row>
    <row r="179" spans="1:12">
      <c r="A179" s="19">
        <v>175</v>
      </c>
      <c r="B179" s="19">
        <v>175</v>
      </c>
      <c r="C179" s="19">
        <v>1471</v>
      </c>
      <c r="D179" s="27" t="s">
        <v>5041</v>
      </c>
      <c r="E179" s="27" t="s">
        <v>5042</v>
      </c>
      <c r="F179" s="27" t="s">
        <v>239</v>
      </c>
      <c r="G179" s="27" t="s">
        <v>5310</v>
      </c>
      <c r="H179" s="26" t="s">
        <v>38</v>
      </c>
      <c r="I179" s="38" t="s">
        <v>4759</v>
      </c>
      <c r="J179" s="29">
        <v>149000</v>
      </c>
      <c r="K179" s="19">
        <v>1000</v>
      </c>
      <c r="L179" s="58" t="s">
        <v>1907</v>
      </c>
    </row>
    <row r="180" spans="1:12">
      <c r="A180" s="19">
        <v>176</v>
      </c>
      <c r="B180" s="19">
        <v>176</v>
      </c>
      <c r="C180" s="19">
        <v>1472</v>
      </c>
      <c r="D180" s="27" t="s">
        <v>5043</v>
      </c>
      <c r="E180" s="27"/>
      <c r="F180" s="27" t="s">
        <v>239</v>
      </c>
      <c r="G180" s="27" t="s">
        <v>5311</v>
      </c>
      <c r="H180" s="26" t="s">
        <v>38</v>
      </c>
      <c r="I180" s="38" t="s">
        <v>4760</v>
      </c>
      <c r="J180" s="29">
        <v>149000</v>
      </c>
      <c r="K180" s="19">
        <v>1000</v>
      </c>
      <c r="L180" s="58" t="s">
        <v>1907</v>
      </c>
    </row>
    <row r="181" spans="1:12">
      <c r="A181" s="19">
        <v>177</v>
      </c>
      <c r="B181" s="19">
        <v>177</v>
      </c>
      <c r="C181" s="19">
        <v>1473</v>
      </c>
      <c r="D181" s="27" t="s">
        <v>5044</v>
      </c>
      <c r="E181" s="27" t="s">
        <v>5045</v>
      </c>
      <c r="F181" s="27" t="s">
        <v>239</v>
      </c>
      <c r="G181" s="27" t="s">
        <v>5312</v>
      </c>
      <c r="H181" s="26" t="s">
        <v>38</v>
      </c>
      <c r="I181" s="38" t="s">
        <v>4761</v>
      </c>
      <c r="J181" s="29">
        <v>149000</v>
      </c>
      <c r="K181" s="19">
        <v>1000</v>
      </c>
      <c r="L181" s="58" t="s">
        <v>1907</v>
      </c>
    </row>
    <row r="182" spans="1:12">
      <c r="A182" s="19">
        <v>178</v>
      </c>
      <c r="B182" s="19">
        <v>178</v>
      </c>
      <c r="C182" s="19">
        <v>1474</v>
      </c>
      <c r="D182" s="27" t="s">
        <v>5046</v>
      </c>
      <c r="E182" s="27" t="s">
        <v>5047</v>
      </c>
      <c r="F182" s="27" t="s">
        <v>239</v>
      </c>
      <c r="G182" s="27" t="s">
        <v>5313</v>
      </c>
      <c r="H182" s="26" t="s">
        <v>38</v>
      </c>
      <c r="I182" s="38" t="s">
        <v>4762</v>
      </c>
      <c r="J182" s="29">
        <v>149000</v>
      </c>
      <c r="K182" s="19">
        <v>1000</v>
      </c>
      <c r="L182" s="58" t="s">
        <v>1907</v>
      </c>
    </row>
    <row r="183" spans="1:12">
      <c r="A183" s="19">
        <v>179</v>
      </c>
      <c r="B183" s="19">
        <v>179</v>
      </c>
      <c r="C183" s="19">
        <v>1475</v>
      </c>
      <c r="D183" s="27" t="s">
        <v>5048</v>
      </c>
      <c r="E183" s="27" t="s">
        <v>5049</v>
      </c>
      <c r="F183" s="27" t="s">
        <v>239</v>
      </c>
      <c r="G183" s="27" t="s">
        <v>5314</v>
      </c>
      <c r="H183" s="26" t="s">
        <v>38</v>
      </c>
      <c r="I183" s="38" t="s">
        <v>4763</v>
      </c>
      <c r="J183" s="29">
        <v>149000</v>
      </c>
      <c r="K183" s="19">
        <v>1000</v>
      </c>
      <c r="L183" s="58" t="s">
        <v>1907</v>
      </c>
    </row>
    <row r="184" spans="1:12">
      <c r="A184" s="19">
        <v>180</v>
      </c>
      <c r="B184" s="19">
        <v>180</v>
      </c>
      <c r="C184" s="19">
        <v>1476</v>
      </c>
      <c r="D184" s="27" t="s">
        <v>5050</v>
      </c>
      <c r="E184" s="27"/>
      <c r="F184" s="27" t="s">
        <v>239</v>
      </c>
      <c r="G184" s="27" t="s">
        <v>5315</v>
      </c>
      <c r="H184" s="26" t="s">
        <v>38</v>
      </c>
      <c r="I184" s="38" t="s">
        <v>4764</v>
      </c>
      <c r="J184" s="29">
        <v>149000</v>
      </c>
      <c r="K184" s="19">
        <v>1000</v>
      </c>
      <c r="L184" s="58" t="s">
        <v>1907</v>
      </c>
    </row>
    <row r="185" spans="1:12">
      <c r="A185" s="19">
        <v>181</v>
      </c>
      <c r="B185" s="19">
        <v>181</v>
      </c>
      <c r="C185" s="19">
        <v>1477</v>
      </c>
      <c r="D185" s="27" t="s">
        <v>5051</v>
      </c>
      <c r="E185" s="27"/>
      <c r="F185" s="27" t="s">
        <v>239</v>
      </c>
      <c r="G185" s="27" t="s">
        <v>5316</v>
      </c>
      <c r="H185" s="26" t="s">
        <v>38</v>
      </c>
      <c r="I185" s="38" t="s">
        <v>4765</v>
      </c>
      <c r="J185" s="29">
        <v>149000</v>
      </c>
      <c r="K185" s="19">
        <v>1000</v>
      </c>
      <c r="L185" s="58" t="s">
        <v>1907</v>
      </c>
    </row>
    <row r="186" spans="1:12">
      <c r="A186" s="19">
        <v>182</v>
      </c>
      <c r="B186" s="19">
        <v>182</v>
      </c>
      <c r="C186" s="19">
        <v>1478</v>
      </c>
      <c r="D186" s="27" t="s">
        <v>5052</v>
      </c>
      <c r="E186" s="27" t="s">
        <v>5053</v>
      </c>
      <c r="F186" s="27" t="s">
        <v>239</v>
      </c>
      <c r="G186" s="27" t="s">
        <v>5317</v>
      </c>
      <c r="H186" s="26" t="s">
        <v>38</v>
      </c>
      <c r="I186" s="38" t="s">
        <v>4766</v>
      </c>
      <c r="J186" s="29">
        <v>149000</v>
      </c>
      <c r="K186" s="19">
        <v>1000</v>
      </c>
      <c r="L186" s="58" t="s">
        <v>1907</v>
      </c>
    </row>
    <row r="187" spans="1:12">
      <c r="A187" s="19">
        <v>183</v>
      </c>
      <c r="B187" s="19">
        <v>183</v>
      </c>
      <c r="C187" s="19">
        <v>1479</v>
      </c>
      <c r="D187" s="27" t="s">
        <v>5054</v>
      </c>
      <c r="E187" s="27"/>
      <c r="F187" s="27" t="s">
        <v>239</v>
      </c>
      <c r="G187" s="27" t="s">
        <v>5318</v>
      </c>
      <c r="H187" s="26" t="s">
        <v>38</v>
      </c>
      <c r="I187" s="38" t="s">
        <v>4767</v>
      </c>
      <c r="J187" s="29">
        <v>149000</v>
      </c>
      <c r="K187" s="19">
        <v>1000</v>
      </c>
      <c r="L187" s="58" t="s">
        <v>1907</v>
      </c>
    </row>
    <row r="188" spans="1:12">
      <c r="A188" s="19">
        <v>184</v>
      </c>
      <c r="B188" s="19">
        <v>184</v>
      </c>
      <c r="C188" s="19">
        <v>1480</v>
      </c>
      <c r="D188" s="27" t="s">
        <v>5055</v>
      </c>
      <c r="E188" s="27" t="s">
        <v>5056</v>
      </c>
      <c r="F188" s="27" t="s">
        <v>239</v>
      </c>
      <c r="G188" s="27" t="s">
        <v>5319</v>
      </c>
      <c r="H188" s="26" t="s">
        <v>38</v>
      </c>
      <c r="I188" s="38" t="s">
        <v>4768</v>
      </c>
      <c r="J188" s="29">
        <v>149000</v>
      </c>
      <c r="K188" s="19">
        <v>1000</v>
      </c>
      <c r="L188" s="58" t="s">
        <v>1907</v>
      </c>
    </row>
    <row r="189" spans="1:12">
      <c r="A189" s="19">
        <v>185</v>
      </c>
      <c r="B189" s="19">
        <v>185</v>
      </c>
      <c r="C189" s="19">
        <v>1481</v>
      </c>
      <c r="D189" s="27" t="s">
        <v>5057</v>
      </c>
      <c r="E189" s="27" t="s">
        <v>5058</v>
      </c>
      <c r="F189" s="27" t="s">
        <v>239</v>
      </c>
      <c r="G189" s="27" t="s">
        <v>5320</v>
      </c>
      <c r="H189" s="26" t="s">
        <v>38</v>
      </c>
      <c r="I189" s="38" t="s">
        <v>4769</v>
      </c>
      <c r="J189" s="29">
        <v>149000</v>
      </c>
      <c r="K189" s="19">
        <v>1000</v>
      </c>
      <c r="L189" s="58" t="s">
        <v>1907</v>
      </c>
    </row>
    <row r="190" spans="1:12">
      <c r="A190" s="19">
        <v>186</v>
      </c>
      <c r="B190" s="19">
        <v>186</v>
      </c>
      <c r="C190" s="19">
        <v>1482</v>
      </c>
      <c r="D190" s="27" t="s">
        <v>1347</v>
      </c>
      <c r="E190" s="27" t="s">
        <v>5059</v>
      </c>
      <c r="F190" s="27" t="s">
        <v>239</v>
      </c>
      <c r="G190" s="27" t="s">
        <v>5321</v>
      </c>
      <c r="H190" s="26" t="s">
        <v>38</v>
      </c>
      <c r="I190" s="38" t="s">
        <v>4770</v>
      </c>
      <c r="J190" s="29">
        <v>149000</v>
      </c>
      <c r="K190" s="19">
        <v>1000</v>
      </c>
      <c r="L190" s="58" t="s">
        <v>1907</v>
      </c>
    </row>
    <row r="191" spans="1:12">
      <c r="A191" s="19">
        <v>187</v>
      </c>
      <c r="B191" s="19">
        <v>187</v>
      </c>
      <c r="C191" s="19">
        <v>1483</v>
      </c>
      <c r="D191" s="27" t="s">
        <v>5060</v>
      </c>
      <c r="E191" s="27"/>
      <c r="F191" s="27" t="s">
        <v>239</v>
      </c>
      <c r="G191" s="27" t="s">
        <v>5322</v>
      </c>
      <c r="H191" s="26" t="s">
        <v>38</v>
      </c>
      <c r="I191" s="38" t="s">
        <v>4771</v>
      </c>
      <c r="J191" s="29">
        <v>149000</v>
      </c>
      <c r="K191" s="19">
        <v>1000</v>
      </c>
      <c r="L191" s="58" t="s">
        <v>1907</v>
      </c>
    </row>
    <row r="192" spans="1:12">
      <c r="A192" s="19">
        <v>188</v>
      </c>
      <c r="B192" s="19">
        <v>188</v>
      </c>
      <c r="C192" s="19">
        <v>1484</v>
      </c>
      <c r="D192" s="27" t="s">
        <v>5061</v>
      </c>
      <c r="E192" s="27" t="s">
        <v>5062</v>
      </c>
      <c r="F192" s="27" t="s">
        <v>239</v>
      </c>
      <c r="G192" s="27" t="s">
        <v>5323</v>
      </c>
      <c r="H192" s="26" t="s">
        <v>38</v>
      </c>
      <c r="I192" s="38" t="s">
        <v>4772</v>
      </c>
      <c r="J192" s="29">
        <v>149000</v>
      </c>
      <c r="K192" s="19">
        <v>1000</v>
      </c>
      <c r="L192" s="58" t="s">
        <v>1907</v>
      </c>
    </row>
    <row r="193" spans="1:12">
      <c r="A193" s="19">
        <v>189</v>
      </c>
      <c r="B193" s="19">
        <v>189</v>
      </c>
      <c r="C193" s="19">
        <v>1485</v>
      </c>
      <c r="D193" s="27" t="s">
        <v>5063</v>
      </c>
      <c r="E193" s="27"/>
      <c r="F193" s="27" t="s">
        <v>239</v>
      </c>
      <c r="G193" s="27" t="s">
        <v>5324</v>
      </c>
      <c r="H193" s="26" t="s">
        <v>38</v>
      </c>
      <c r="I193" s="38" t="s">
        <v>4773</v>
      </c>
      <c r="J193" s="29">
        <v>149000</v>
      </c>
      <c r="K193" s="19">
        <v>1000</v>
      </c>
      <c r="L193" s="58" t="s">
        <v>1907</v>
      </c>
    </row>
    <row r="194" spans="1:12">
      <c r="A194" s="19">
        <v>190</v>
      </c>
      <c r="B194" s="19">
        <v>190</v>
      </c>
      <c r="C194" s="19">
        <v>1486</v>
      </c>
      <c r="D194" s="27" t="s">
        <v>5064</v>
      </c>
      <c r="E194" s="27"/>
      <c r="F194" s="27" t="s">
        <v>239</v>
      </c>
      <c r="G194" s="27" t="s">
        <v>5325</v>
      </c>
      <c r="H194" s="26" t="s">
        <v>38</v>
      </c>
      <c r="I194" s="38" t="s">
        <v>4774</v>
      </c>
      <c r="J194" s="29">
        <v>149000</v>
      </c>
      <c r="K194" s="19">
        <v>1000</v>
      </c>
      <c r="L194" s="58" t="s">
        <v>1907</v>
      </c>
    </row>
    <row r="195" spans="1:12">
      <c r="A195" s="19">
        <v>191</v>
      </c>
      <c r="B195" s="19">
        <v>191</v>
      </c>
      <c r="C195" s="19">
        <v>1487</v>
      </c>
      <c r="D195" s="27" t="s">
        <v>5065</v>
      </c>
      <c r="E195" s="27" t="s">
        <v>5066</v>
      </c>
      <c r="F195" s="27" t="s">
        <v>239</v>
      </c>
      <c r="G195" s="27" t="s">
        <v>5326</v>
      </c>
      <c r="H195" s="26" t="s">
        <v>38</v>
      </c>
      <c r="I195" s="38" t="s">
        <v>4775</v>
      </c>
      <c r="J195" s="29">
        <v>149000</v>
      </c>
      <c r="K195" s="19">
        <v>1000</v>
      </c>
      <c r="L195" s="58" t="s">
        <v>1907</v>
      </c>
    </row>
    <row r="196" spans="1:12">
      <c r="A196" s="19">
        <v>192</v>
      </c>
      <c r="B196" s="19">
        <v>192</v>
      </c>
      <c r="C196" s="19">
        <v>1488</v>
      </c>
      <c r="D196" s="30" t="s">
        <v>5067</v>
      </c>
      <c r="E196" s="30" t="s">
        <v>291</v>
      </c>
      <c r="F196" s="30" t="s">
        <v>242</v>
      </c>
      <c r="G196" s="30" t="s">
        <v>5327</v>
      </c>
      <c r="H196" s="26" t="s">
        <v>38</v>
      </c>
      <c r="I196" s="26" t="s">
        <v>4776</v>
      </c>
      <c r="J196" s="29">
        <v>39000</v>
      </c>
      <c r="K196" s="19">
        <v>1000</v>
      </c>
    </row>
    <row r="197" spans="1:12">
      <c r="A197" s="19">
        <v>193</v>
      </c>
      <c r="B197" s="19">
        <v>193</v>
      </c>
      <c r="C197" s="19">
        <v>1489</v>
      </c>
      <c r="D197" s="30" t="s">
        <v>2251</v>
      </c>
      <c r="E197" s="30" t="s">
        <v>238</v>
      </c>
      <c r="F197" s="30" t="s">
        <v>226</v>
      </c>
      <c r="G197" s="30" t="s">
        <v>5328</v>
      </c>
      <c r="H197" s="26" t="s">
        <v>38</v>
      </c>
      <c r="I197" s="26" t="s">
        <v>4777</v>
      </c>
      <c r="J197" s="29">
        <v>39000</v>
      </c>
      <c r="K197" s="19">
        <v>1000</v>
      </c>
    </row>
    <row r="198" spans="1:12">
      <c r="A198" s="19">
        <v>194</v>
      </c>
      <c r="B198" s="19">
        <v>194</v>
      </c>
      <c r="C198" s="19">
        <v>1490</v>
      </c>
      <c r="D198" s="30" t="s">
        <v>5068</v>
      </c>
      <c r="E198" s="30" t="s">
        <v>5069</v>
      </c>
      <c r="F198" s="30" t="s">
        <v>281</v>
      </c>
      <c r="G198" s="30" t="s">
        <v>5329</v>
      </c>
      <c r="H198" s="26" t="s">
        <v>38</v>
      </c>
      <c r="I198" s="26" t="s">
        <v>4778</v>
      </c>
      <c r="J198" s="29">
        <v>39000</v>
      </c>
      <c r="K198" s="19">
        <v>1000</v>
      </c>
    </row>
    <row r="199" spans="1:12">
      <c r="A199" s="19">
        <v>195</v>
      </c>
      <c r="B199" s="19">
        <v>195</v>
      </c>
      <c r="C199" s="19">
        <v>1491</v>
      </c>
      <c r="D199" s="30" t="s">
        <v>5070</v>
      </c>
      <c r="E199" s="30" t="s">
        <v>238</v>
      </c>
      <c r="F199" s="30" t="s">
        <v>261</v>
      </c>
      <c r="G199" s="30" t="s">
        <v>5330</v>
      </c>
      <c r="H199" s="26" t="s">
        <v>38</v>
      </c>
      <c r="I199" s="26" t="s">
        <v>4779</v>
      </c>
      <c r="J199" s="29">
        <v>39000</v>
      </c>
      <c r="K199" s="19">
        <v>1000</v>
      </c>
    </row>
    <row r="200" spans="1:12">
      <c r="A200" s="19">
        <v>196</v>
      </c>
      <c r="B200" s="19">
        <v>196</v>
      </c>
      <c r="C200" s="19">
        <v>1492</v>
      </c>
      <c r="D200" s="30" t="s">
        <v>5071</v>
      </c>
      <c r="E200" s="30" t="s">
        <v>5072</v>
      </c>
      <c r="F200" s="30" t="s">
        <v>236</v>
      </c>
      <c r="G200" s="30" t="s">
        <v>5331</v>
      </c>
      <c r="H200" s="26" t="s">
        <v>38</v>
      </c>
      <c r="I200" s="26" t="s">
        <v>4780</v>
      </c>
      <c r="J200" s="29">
        <v>39000</v>
      </c>
      <c r="K200" s="19">
        <v>1000</v>
      </c>
    </row>
    <row r="201" spans="1:12">
      <c r="A201" s="19">
        <v>197</v>
      </c>
      <c r="B201" s="19">
        <v>197</v>
      </c>
      <c r="C201" s="19">
        <v>1493</v>
      </c>
      <c r="D201" s="30" t="s">
        <v>5073</v>
      </c>
      <c r="E201" s="30" t="s">
        <v>238</v>
      </c>
      <c r="F201" s="30" t="s">
        <v>261</v>
      </c>
      <c r="G201" s="30" t="s">
        <v>5332</v>
      </c>
      <c r="H201" s="26" t="s">
        <v>333</v>
      </c>
      <c r="I201" s="26" t="s">
        <v>4781</v>
      </c>
      <c r="J201" s="29">
        <v>39000</v>
      </c>
      <c r="K201" s="19">
        <v>1000</v>
      </c>
    </row>
    <row r="202" spans="1:12">
      <c r="A202" s="19">
        <v>198</v>
      </c>
      <c r="B202" s="19">
        <v>198</v>
      </c>
      <c r="C202" s="19">
        <v>1494</v>
      </c>
      <c r="D202" s="30" t="s">
        <v>5074</v>
      </c>
      <c r="E202" s="30" t="s">
        <v>5075</v>
      </c>
      <c r="F202" s="30" t="s">
        <v>251</v>
      </c>
      <c r="G202" s="30" t="s">
        <v>5333</v>
      </c>
      <c r="H202" s="26" t="s">
        <v>333</v>
      </c>
      <c r="I202" s="26" t="s">
        <v>4782</v>
      </c>
      <c r="J202" s="29">
        <v>39000</v>
      </c>
      <c r="K202" s="19">
        <v>1000</v>
      </c>
    </row>
    <row r="203" spans="1:12">
      <c r="A203" s="19">
        <v>199</v>
      </c>
      <c r="B203" s="19">
        <v>199</v>
      </c>
      <c r="C203" s="19">
        <v>1495</v>
      </c>
      <c r="D203" s="30" t="s">
        <v>5076</v>
      </c>
      <c r="E203" s="30" t="s">
        <v>238</v>
      </c>
      <c r="F203" s="30" t="s">
        <v>261</v>
      </c>
      <c r="G203" s="30" t="s">
        <v>5330</v>
      </c>
      <c r="H203" s="26" t="s">
        <v>38</v>
      </c>
      <c r="I203" s="26" t="s">
        <v>4783</v>
      </c>
      <c r="J203" s="29">
        <v>39000</v>
      </c>
      <c r="K203" s="19">
        <v>1000</v>
      </c>
    </row>
    <row r="204" spans="1:12">
      <c r="A204" s="19">
        <v>200</v>
      </c>
      <c r="B204" s="19">
        <v>200</v>
      </c>
      <c r="C204" s="19">
        <v>1496</v>
      </c>
      <c r="D204" s="30" t="s">
        <v>5077</v>
      </c>
      <c r="E204" s="30" t="s">
        <v>238</v>
      </c>
      <c r="F204" s="30" t="s">
        <v>568</v>
      </c>
      <c r="G204" s="30" t="s">
        <v>5334</v>
      </c>
      <c r="H204" s="26" t="s">
        <v>38</v>
      </c>
      <c r="I204" s="26" t="s">
        <v>4784</v>
      </c>
      <c r="J204" s="29">
        <v>39000</v>
      </c>
      <c r="K204" s="19">
        <v>1000</v>
      </c>
    </row>
    <row r="205" spans="1:12">
      <c r="A205" s="19">
        <v>201</v>
      </c>
      <c r="B205" s="19">
        <v>201</v>
      </c>
      <c r="C205" s="19">
        <v>1497</v>
      </c>
      <c r="D205" s="30" t="s">
        <v>5078</v>
      </c>
      <c r="E205" s="30" t="s">
        <v>744</v>
      </c>
      <c r="F205" s="30" t="s">
        <v>242</v>
      </c>
      <c r="G205" s="30" t="s">
        <v>5335</v>
      </c>
      <c r="H205" s="26" t="s">
        <v>38</v>
      </c>
      <c r="I205" s="26" t="s">
        <v>4785</v>
      </c>
      <c r="J205" s="29">
        <v>39000</v>
      </c>
      <c r="K205" s="19">
        <v>1000</v>
      </c>
    </row>
    <row r="206" spans="1:12">
      <c r="A206" s="19">
        <v>202</v>
      </c>
      <c r="B206" s="19">
        <v>202</v>
      </c>
      <c r="C206" s="19">
        <v>1498</v>
      </c>
      <c r="D206" s="30" t="s">
        <v>5079</v>
      </c>
      <c r="E206" s="30" t="s">
        <v>3006</v>
      </c>
      <c r="F206" s="30" t="s">
        <v>242</v>
      </c>
      <c r="G206" s="30" t="s">
        <v>5336</v>
      </c>
      <c r="H206" s="26" t="s">
        <v>38</v>
      </c>
      <c r="I206" s="26" t="s">
        <v>4786</v>
      </c>
      <c r="J206" s="29">
        <v>39000</v>
      </c>
      <c r="K206" s="19">
        <v>1000</v>
      </c>
    </row>
    <row r="207" spans="1:12">
      <c r="A207" s="19">
        <v>203</v>
      </c>
      <c r="B207" s="19">
        <v>203</v>
      </c>
      <c r="C207" s="19">
        <v>1499</v>
      </c>
      <c r="D207" s="30" t="s">
        <v>5080</v>
      </c>
      <c r="E207" s="30"/>
      <c r="F207" s="30" t="s">
        <v>242</v>
      </c>
      <c r="G207" s="30" t="s">
        <v>5337</v>
      </c>
      <c r="H207" s="26" t="s">
        <v>38</v>
      </c>
      <c r="I207" s="26" t="s">
        <v>4787</v>
      </c>
      <c r="J207" s="29">
        <v>39000</v>
      </c>
      <c r="K207" s="19">
        <v>1000</v>
      </c>
    </row>
    <row r="208" spans="1:12">
      <c r="A208" s="19">
        <v>204</v>
      </c>
      <c r="B208" s="19">
        <v>204</v>
      </c>
      <c r="C208" s="19">
        <v>1500</v>
      </c>
      <c r="D208" s="30" t="s">
        <v>5081</v>
      </c>
      <c r="E208" s="30" t="s">
        <v>2326</v>
      </c>
      <c r="F208" s="30" t="s">
        <v>261</v>
      </c>
      <c r="G208" s="30" t="s">
        <v>5330</v>
      </c>
      <c r="H208" s="26" t="s">
        <v>38</v>
      </c>
      <c r="I208" s="26" t="s">
        <v>4788</v>
      </c>
      <c r="J208" s="29">
        <v>39000</v>
      </c>
      <c r="K208" s="19">
        <v>1000</v>
      </c>
    </row>
    <row r="209" spans="1:11">
      <c r="A209" s="19">
        <v>205</v>
      </c>
      <c r="B209" s="19">
        <v>205</v>
      </c>
      <c r="C209" s="19">
        <v>1501</v>
      </c>
      <c r="D209" s="30" t="s">
        <v>5082</v>
      </c>
      <c r="E209" s="30" t="s">
        <v>238</v>
      </c>
      <c r="F209" s="30" t="s">
        <v>261</v>
      </c>
      <c r="G209" s="30" t="s">
        <v>5338</v>
      </c>
      <c r="H209" s="26" t="s">
        <v>38</v>
      </c>
      <c r="I209" s="26" t="s">
        <v>4789</v>
      </c>
      <c r="J209" s="29">
        <v>39000</v>
      </c>
      <c r="K209" s="19">
        <v>1000</v>
      </c>
    </row>
    <row r="210" spans="1:11">
      <c r="A210" s="19">
        <v>206</v>
      </c>
      <c r="B210" s="19">
        <v>206</v>
      </c>
      <c r="C210" s="19">
        <v>1502</v>
      </c>
      <c r="D210" s="30" t="s">
        <v>5083</v>
      </c>
      <c r="E210" s="30"/>
      <c r="F210" s="30" t="s">
        <v>261</v>
      </c>
      <c r="G210" s="30" t="s">
        <v>5339</v>
      </c>
      <c r="H210" s="26" t="s">
        <v>38</v>
      </c>
      <c r="I210" s="26" t="s">
        <v>4790</v>
      </c>
      <c r="J210" s="29">
        <v>39000</v>
      </c>
      <c r="K210" s="19">
        <v>1000</v>
      </c>
    </row>
    <row r="211" spans="1:11">
      <c r="A211" s="19">
        <v>207</v>
      </c>
      <c r="B211" s="19">
        <v>207</v>
      </c>
      <c r="C211" s="19">
        <v>1503</v>
      </c>
      <c r="D211" s="30" t="s">
        <v>5084</v>
      </c>
      <c r="E211" s="30" t="s">
        <v>238</v>
      </c>
      <c r="F211" s="30" t="s">
        <v>242</v>
      </c>
      <c r="G211" s="30" t="s">
        <v>5168</v>
      </c>
      <c r="H211" s="26" t="s">
        <v>38</v>
      </c>
      <c r="I211" s="26" t="s">
        <v>4791</v>
      </c>
      <c r="J211" s="29">
        <v>39000</v>
      </c>
      <c r="K211" s="19">
        <v>1000</v>
      </c>
    </row>
    <row r="212" spans="1:11">
      <c r="A212" s="19">
        <v>208</v>
      </c>
      <c r="B212" s="19">
        <v>208</v>
      </c>
      <c r="C212" s="19">
        <v>1504</v>
      </c>
      <c r="D212" s="30" t="s">
        <v>5085</v>
      </c>
      <c r="E212" s="30"/>
      <c r="F212" s="30" t="s">
        <v>261</v>
      </c>
      <c r="G212" s="30" t="s">
        <v>5340</v>
      </c>
      <c r="H212" s="26" t="s">
        <v>38</v>
      </c>
      <c r="I212" s="26" t="s">
        <v>4792</v>
      </c>
      <c r="J212" s="29">
        <v>39000</v>
      </c>
      <c r="K212" s="19">
        <v>1000</v>
      </c>
    </row>
    <row r="213" spans="1:11">
      <c r="A213" s="19">
        <v>209</v>
      </c>
      <c r="B213" s="19">
        <v>209</v>
      </c>
      <c r="C213" s="19">
        <v>1505</v>
      </c>
      <c r="D213" s="30" t="s">
        <v>5086</v>
      </c>
      <c r="E213" s="30" t="s">
        <v>5087</v>
      </c>
      <c r="F213" s="30" t="s">
        <v>258</v>
      </c>
      <c r="G213" s="30" t="s">
        <v>5341</v>
      </c>
      <c r="H213" s="26" t="s">
        <v>38</v>
      </c>
      <c r="I213" s="26" t="s">
        <v>4793</v>
      </c>
      <c r="J213" s="29">
        <v>39000</v>
      </c>
      <c r="K213" s="19">
        <v>1000</v>
      </c>
    </row>
    <row r="214" spans="1:11">
      <c r="A214" s="19">
        <v>210</v>
      </c>
      <c r="B214" s="19">
        <v>210</v>
      </c>
      <c r="C214" s="19">
        <v>1506</v>
      </c>
      <c r="D214" s="30" t="s">
        <v>5088</v>
      </c>
      <c r="E214" s="30"/>
      <c r="F214" s="30" t="s">
        <v>261</v>
      </c>
      <c r="G214" s="30" t="s">
        <v>5342</v>
      </c>
      <c r="H214" s="26" t="s">
        <v>333</v>
      </c>
      <c r="I214" s="26" t="s">
        <v>4794</v>
      </c>
      <c r="J214" s="29">
        <v>39000</v>
      </c>
      <c r="K214" s="19">
        <v>1000</v>
      </c>
    </row>
    <row r="215" spans="1:11">
      <c r="A215" s="19">
        <v>211</v>
      </c>
      <c r="B215" s="19">
        <v>211</v>
      </c>
      <c r="C215" s="19">
        <v>1507</v>
      </c>
      <c r="D215" s="30" t="s">
        <v>5089</v>
      </c>
      <c r="E215" s="30"/>
      <c r="F215" s="30" t="s">
        <v>261</v>
      </c>
      <c r="G215" s="30" t="s">
        <v>5330</v>
      </c>
      <c r="H215" s="26" t="s">
        <v>333</v>
      </c>
      <c r="I215" s="26" t="s">
        <v>4795</v>
      </c>
      <c r="J215" s="29">
        <v>39000</v>
      </c>
      <c r="K215" s="19">
        <v>1000</v>
      </c>
    </row>
    <row r="216" spans="1:11">
      <c r="A216" s="19">
        <v>212</v>
      </c>
      <c r="B216" s="19">
        <v>212</v>
      </c>
      <c r="C216" s="19">
        <v>1508</v>
      </c>
      <c r="D216" s="30" t="s">
        <v>5090</v>
      </c>
      <c r="E216" s="30" t="s">
        <v>238</v>
      </c>
      <c r="F216" s="30" t="s">
        <v>242</v>
      </c>
      <c r="G216" s="30" t="s">
        <v>5343</v>
      </c>
      <c r="H216" s="26" t="s">
        <v>38</v>
      </c>
      <c r="I216" s="26" t="s">
        <v>4796</v>
      </c>
      <c r="J216" s="29">
        <v>39000</v>
      </c>
      <c r="K216" s="19">
        <v>1000</v>
      </c>
    </row>
    <row r="217" spans="1:11">
      <c r="A217" s="19">
        <v>213</v>
      </c>
      <c r="B217" s="19">
        <v>213</v>
      </c>
      <c r="C217" s="19">
        <v>1509</v>
      </c>
      <c r="D217" s="30" t="s">
        <v>5091</v>
      </c>
      <c r="E217" s="30" t="s">
        <v>238</v>
      </c>
      <c r="F217" s="30" t="s">
        <v>258</v>
      </c>
      <c r="G217" s="30" t="s">
        <v>5344</v>
      </c>
      <c r="H217" s="26" t="s">
        <v>38</v>
      </c>
      <c r="I217" s="26" t="s">
        <v>4797</v>
      </c>
      <c r="J217" s="29">
        <v>39000</v>
      </c>
      <c r="K217" s="19">
        <v>1000</v>
      </c>
    </row>
    <row r="218" spans="1:11">
      <c r="A218" s="19">
        <v>214</v>
      </c>
      <c r="B218" s="19">
        <v>214</v>
      </c>
      <c r="C218" s="19">
        <v>1510</v>
      </c>
      <c r="D218" s="30" t="s">
        <v>5092</v>
      </c>
      <c r="E218" s="30" t="s">
        <v>1390</v>
      </c>
      <c r="F218" s="30" t="s">
        <v>258</v>
      </c>
      <c r="G218" s="30" t="s">
        <v>5345</v>
      </c>
      <c r="H218" s="26" t="s">
        <v>38</v>
      </c>
      <c r="I218" s="26" t="s">
        <v>4798</v>
      </c>
      <c r="J218" s="29">
        <v>39000</v>
      </c>
      <c r="K218" s="19">
        <v>1000</v>
      </c>
    </row>
    <row r="219" spans="1:11">
      <c r="A219" s="19">
        <v>215</v>
      </c>
      <c r="B219" s="19">
        <v>215</v>
      </c>
      <c r="C219" s="19">
        <v>1511</v>
      </c>
      <c r="D219" s="30" t="s">
        <v>5093</v>
      </c>
      <c r="E219" s="30" t="s">
        <v>238</v>
      </c>
      <c r="F219" s="30" t="s">
        <v>2237</v>
      </c>
      <c r="G219" s="30" t="s">
        <v>5346</v>
      </c>
      <c r="H219" s="26" t="s">
        <v>38</v>
      </c>
      <c r="I219" s="26" t="s">
        <v>4799</v>
      </c>
      <c r="J219" s="29">
        <v>39000</v>
      </c>
      <c r="K219" s="19">
        <v>1000</v>
      </c>
    </row>
    <row r="220" spans="1:11">
      <c r="A220" s="19">
        <v>216</v>
      </c>
      <c r="B220" s="19">
        <v>216</v>
      </c>
      <c r="C220" s="19">
        <v>1512</v>
      </c>
      <c r="D220" s="30" t="s">
        <v>5094</v>
      </c>
      <c r="E220" s="30" t="s">
        <v>238</v>
      </c>
      <c r="F220" s="30" t="s">
        <v>568</v>
      </c>
      <c r="G220" s="30" t="s">
        <v>5330</v>
      </c>
      <c r="H220" s="26" t="s">
        <v>38</v>
      </c>
      <c r="I220" s="26" t="s">
        <v>4800</v>
      </c>
      <c r="J220" s="29">
        <v>39000</v>
      </c>
      <c r="K220" s="19">
        <v>1000</v>
      </c>
    </row>
    <row r="221" spans="1:11">
      <c r="A221" s="19">
        <v>217</v>
      </c>
      <c r="B221" s="19">
        <v>217</v>
      </c>
      <c r="C221" s="19">
        <v>1513</v>
      </c>
      <c r="D221" s="30" t="s">
        <v>5095</v>
      </c>
      <c r="E221" s="30"/>
      <c r="F221" s="30" t="s">
        <v>568</v>
      </c>
      <c r="G221" s="30" t="s">
        <v>5347</v>
      </c>
      <c r="H221" s="26" t="s">
        <v>38</v>
      </c>
      <c r="I221" s="26" t="s">
        <v>4801</v>
      </c>
      <c r="J221" s="29">
        <v>39000</v>
      </c>
      <c r="K221" s="19">
        <v>1000</v>
      </c>
    </row>
    <row r="222" spans="1:11">
      <c r="A222" s="19">
        <v>218</v>
      </c>
      <c r="B222" s="19">
        <v>218</v>
      </c>
      <c r="C222" s="19">
        <v>1514</v>
      </c>
      <c r="D222" s="30" t="s">
        <v>591</v>
      </c>
      <c r="E222" s="30" t="s">
        <v>238</v>
      </c>
      <c r="F222" s="30" t="s">
        <v>328</v>
      </c>
      <c r="G222" s="30" t="s">
        <v>5348</v>
      </c>
      <c r="H222" s="26" t="s">
        <v>38</v>
      </c>
      <c r="I222" s="26" t="s">
        <v>4802</v>
      </c>
      <c r="J222" s="29">
        <v>39000</v>
      </c>
      <c r="K222" s="19">
        <v>1000</v>
      </c>
    </row>
    <row r="223" spans="1:11">
      <c r="A223" s="19">
        <v>219</v>
      </c>
      <c r="B223" s="19">
        <v>219</v>
      </c>
      <c r="C223" s="19">
        <v>1515</v>
      </c>
      <c r="D223" s="30" t="s">
        <v>4048</v>
      </c>
      <c r="E223" s="30"/>
      <c r="F223" s="30" t="s">
        <v>261</v>
      </c>
      <c r="G223" s="30" t="s">
        <v>5330</v>
      </c>
      <c r="H223" s="26" t="s">
        <v>333</v>
      </c>
      <c r="I223" s="26" t="s">
        <v>4803</v>
      </c>
      <c r="J223" s="29">
        <v>39000</v>
      </c>
      <c r="K223" s="19">
        <v>1000</v>
      </c>
    </row>
    <row r="224" spans="1:11">
      <c r="A224" s="19">
        <v>220</v>
      </c>
      <c r="B224" s="19">
        <v>220</v>
      </c>
      <c r="C224" s="19">
        <v>1516</v>
      </c>
      <c r="D224" s="30" t="s">
        <v>5096</v>
      </c>
      <c r="E224" s="30"/>
      <c r="F224" s="30" t="s">
        <v>261</v>
      </c>
      <c r="G224" s="30" t="s">
        <v>5330</v>
      </c>
      <c r="H224" s="26" t="s">
        <v>333</v>
      </c>
      <c r="I224" s="26" t="s">
        <v>4804</v>
      </c>
      <c r="J224" s="29">
        <v>39000</v>
      </c>
      <c r="K224" s="19">
        <v>1000</v>
      </c>
    </row>
    <row r="225" spans="1:11">
      <c r="A225" s="19">
        <v>221</v>
      </c>
      <c r="B225" s="19">
        <v>221</v>
      </c>
      <c r="C225" s="19">
        <v>1517</v>
      </c>
      <c r="D225" s="30" t="s">
        <v>5097</v>
      </c>
      <c r="E225" s="30"/>
      <c r="F225" s="30" t="s">
        <v>261</v>
      </c>
      <c r="G225" s="30" t="s">
        <v>5330</v>
      </c>
      <c r="H225" s="26" t="s">
        <v>333</v>
      </c>
      <c r="I225" s="26" t="s">
        <v>4805</v>
      </c>
      <c r="J225" s="29">
        <v>39000</v>
      </c>
      <c r="K225" s="19">
        <v>1000</v>
      </c>
    </row>
    <row r="226" spans="1:11">
      <c r="A226" s="19">
        <v>222</v>
      </c>
      <c r="B226" s="19">
        <v>222</v>
      </c>
      <c r="C226" s="19">
        <v>1518</v>
      </c>
      <c r="D226" s="30" t="s">
        <v>4940</v>
      </c>
      <c r="E226" s="30" t="s">
        <v>5098</v>
      </c>
      <c r="F226" s="30" t="s">
        <v>568</v>
      </c>
      <c r="G226" s="30" t="s">
        <v>5349</v>
      </c>
      <c r="H226" s="26" t="s">
        <v>38</v>
      </c>
      <c r="I226" s="26" t="s">
        <v>4806</v>
      </c>
      <c r="J226" s="29">
        <v>39000</v>
      </c>
      <c r="K226" s="19">
        <v>1000</v>
      </c>
    </row>
    <row r="227" spans="1:11">
      <c r="A227" s="19">
        <v>223</v>
      </c>
      <c r="B227" s="19">
        <v>223</v>
      </c>
      <c r="C227" s="19">
        <v>1519</v>
      </c>
      <c r="D227" s="30" t="s">
        <v>5099</v>
      </c>
      <c r="E227" s="30" t="s">
        <v>40</v>
      </c>
      <c r="F227" s="30" t="s">
        <v>242</v>
      </c>
      <c r="G227" s="30" t="s">
        <v>5350</v>
      </c>
      <c r="H227" s="26" t="s">
        <v>38</v>
      </c>
      <c r="I227" s="26" t="s">
        <v>4807</v>
      </c>
      <c r="J227" s="29">
        <v>39000</v>
      </c>
      <c r="K227" s="19">
        <v>1000</v>
      </c>
    </row>
    <row r="228" spans="1:11">
      <c r="A228" s="19">
        <v>224</v>
      </c>
      <c r="B228" s="19">
        <v>224</v>
      </c>
      <c r="C228" s="19">
        <v>1520</v>
      </c>
      <c r="D228" s="30" t="s">
        <v>5100</v>
      </c>
      <c r="E228" s="30"/>
      <c r="F228" s="30" t="s">
        <v>568</v>
      </c>
      <c r="G228" s="30" t="s">
        <v>5351</v>
      </c>
      <c r="H228" s="26" t="s">
        <v>38</v>
      </c>
      <c r="I228" s="26" t="s">
        <v>4808</v>
      </c>
      <c r="J228" s="29">
        <v>39000</v>
      </c>
      <c r="K228" s="19">
        <v>1000</v>
      </c>
    </row>
    <row r="229" spans="1:11">
      <c r="A229" s="19">
        <v>225</v>
      </c>
      <c r="B229" s="19">
        <v>225</v>
      </c>
      <c r="C229" s="19">
        <v>1521</v>
      </c>
      <c r="D229" s="30" t="s">
        <v>5101</v>
      </c>
      <c r="E229" s="30" t="s">
        <v>5102</v>
      </c>
      <c r="F229" s="30" t="s">
        <v>242</v>
      </c>
      <c r="G229" s="30" t="s">
        <v>5352</v>
      </c>
      <c r="H229" s="26" t="s">
        <v>38</v>
      </c>
      <c r="I229" s="26" t="s">
        <v>4809</v>
      </c>
      <c r="J229" s="29">
        <v>39000</v>
      </c>
      <c r="K229" s="19">
        <v>1000</v>
      </c>
    </row>
    <row r="230" spans="1:11">
      <c r="A230" s="19">
        <v>226</v>
      </c>
      <c r="B230" s="19">
        <v>226</v>
      </c>
      <c r="C230" s="19">
        <v>1522</v>
      </c>
      <c r="D230" s="30" t="s">
        <v>5103</v>
      </c>
      <c r="E230" s="30" t="s">
        <v>238</v>
      </c>
      <c r="F230" s="30" t="s">
        <v>242</v>
      </c>
      <c r="G230" s="30" t="s">
        <v>5330</v>
      </c>
      <c r="H230" s="26" t="s">
        <v>333</v>
      </c>
      <c r="I230" s="26" t="s">
        <v>4810</v>
      </c>
      <c r="J230" s="29">
        <v>39000</v>
      </c>
      <c r="K230" s="19">
        <v>1000</v>
      </c>
    </row>
    <row r="231" spans="1:11">
      <c r="A231" s="19">
        <v>227</v>
      </c>
      <c r="B231" s="19">
        <v>227</v>
      </c>
      <c r="C231" s="19">
        <v>1523</v>
      </c>
      <c r="D231" s="30" t="s">
        <v>1662</v>
      </c>
      <c r="E231" s="30" t="s">
        <v>5104</v>
      </c>
      <c r="F231" s="30" t="s">
        <v>242</v>
      </c>
      <c r="G231" s="30" t="s">
        <v>5330</v>
      </c>
      <c r="H231" s="26" t="s">
        <v>333</v>
      </c>
      <c r="I231" s="26" t="s">
        <v>4811</v>
      </c>
      <c r="J231" s="29">
        <v>39000</v>
      </c>
      <c r="K231" s="19">
        <v>1000</v>
      </c>
    </row>
    <row r="232" spans="1:11">
      <c r="A232" s="19">
        <v>228</v>
      </c>
      <c r="B232" s="19">
        <v>228</v>
      </c>
      <c r="C232" s="19">
        <v>1524</v>
      </c>
      <c r="D232" s="30" t="s">
        <v>5105</v>
      </c>
      <c r="E232" s="30" t="s">
        <v>5106</v>
      </c>
      <c r="F232" s="30" t="s">
        <v>568</v>
      </c>
      <c r="G232" s="30" t="s">
        <v>5353</v>
      </c>
      <c r="H232" s="26" t="s">
        <v>333</v>
      </c>
      <c r="I232" s="26" t="s">
        <v>4812</v>
      </c>
      <c r="J232" s="29">
        <v>39000</v>
      </c>
      <c r="K232" s="19">
        <v>1000</v>
      </c>
    </row>
    <row r="233" spans="1:11">
      <c r="A233" s="19">
        <v>229</v>
      </c>
      <c r="B233" s="19">
        <v>229</v>
      </c>
      <c r="C233" s="19">
        <v>1525</v>
      </c>
      <c r="D233" s="30" t="s">
        <v>5107</v>
      </c>
      <c r="E233" s="30" t="s">
        <v>263</v>
      </c>
      <c r="F233" s="30" t="s">
        <v>37</v>
      </c>
      <c r="G233" s="30" t="s">
        <v>5354</v>
      </c>
      <c r="H233" s="26" t="s">
        <v>38</v>
      </c>
      <c r="I233" s="26" t="s">
        <v>4813</v>
      </c>
      <c r="J233" s="29">
        <v>39000</v>
      </c>
      <c r="K233" s="19">
        <v>1000</v>
      </c>
    </row>
    <row r="234" spans="1:11">
      <c r="A234" s="19">
        <v>230</v>
      </c>
      <c r="B234" s="19">
        <v>230</v>
      </c>
      <c r="C234" s="19">
        <v>1526</v>
      </c>
      <c r="D234" s="30" t="s">
        <v>5108</v>
      </c>
      <c r="E234" s="30" t="s">
        <v>595</v>
      </c>
      <c r="F234" s="30" t="s">
        <v>242</v>
      </c>
      <c r="G234" s="30" t="s">
        <v>5355</v>
      </c>
      <c r="H234" s="26" t="s">
        <v>38</v>
      </c>
      <c r="I234" s="26" t="s">
        <v>4814</v>
      </c>
      <c r="J234" s="29">
        <v>39000</v>
      </c>
      <c r="K234" s="19">
        <v>1000</v>
      </c>
    </row>
    <row r="235" spans="1:11">
      <c r="A235" s="19">
        <v>231</v>
      </c>
      <c r="B235" s="19">
        <v>231</v>
      </c>
      <c r="C235" s="19">
        <v>1527</v>
      </c>
      <c r="D235" s="30" t="s">
        <v>2942</v>
      </c>
      <c r="E235" s="30"/>
      <c r="F235" s="30" t="s">
        <v>242</v>
      </c>
      <c r="G235" s="30" t="s">
        <v>5356</v>
      </c>
      <c r="H235" s="26" t="s">
        <v>333</v>
      </c>
      <c r="I235" s="26" t="s">
        <v>4815</v>
      </c>
      <c r="J235" s="29">
        <v>39000</v>
      </c>
      <c r="K235" s="19">
        <v>1000</v>
      </c>
    </row>
    <row r="236" spans="1:11">
      <c r="A236" s="19">
        <v>232</v>
      </c>
      <c r="B236" s="19">
        <v>232</v>
      </c>
      <c r="C236" s="19">
        <v>1528</v>
      </c>
      <c r="D236" s="30" t="s">
        <v>5109</v>
      </c>
      <c r="E236" s="30" t="s">
        <v>238</v>
      </c>
      <c r="F236" s="30" t="s">
        <v>242</v>
      </c>
      <c r="G236" s="30" t="s">
        <v>5330</v>
      </c>
      <c r="H236" s="26" t="s">
        <v>333</v>
      </c>
      <c r="I236" s="26" t="s">
        <v>4816</v>
      </c>
      <c r="J236" s="29">
        <v>39000</v>
      </c>
      <c r="K236" s="19">
        <v>1000</v>
      </c>
    </row>
    <row r="237" spans="1:11">
      <c r="A237" s="19">
        <v>233</v>
      </c>
      <c r="B237" s="19">
        <v>233</v>
      </c>
      <c r="C237" s="19">
        <v>1529</v>
      </c>
      <c r="D237" s="30" t="s">
        <v>5110</v>
      </c>
      <c r="E237" s="30" t="s">
        <v>2228</v>
      </c>
      <c r="F237" s="30" t="s">
        <v>242</v>
      </c>
      <c r="G237" s="30" t="s">
        <v>5357</v>
      </c>
      <c r="H237" s="26" t="s">
        <v>333</v>
      </c>
      <c r="I237" s="26" t="s">
        <v>4817</v>
      </c>
      <c r="J237" s="29">
        <v>39000</v>
      </c>
      <c r="K237" s="19">
        <v>1000</v>
      </c>
    </row>
    <row r="238" spans="1:11">
      <c r="A238" s="19">
        <v>234</v>
      </c>
      <c r="B238" s="19">
        <v>234</v>
      </c>
      <c r="C238" s="19">
        <v>1530</v>
      </c>
      <c r="D238" s="30" t="s">
        <v>4844</v>
      </c>
      <c r="E238" s="30" t="s">
        <v>238</v>
      </c>
      <c r="F238" s="30" t="s">
        <v>258</v>
      </c>
      <c r="G238" s="30" t="s">
        <v>5330</v>
      </c>
      <c r="H238" s="26" t="s">
        <v>333</v>
      </c>
      <c r="I238" s="26" t="s">
        <v>4818</v>
      </c>
      <c r="J238" s="29">
        <v>39000</v>
      </c>
      <c r="K238" s="19">
        <v>1000</v>
      </c>
    </row>
    <row r="239" spans="1:11">
      <c r="A239" s="19">
        <v>235</v>
      </c>
      <c r="B239" s="19">
        <v>235</v>
      </c>
      <c r="C239" s="19">
        <v>1531</v>
      </c>
      <c r="D239" s="30" t="s">
        <v>3973</v>
      </c>
      <c r="E239" s="30" t="s">
        <v>238</v>
      </c>
      <c r="F239" s="30" t="s">
        <v>258</v>
      </c>
      <c r="G239" s="30" t="s">
        <v>976</v>
      </c>
      <c r="H239" s="26" t="s">
        <v>333</v>
      </c>
      <c r="I239" s="26" t="s">
        <v>4819</v>
      </c>
      <c r="J239" s="29">
        <v>39000</v>
      </c>
      <c r="K239" s="19">
        <v>1000</v>
      </c>
    </row>
    <row r="240" spans="1:11">
      <c r="A240" s="19">
        <v>236</v>
      </c>
      <c r="B240" s="19">
        <v>236</v>
      </c>
      <c r="C240" s="19">
        <v>1532</v>
      </c>
      <c r="D240" s="30" t="s">
        <v>5111</v>
      </c>
      <c r="E240" s="30" t="s">
        <v>238</v>
      </c>
      <c r="F240" s="30" t="s">
        <v>242</v>
      </c>
      <c r="G240" s="30" t="s">
        <v>5358</v>
      </c>
      <c r="H240" s="26" t="s">
        <v>38</v>
      </c>
      <c r="I240" s="26" t="s">
        <v>4820</v>
      </c>
      <c r="J240" s="29">
        <v>39000</v>
      </c>
      <c r="K240" s="19">
        <v>1000</v>
      </c>
    </row>
    <row r="241" spans="1:11">
      <c r="A241" s="19">
        <v>237</v>
      </c>
      <c r="B241" s="19">
        <v>237</v>
      </c>
      <c r="C241" s="19">
        <v>1533</v>
      </c>
      <c r="D241" s="30" t="s">
        <v>2242</v>
      </c>
      <c r="E241" s="30" t="s">
        <v>238</v>
      </c>
      <c r="F241" s="30" t="s">
        <v>5112</v>
      </c>
      <c r="G241" s="30" t="s">
        <v>3710</v>
      </c>
      <c r="H241" s="26" t="s">
        <v>39</v>
      </c>
      <c r="I241" s="26" t="s">
        <v>4821</v>
      </c>
      <c r="J241" s="29">
        <v>299000</v>
      </c>
      <c r="K241" s="19">
        <v>1000</v>
      </c>
    </row>
    <row r="242" spans="1:11">
      <c r="A242" s="19">
        <v>238</v>
      </c>
      <c r="B242" s="19">
        <v>238</v>
      </c>
      <c r="C242" s="19">
        <v>1534</v>
      </c>
      <c r="D242" s="30" t="s">
        <v>5113</v>
      </c>
      <c r="E242" s="30" t="s">
        <v>5114</v>
      </c>
      <c r="F242" s="30" t="s">
        <v>258</v>
      </c>
      <c r="G242" s="30" t="s">
        <v>5359</v>
      </c>
      <c r="H242" s="26" t="s">
        <v>39</v>
      </c>
      <c r="I242" s="26" t="s">
        <v>4822</v>
      </c>
      <c r="J242" s="29">
        <v>149000</v>
      </c>
      <c r="K242" s="19">
        <v>1000</v>
      </c>
    </row>
    <row r="243" spans="1:11">
      <c r="A243" s="19">
        <v>239</v>
      </c>
      <c r="B243" s="19">
        <v>239</v>
      </c>
      <c r="C243" s="19">
        <v>1535</v>
      </c>
      <c r="D243" s="30" t="s">
        <v>5115</v>
      </c>
      <c r="E243" s="30" t="s">
        <v>1039</v>
      </c>
      <c r="F243" s="30" t="s">
        <v>258</v>
      </c>
      <c r="G243" s="30" t="s">
        <v>5360</v>
      </c>
      <c r="H243" s="26" t="s">
        <v>39</v>
      </c>
      <c r="I243" s="26" t="s">
        <v>4823</v>
      </c>
      <c r="J243" s="29">
        <v>249000</v>
      </c>
      <c r="K243" s="19">
        <v>1000</v>
      </c>
    </row>
    <row r="244" spans="1:11">
      <c r="A244" s="19">
        <v>240</v>
      </c>
      <c r="B244" s="19">
        <v>240</v>
      </c>
      <c r="C244" s="19">
        <v>1536</v>
      </c>
      <c r="D244" s="30" t="s">
        <v>5116</v>
      </c>
      <c r="E244" s="30" t="s">
        <v>5117</v>
      </c>
      <c r="F244" s="30" t="s">
        <v>258</v>
      </c>
      <c r="G244" s="30" t="s">
        <v>5361</v>
      </c>
      <c r="H244" s="26" t="s">
        <v>39</v>
      </c>
      <c r="I244" s="26" t="s">
        <v>4824</v>
      </c>
      <c r="J244" s="29">
        <v>249000</v>
      </c>
      <c r="K244" s="19">
        <v>1000</v>
      </c>
    </row>
    <row r="245" spans="1:11">
      <c r="A245" s="19">
        <v>241</v>
      </c>
      <c r="B245" s="19">
        <v>241</v>
      </c>
      <c r="C245" s="19">
        <v>1537</v>
      </c>
      <c r="D245" s="30" t="s">
        <v>5118</v>
      </c>
      <c r="E245" s="30" t="s">
        <v>5119</v>
      </c>
      <c r="F245" s="30" t="s">
        <v>37</v>
      </c>
      <c r="G245" s="30" t="s">
        <v>3710</v>
      </c>
      <c r="H245" s="26" t="s">
        <v>39</v>
      </c>
      <c r="I245" s="26" t="s">
        <v>4825</v>
      </c>
      <c r="J245" s="29">
        <v>149000</v>
      </c>
      <c r="K245" s="19">
        <v>1000</v>
      </c>
    </row>
    <row r="246" spans="1:11">
      <c r="A246" s="19">
        <v>242</v>
      </c>
      <c r="B246" s="19">
        <v>242</v>
      </c>
      <c r="C246" s="19">
        <v>1538</v>
      </c>
      <c r="D246" s="30" t="s">
        <v>1398</v>
      </c>
      <c r="E246" s="30" t="s">
        <v>2286</v>
      </c>
      <c r="F246" s="30" t="s">
        <v>5120</v>
      </c>
      <c r="G246" s="30" t="s">
        <v>5362</v>
      </c>
      <c r="H246" s="26" t="s">
        <v>39</v>
      </c>
      <c r="I246" s="26" t="s">
        <v>4826</v>
      </c>
      <c r="J246" s="29">
        <v>299000</v>
      </c>
      <c r="K246" s="19">
        <v>1000</v>
      </c>
    </row>
    <row r="247" spans="1:11">
      <c r="A247" s="19">
        <v>243</v>
      </c>
      <c r="B247" s="19">
        <v>243</v>
      </c>
      <c r="C247" s="19">
        <v>1539</v>
      </c>
      <c r="D247" s="30" t="s">
        <v>5121</v>
      </c>
      <c r="E247" s="30" t="s">
        <v>4380</v>
      </c>
      <c r="F247" s="30" t="s">
        <v>226</v>
      </c>
      <c r="G247" s="30" t="s">
        <v>5363</v>
      </c>
      <c r="H247" s="26" t="s">
        <v>39</v>
      </c>
      <c r="I247" s="26" t="s">
        <v>4827</v>
      </c>
      <c r="J247" s="29">
        <v>299000</v>
      </c>
      <c r="K247" s="19">
        <v>1000</v>
      </c>
    </row>
    <row r="248" spans="1:11">
      <c r="A248" s="19">
        <v>244</v>
      </c>
      <c r="B248" s="19">
        <v>244</v>
      </c>
      <c r="C248" s="19">
        <v>1540</v>
      </c>
      <c r="D248" s="30" t="s">
        <v>237</v>
      </c>
      <c r="E248" s="30" t="s">
        <v>5122</v>
      </c>
      <c r="F248" s="30" t="s">
        <v>1361</v>
      </c>
      <c r="G248" s="30" t="s">
        <v>5364</v>
      </c>
      <c r="H248" s="26" t="s">
        <v>39</v>
      </c>
      <c r="I248" s="26" t="s">
        <v>4828</v>
      </c>
      <c r="J248" s="29">
        <v>299000</v>
      </c>
      <c r="K248" s="19">
        <v>1000</v>
      </c>
    </row>
    <row r="249" spans="1:11">
      <c r="A249" s="19">
        <v>245</v>
      </c>
      <c r="B249" s="19">
        <v>245</v>
      </c>
      <c r="C249" s="19">
        <v>1541</v>
      </c>
      <c r="D249" s="30" t="s">
        <v>5123</v>
      </c>
      <c r="E249" s="30" t="s">
        <v>5124</v>
      </c>
      <c r="F249" s="30" t="s">
        <v>824</v>
      </c>
      <c r="G249" s="30" t="s">
        <v>3710</v>
      </c>
      <c r="H249" s="26" t="s">
        <v>39</v>
      </c>
      <c r="I249" s="26" t="s">
        <v>4829</v>
      </c>
      <c r="J249" s="29">
        <v>249000</v>
      </c>
      <c r="K249" s="19">
        <v>1000</v>
      </c>
    </row>
    <row r="250" spans="1:11">
      <c r="A250" s="19">
        <v>246</v>
      </c>
      <c r="B250" s="19">
        <v>246</v>
      </c>
      <c r="C250" s="19">
        <v>1542</v>
      </c>
      <c r="D250" s="30" t="s">
        <v>5125</v>
      </c>
      <c r="E250" s="30" t="s">
        <v>5126</v>
      </c>
      <c r="F250" s="30" t="s">
        <v>824</v>
      </c>
      <c r="G250" s="30" t="s">
        <v>3710</v>
      </c>
      <c r="H250" s="26" t="s">
        <v>39</v>
      </c>
      <c r="I250" s="26" t="s">
        <v>4830</v>
      </c>
      <c r="J250" s="29">
        <v>149000</v>
      </c>
      <c r="K250" s="19">
        <v>1000</v>
      </c>
    </row>
    <row r="251" spans="1:11">
      <c r="A251" s="19">
        <v>247</v>
      </c>
      <c r="B251" s="19">
        <v>247</v>
      </c>
      <c r="C251" s="19">
        <v>1543</v>
      </c>
      <c r="D251" s="30" t="s">
        <v>5127</v>
      </c>
      <c r="E251" s="30" t="s">
        <v>238</v>
      </c>
      <c r="F251" s="30" t="s">
        <v>242</v>
      </c>
      <c r="G251" s="30" t="s">
        <v>5365</v>
      </c>
      <c r="H251" s="26" t="s">
        <v>38</v>
      </c>
      <c r="I251" s="26" t="s">
        <v>4831</v>
      </c>
      <c r="J251" s="29">
        <v>39000</v>
      </c>
      <c r="K251" s="19">
        <v>1000</v>
      </c>
    </row>
    <row r="252" spans="1:11">
      <c r="A252" s="19">
        <v>248</v>
      </c>
      <c r="B252" s="19">
        <v>248</v>
      </c>
      <c r="C252" s="19">
        <v>1544</v>
      </c>
      <c r="D252" s="30" t="s">
        <v>5128</v>
      </c>
      <c r="E252" s="30" t="s">
        <v>5129</v>
      </c>
      <c r="F252" s="30" t="s">
        <v>44</v>
      </c>
      <c r="G252" s="30" t="s">
        <v>5366</v>
      </c>
      <c r="H252" s="26" t="s">
        <v>38</v>
      </c>
      <c r="I252" s="26" t="s">
        <v>4832</v>
      </c>
      <c r="J252" s="29">
        <v>199000</v>
      </c>
      <c r="K252" s="19">
        <v>1000</v>
      </c>
    </row>
    <row r="253" spans="1:11">
      <c r="A253" s="19">
        <v>249</v>
      </c>
      <c r="B253" s="19">
        <v>249</v>
      </c>
      <c r="C253" s="19">
        <v>1545</v>
      </c>
      <c r="D253" s="30" t="s">
        <v>5130</v>
      </c>
      <c r="E253" s="30" t="s">
        <v>238</v>
      </c>
      <c r="F253" s="30" t="s">
        <v>44</v>
      </c>
      <c r="G253" s="30" t="s">
        <v>5367</v>
      </c>
      <c r="H253" s="26" t="s">
        <v>38</v>
      </c>
      <c r="I253" s="26" t="s">
        <v>4833</v>
      </c>
      <c r="J253" s="29">
        <v>199000</v>
      </c>
      <c r="K253" s="19">
        <v>1000</v>
      </c>
    </row>
    <row r="254" spans="1:11">
      <c r="A254" s="19">
        <v>250</v>
      </c>
      <c r="B254" s="19">
        <v>250</v>
      </c>
      <c r="C254" s="19">
        <v>1546</v>
      </c>
      <c r="D254" s="30" t="s">
        <v>5131</v>
      </c>
      <c r="E254" s="30"/>
      <c r="F254" s="30" t="s">
        <v>281</v>
      </c>
      <c r="G254" s="30" t="s">
        <v>5368</v>
      </c>
      <c r="H254" s="26" t="s">
        <v>38</v>
      </c>
      <c r="I254" s="26" t="s">
        <v>4834</v>
      </c>
      <c r="J254" s="29">
        <v>249000</v>
      </c>
      <c r="K254" s="19">
        <v>1000</v>
      </c>
    </row>
    <row r="255" spans="1:11">
      <c r="A255" s="19">
        <v>251</v>
      </c>
      <c r="B255" s="19">
        <v>251</v>
      </c>
      <c r="C255" s="19">
        <v>1547</v>
      </c>
      <c r="D255" s="30" t="s">
        <v>1435</v>
      </c>
      <c r="E255" s="30"/>
      <c r="F255" s="30" t="s">
        <v>1033</v>
      </c>
      <c r="G255" s="30" t="s">
        <v>5369</v>
      </c>
      <c r="H255" s="26" t="s">
        <v>38</v>
      </c>
      <c r="I255" s="26" t="s">
        <v>4835</v>
      </c>
      <c r="J255" s="29">
        <v>249000</v>
      </c>
      <c r="K255" s="19">
        <v>1000</v>
      </c>
    </row>
    <row r="256" spans="1:11">
      <c r="A256" s="19">
        <v>252</v>
      </c>
      <c r="B256" s="19">
        <v>252</v>
      </c>
      <c r="C256" s="19">
        <v>1548</v>
      </c>
      <c r="D256" s="30" t="s">
        <v>5132</v>
      </c>
      <c r="E256" s="30" t="s">
        <v>5133</v>
      </c>
      <c r="F256" s="30" t="s">
        <v>1033</v>
      </c>
      <c r="G256" s="30" t="s">
        <v>5370</v>
      </c>
      <c r="H256" s="26" t="s">
        <v>5140</v>
      </c>
      <c r="I256" s="26" t="s">
        <v>4836</v>
      </c>
      <c r="J256" s="29">
        <v>249000</v>
      </c>
      <c r="K256" s="19">
        <v>1000</v>
      </c>
    </row>
    <row r="257" spans="1:14">
      <c r="A257" s="19">
        <v>253</v>
      </c>
      <c r="B257" s="19">
        <v>253</v>
      </c>
      <c r="C257" s="19">
        <v>1549</v>
      </c>
      <c r="D257" s="30" t="s">
        <v>5134</v>
      </c>
      <c r="E257" s="30"/>
      <c r="F257" s="30" t="s">
        <v>1033</v>
      </c>
      <c r="G257" s="30" t="s">
        <v>5371</v>
      </c>
      <c r="H257" s="26" t="s">
        <v>38</v>
      </c>
      <c r="I257" s="26" t="s">
        <v>4837</v>
      </c>
      <c r="J257" s="29">
        <v>249000</v>
      </c>
      <c r="K257" s="19">
        <v>1000</v>
      </c>
    </row>
    <row r="258" spans="1:14">
      <c r="A258" s="19">
        <v>254</v>
      </c>
      <c r="B258" s="19">
        <v>254</v>
      </c>
      <c r="C258" s="19">
        <v>1550</v>
      </c>
      <c r="D258" s="30" t="s">
        <v>5064</v>
      </c>
      <c r="E258" s="30" t="s">
        <v>241</v>
      </c>
      <c r="F258" s="30" t="s">
        <v>568</v>
      </c>
      <c r="G258" s="30" t="s">
        <v>5372</v>
      </c>
      <c r="H258" s="26" t="s">
        <v>38</v>
      </c>
      <c r="I258" s="26" t="s">
        <v>4838</v>
      </c>
      <c r="J258" s="29">
        <v>249000</v>
      </c>
      <c r="K258" s="19">
        <v>1000</v>
      </c>
    </row>
    <row r="259" spans="1:14">
      <c r="A259" s="19">
        <v>255</v>
      </c>
      <c r="B259" s="19">
        <v>255</v>
      </c>
      <c r="C259" s="19">
        <v>1551</v>
      </c>
      <c r="D259" s="30" t="s">
        <v>5135</v>
      </c>
      <c r="E259" s="30" t="s">
        <v>5136</v>
      </c>
      <c r="F259" s="30" t="s">
        <v>239</v>
      </c>
      <c r="G259" s="30" t="s">
        <v>5373</v>
      </c>
      <c r="H259" s="26" t="s">
        <v>4480</v>
      </c>
      <c r="I259" s="26" t="s">
        <v>4839</v>
      </c>
      <c r="J259" s="29">
        <v>149000</v>
      </c>
      <c r="K259" s="19">
        <v>1000</v>
      </c>
    </row>
    <row r="260" spans="1:14">
      <c r="A260" s="19">
        <v>256</v>
      </c>
      <c r="B260" s="19">
        <v>256</v>
      </c>
      <c r="C260" s="19">
        <v>1552</v>
      </c>
      <c r="D260" s="30" t="s">
        <v>45</v>
      </c>
      <c r="E260" s="30"/>
      <c r="F260" s="30" t="s">
        <v>281</v>
      </c>
      <c r="G260" s="30" t="s">
        <v>5374</v>
      </c>
      <c r="H260" s="26" t="s">
        <v>38</v>
      </c>
      <c r="I260" s="26" t="s">
        <v>4840</v>
      </c>
      <c r="J260" s="29">
        <v>39000</v>
      </c>
      <c r="K260" s="19">
        <v>1000</v>
      </c>
    </row>
    <row r="261" spans="1:14">
      <c r="A261" s="19">
        <v>257</v>
      </c>
      <c r="B261" s="19">
        <v>257</v>
      </c>
      <c r="C261" s="19">
        <v>1553</v>
      </c>
      <c r="D261" s="30" t="s">
        <v>5137</v>
      </c>
      <c r="E261" s="30" t="s">
        <v>1672</v>
      </c>
      <c r="F261" s="30" t="s">
        <v>281</v>
      </c>
      <c r="G261" s="30" t="s">
        <v>5375</v>
      </c>
      <c r="H261" s="26" t="s">
        <v>160</v>
      </c>
      <c r="I261" s="26" t="s">
        <v>4841</v>
      </c>
      <c r="J261" s="29">
        <v>39000</v>
      </c>
      <c r="K261" s="19">
        <v>1000</v>
      </c>
    </row>
    <row r="262" spans="1:14">
      <c r="A262" s="19">
        <v>258</v>
      </c>
      <c r="B262" s="19">
        <v>258</v>
      </c>
      <c r="C262" s="19">
        <v>1554</v>
      </c>
      <c r="D262" s="30" t="s">
        <v>5138</v>
      </c>
      <c r="E262" s="30" t="s">
        <v>5104</v>
      </c>
      <c r="F262" s="30" t="s">
        <v>568</v>
      </c>
      <c r="G262" s="30" t="s">
        <v>5376</v>
      </c>
      <c r="H262" s="26" t="s">
        <v>333</v>
      </c>
      <c r="I262" s="26" t="s">
        <v>4842</v>
      </c>
      <c r="J262" s="29">
        <v>39000</v>
      </c>
      <c r="K262" s="19">
        <v>1000</v>
      </c>
    </row>
    <row r="263" spans="1:14">
      <c r="A263" s="19">
        <v>259</v>
      </c>
      <c r="B263" s="19">
        <v>259</v>
      </c>
      <c r="C263" s="19">
        <v>1555</v>
      </c>
      <c r="D263" s="30" t="s">
        <v>5139</v>
      </c>
      <c r="E263" s="30" t="s">
        <v>641</v>
      </c>
      <c r="F263" s="30" t="s">
        <v>281</v>
      </c>
      <c r="G263" s="30" t="s">
        <v>5377</v>
      </c>
      <c r="H263" s="26" t="s">
        <v>38</v>
      </c>
      <c r="I263" s="26" t="s">
        <v>4843</v>
      </c>
      <c r="J263" s="29">
        <v>99000</v>
      </c>
      <c r="K263" s="19">
        <v>1000</v>
      </c>
    </row>
    <row r="264" spans="1:14">
      <c r="M264" s="20">
        <f>SUM(J5:J263)</f>
        <v>35341000</v>
      </c>
      <c r="N264" s="20">
        <f>SUM(K5:K263)</f>
        <v>259000</v>
      </c>
    </row>
    <row r="265" spans="1:14">
      <c r="K265" s="101" t="s">
        <v>132</v>
      </c>
      <c r="L265" s="101"/>
      <c r="M265" s="20">
        <f>SUM(M264)</f>
        <v>35341000</v>
      </c>
      <c r="N265" s="20">
        <f>SUM(N264)</f>
        <v>259000</v>
      </c>
    </row>
  </sheetData>
  <mergeCells count="4">
    <mergeCell ref="A1:K1"/>
    <mergeCell ref="A2:K2"/>
    <mergeCell ref="D3:I3"/>
    <mergeCell ref="K265:L265"/>
  </mergeCells>
  <pageMargins left="0.7" right="0.7" top="0.75" bottom="0.75" header="0.3" footer="0.3"/>
  <pageSetup orientation="portrait" verticalDpi="598" r:id="rId1"/>
  <drawing r:id="rId2"/>
</worksheet>
</file>

<file path=xl/worksheets/sheet21.xml><?xml version="1.0" encoding="utf-8"?>
<worksheet xmlns="http://schemas.openxmlformats.org/spreadsheetml/2006/main" xmlns:r="http://schemas.openxmlformats.org/officeDocument/2006/relationships">
  <dimension ref="A1:M80"/>
  <sheetViews>
    <sheetView topLeftCell="A49" zoomScale="115" zoomScaleNormal="115" workbookViewId="0">
      <selection activeCell="O78" sqref="O78"/>
    </sheetView>
  </sheetViews>
  <sheetFormatPr defaultRowHeight="15"/>
  <cols>
    <col min="1" max="1" width="6.42578125" customWidth="1"/>
    <col min="2" max="2" width="6.5703125" customWidth="1"/>
    <col min="3" max="3" width="6.42578125" customWidth="1"/>
    <col min="4" max="5" width="27.5703125" customWidth="1"/>
    <col min="6" max="6" width="29" customWidth="1"/>
    <col min="7" max="7" width="10.5703125" customWidth="1"/>
    <col min="8" max="8" width="13.42578125" customWidth="1"/>
    <col min="9" max="9" width="11.140625" customWidth="1"/>
    <col min="10" max="10" width="8.7109375" customWidth="1"/>
    <col min="11" max="11" width="8" customWidth="1"/>
  </cols>
  <sheetData>
    <row r="1" spans="1:11" ht="15.75">
      <c r="A1" s="98" t="s">
        <v>25</v>
      </c>
      <c r="B1" s="98"/>
      <c r="C1" s="98"/>
      <c r="D1" s="98"/>
      <c r="E1" s="98"/>
      <c r="F1" s="98"/>
      <c r="G1" s="98"/>
      <c r="H1" s="98"/>
      <c r="I1" s="98"/>
      <c r="J1" s="98"/>
      <c r="K1" s="98"/>
    </row>
    <row r="2" spans="1:11" ht="15.75">
      <c r="A2" s="99" t="s">
        <v>5380</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54" t="s">
        <v>1</v>
      </c>
      <c r="B4" s="55" t="s">
        <v>27</v>
      </c>
      <c r="C4" s="55" t="s">
        <v>28</v>
      </c>
      <c r="D4" s="54" t="s">
        <v>29</v>
      </c>
      <c r="E4" s="54" t="s">
        <v>30</v>
      </c>
      <c r="F4" s="54" t="s">
        <v>31</v>
      </c>
      <c r="G4" s="54" t="s">
        <v>32</v>
      </c>
      <c r="H4" s="54" t="s">
        <v>46</v>
      </c>
      <c r="I4" s="56" t="s">
        <v>33</v>
      </c>
      <c r="J4" s="54" t="s">
        <v>34</v>
      </c>
      <c r="K4" s="54" t="s">
        <v>35</v>
      </c>
    </row>
    <row r="5" spans="1:11">
      <c r="A5" s="19">
        <v>1</v>
      </c>
      <c r="B5" s="19">
        <v>260</v>
      </c>
      <c r="C5" s="19">
        <v>1556</v>
      </c>
      <c r="D5" s="30" t="s">
        <v>5448</v>
      </c>
      <c r="E5" s="30" t="s">
        <v>5449</v>
      </c>
      <c r="F5" s="30" t="s">
        <v>1400</v>
      </c>
      <c r="G5" s="30" t="s">
        <v>5527</v>
      </c>
      <c r="H5" s="26" t="s">
        <v>38</v>
      </c>
      <c r="I5" s="28" t="s">
        <v>5381</v>
      </c>
      <c r="J5" s="64">
        <v>99000</v>
      </c>
      <c r="K5" s="19">
        <v>1000</v>
      </c>
    </row>
    <row r="6" spans="1:11">
      <c r="A6" s="19">
        <v>2</v>
      </c>
      <c r="B6" s="19">
        <v>261</v>
      </c>
      <c r="C6" s="19">
        <v>1557</v>
      </c>
      <c r="D6" s="30" t="s">
        <v>5450</v>
      </c>
      <c r="E6" s="30" t="s">
        <v>3982</v>
      </c>
      <c r="F6" s="27" t="s">
        <v>242</v>
      </c>
      <c r="G6" s="30" t="s">
        <v>5528</v>
      </c>
      <c r="H6" s="26" t="s">
        <v>38</v>
      </c>
      <c r="I6" s="28" t="s">
        <v>5382</v>
      </c>
      <c r="J6" s="64">
        <v>49000</v>
      </c>
      <c r="K6" s="19">
        <v>1000</v>
      </c>
    </row>
    <row r="7" spans="1:11">
      <c r="A7" s="19">
        <v>3</v>
      </c>
      <c r="B7" s="19">
        <v>262</v>
      </c>
      <c r="C7" s="19">
        <v>1558</v>
      </c>
      <c r="D7" s="30" t="s">
        <v>1341</v>
      </c>
      <c r="E7" s="30" t="s">
        <v>266</v>
      </c>
      <c r="F7" s="30" t="s">
        <v>37</v>
      </c>
      <c r="G7" s="30" t="s">
        <v>5529</v>
      </c>
      <c r="H7" s="26" t="s">
        <v>38</v>
      </c>
      <c r="I7" s="28" t="s">
        <v>5383</v>
      </c>
      <c r="J7" s="64">
        <v>199000</v>
      </c>
      <c r="K7" s="19">
        <v>1000</v>
      </c>
    </row>
    <row r="8" spans="1:11">
      <c r="A8" s="19">
        <v>4</v>
      </c>
      <c r="B8" s="19">
        <v>263</v>
      </c>
      <c r="C8" s="19">
        <v>1559</v>
      </c>
      <c r="D8" s="30" t="s">
        <v>5451</v>
      </c>
      <c r="E8" s="30" t="s">
        <v>5104</v>
      </c>
      <c r="F8" s="30" t="s">
        <v>261</v>
      </c>
      <c r="G8" s="30" t="s">
        <v>5530</v>
      </c>
      <c r="H8" s="26" t="s">
        <v>333</v>
      </c>
      <c r="I8" s="28" t="s">
        <v>5384</v>
      </c>
      <c r="J8" s="64">
        <v>99000</v>
      </c>
      <c r="K8" s="19">
        <v>1000</v>
      </c>
    </row>
    <row r="9" spans="1:11">
      <c r="A9" s="19">
        <v>5</v>
      </c>
      <c r="B9" s="19">
        <v>264</v>
      </c>
      <c r="C9" s="19">
        <v>1560</v>
      </c>
      <c r="D9" s="30" t="s">
        <v>817</v>
      </c>
      <c r="E9" s="30" t="s">
        <v>5104</v>
      </c>
      <c r="F9" s="30" t="s">
        <v>242</v>
      </c>
      <c r="G9" s="30" t="s">
        <v>5531</v>
      </c>
      <c r="H9" s="26" t="s">
        <v>333</v>
      </c>
      <c r="I9" s="28" t="s">
        <v>5385</v>
      </c>
      <c r="J9" s="64">
        <v>99000</v>
      </c>
      <c r="K9" s="19">
        <v>1000</v>
      </c>
    </row>
    <row r="10" spans="1:11">
      <c r="A10" s="19">
        <v>6</v>
      </c>
      <c r="B10" s="19">
        <v>265</v>
      </c>
      <c r="C10" s="19">
        <v>1561</v>
      </c>
      <c r="D10" s="30" t="s">
        <v>5452</v>
      </c>
      <c r="E10" s="30" t="s">
        <v>238</v>
      </c>
      <c r="F10" s="30" t="s">
        <v>37</v>
      </c>
      <c r="G10" s="30" t="s">
        <v>5532</v>
      </c>
      <c r="H10" s="26" t="s">
        <v>38</v>
      </c>
      <c r="I10" s="28" t="s">
        <v>5386</v>
      </c>
      <c r="J10" s="64">
        <v>199000</v>
      </c>
      <c r="K10" s="19">
        <v>1000</v>
      </c>
    </row>
    <row r="11" spans="1:11">
      <c r="A11" s="19">
        <v>7</v>
      </c>
      <c r="B11" s="19">
        <v>266</v>
      </c>
      <c r="C11" s="19">
        <v>1562</v>
      </c>
      <c r="D11" s="30" t="s">
        <v>5453</v>
      </c>
      <c r="E11" s="30" t="s">
        <v>5454</v>
      </c>
      <c r="F11" s="30" t="s">
        <v>242</v>
      </c>
      <c r="G11" s="30" t="s">
        <v>5533</v>
      </c>
      <c r="H11" s="26" t="s">
        <v>160</v>
      </c>
      <c r="I11" s="28" t="s">
        <v>5387</v>
      </c>
      <c r="J11" s="64">
        <v>149000</v>
      </c>
      <c r="K11" s="19">
        <v>1000</v>
      </c>
    </row>
    <row r="12" spans="1:11">
      <c r="A12" s="19">
        <v>8</v>
      </c>
      <c r="B12" s="19">
        <v>267</v>
      </c>
      <c r="C12" s="19">
        <v>1563</v>
      </c>
      <c r="D12" s="30" t="s">
        <v>5455</v>
      </c>
      <c r="E12" s="30" t="s">
        <v>238</v>
      </c>
      <c r="F12" s="30" t="s">
        <v>242</v>
      </c>
      <c r="G12" s="30" t="s">
        <v>5534</v>
      </c>
      <c r="H12" s="26" t="s">
        <v>38</v>
      </c>
      <c r="I12" s="28" t="s">
        <v>5388</v>
      </c>
      <c r="J12" s="64">
        <v>99000</v>
      </c>
      <c r="K12" s="19">
        <v>1000</v>
      </c>
    </row>
    <row r="13" spans="1:11">
      <c r="A13" s="19">
        <v>9</v>
      </c>
      <c r="B13" s="19">
        <v>268</v>
      </c>
      <c r="C13" s="19">
        <v>1564</v>
      </c>
      <c r="D13" s="30" t="s">
        <v>5456</v>
      </c>
      <c r="E13" s="30" t="s">
        <v>5457</v>
      </c>
      <c r="F13" s="30" t="s">
        <v>242</v>
      </c>
      <c r="G13" s="30" t="s">
        <v>5535</v>
      </c>
      <c r="H13" s="26" t="s">
        <v>38</v>
      </c>
      <c r="I13" s="28" t="s">
        <v>5389</v>
      </c>
      <c r="J13" s="64">
        <v>99000</v>
      </c>
      <c r="K13" s="19">
        <v>1000</v>
      </c>
    </row>
    <row r="14" spans="1:11">
      <c r="A14" s="19">
        <v>10</v>
      </c>
      <c r="B14" s="19">
        <v>269</v>
      </c>
      <c r="C14" s="19">
        <v>1565</v>
      </c>
      <c r="D14" s="30" t="s">
        <v>5458</v>
      </c>
      <c r="E14" s="30" t="s">
        <v>5459</v>
      </c>
      <c r="F14" s="30" t="s">
        <v>242</v>
      </c>
      <c r="G14" s="30" t="s">
        <v>5536</v>
      </c>
      <c r="H14" s="26" t="s">
        <v>38</v>
      </c>
      <c r="I14" s="28" t="s">
        <v>5390</v>
      </c>
      <c r="J14" s="64">
        <v>149000</v>
      </c>
      <c r="K14" s="19">
        <v>1000</v>
      </c>
    </row>
    <row r="15" spans="1:11">
      <c r="A15" s="19">
        <v>11</v>
      </c>
      <c r="B15" s="19">
        <v>270</v>
      </c>
      <c r="C15" s="19">
        <v>1566</v>
      </c>
      <c r="D15" s="30" t="s">
        <v>4928</v>
      </c>
      <c r="E15" s="30" t="s">
        <v>36</v>
      </c>
      <c r="F15" s="30" t="s">
        <v>242</v>
      </c>
      <c r="G15" s="30" t="s">
        <v>5537</v>
      </c>
      <c r="H15" s="26" t="s">
        <v>38</v>
      </c>
      <c r="I15" s="28" t="s">
        <v>5391</v>
      </c>
      <c r="J15" s="64">
        <v>149000</v>
      </c>
      <c r="K15" s="19">
        <v>1000</v>
      </c>
    </row>
    <row r="16" spans="1:11">
      <c r="A16" s="19">
        <v>12</v>
      </c>
      <c r="B16" s="19">
        <v>271</v>
      </c>
      <c r="C16" s="19">
        <v>1567</v>
      </c>
      <c r="D16" s="30" t="s">
        <v>5460</v>
      </c>
      <c r="E16" s="30" t="s">
        <v>238</v>
      </c>
      <c r="F16" s="30" t="s">
        <v>1400</v>
      </c>
      <c r="G16" s="30" t="s">
        <v>5538</v>
      </c>
      <c r="H16" s="26" t="s">
        <v>38</v>
      </c>
      <c r="I16" s="28" t="s">
        <v>5392</v>
      </c>
      <c r="J16" s="64">
        <v>49000</v>
      </c>
      <c r="K16" s="19">
        <v>1000</v>
      </c>
    </row>
    <row r="17" spans="1:11">
      <c r="A17" s="19">
        <v>13</v>
      </c>
      <c r="B17" s="19">
        <v>272</v>
      </c>
      <c r="C17" s="19">
        <v>1568</v>
      </c>
      <c r="D17" s="30" t="s">
        <v>5461</v>
      </c>
      <c r="E17" s="30" t="s">
        <v>238</v>
      </c>
      <c r="F17" s="30" t="s">
        <v>242</v>
      </c>
      <c r="G17" s="30" t="s">
        <v>5539</v>
      </c>
      <c r="H17" s="26" t="s">
        <v>38</v>
      </c>
      <c r="I17" s="28" t="s">
        <v>5393</v>
      </c>
      <c r="J17" s="64">
        <v>99000</v>
      </c>
      <c r="K17" s="19">
        <v>1000</v>
      </c>
    </row>
    <row r="18" spans="1:11">
      <c r="A18" s="19">
        <v>14</v>
      </c>
      <c r="B18" s="19">
        <v>273</v>
      </c>
      <c r="C18" s="19">
        <v>1569</v>
      </c>
      <c r="D18" s="30" t="s">
        <v>5462</v>
      </c>
      <c r="E18" s="30" t="s">
        <v>3499</v>
      </c>
      <c r="F18" s="30" t="s">
        <v>37</v>
      </c>
      <c r="G18" s="30" t="s">
        <v>5540</v>
      </c>
      <c r="H18" s="26" t="s">
        <v>333</v>
      </c>
      <c r="I18" s="28" t="s">
        <v>5394</v>
      </c>
      <c r="J18" s="64">
        <v>149000</v>
      </c>
      <c r="K18" s="19">
        <v>1000</v>
      </c>
    </row>
    <row r="19" spans="1:11">
      <c r="A19" s="19">
        <v>15</v>
      </c>
      <c r="B19" s="19">
        <v>274</v>
      </c>
      <c r="C19" s="19">
        <v>1570</v>
      </c>
      <c r="D19" s="30" t="s">
        <v>5463</v>
      </c>
      <c r="E19" s="30" t="s">
        <v>1577</v>
      </c>
      <c r="F19" s="30" t="s">
        <v>1670</v>
      </c>
      <c r="G19" s="30" t="s">
        <v>5541</v>
      </c>
      <c r="H19" s="26" t="s">
        <v>160</v>
      </c>
      <c r="I19" s="28" t="s">
        <v>5395</v>
      </c>
      <c r="J19" s="64">
        <v>149000</v>
      </c>
      <c r="K19" s="19">
        <v>1000</v>
      </c>
    </row>
    <row r="20" spans="1:11">
      <c r="A20" s="19">
        <v>16</v>
      </c>
      <c r="B20" s="19">
        <v>275</v>
      </c>
      <c r="C20" s="19">
        <v>1571</v>
      </c>
      <c r="D20" s="30" t="s">
        <v>5464</v>
      </c>
      <c r="E20" s="30" t="s">
        <v>238</v>
      </c>
      <c r="F20" s="30" t="s">
        <v>281</v>
      </c>
      <c r="G20" s="30" t="s">
        <v>5542</v>
      </c>
      <c r="H20" s="26" t="s">
        <v>38</v>
      </c>
      <c r="I20" s="28" t="s">
        <v>5396</v>
      </c>
      <c r="J20" s="64">
        <v>99000</v>
      </c>
      <c r="K20" s="19">
        <v>1000</v>
      </c>
    </row>
    <row r="21" spans="1:11">
      <c r="A21" s="19">
        <v>17</v>
      </c>
      <c r="B21" s="19">
        <v>276</v>
      </c>
      <c r="C21" s="19">
        <v>1572</v>
      </c>
      <c r="D21" s="30" t="s">
        <v>5465</v>
      </c>
      <c r="E21" s="30" t="s">
        <v>238</v>
      </c>
      <c r="F21" s="30" t="s">
        <v>281</v>
      </c>
      <c r="G21" s="30" t="s">
        <v>5543</v>
      </c>
      <c r="H21" s="26" t="s">
        <v>38</v>
      </c>
      <c r="I21" s="28" t="s">
        <v>5397</v>
      </c>
      <c r="J21" s="64">
        <v>149000</v>
      </c>
      <c r="K21" s="19">
        <v>1000</v>
      </c>
    </row>
    <row r="22" spans="1:11">
      <c r="A22" s="19">
        <v>18</v>
      </c>
      <c r="B22" s="19">
        <v>277</v>
      </c>
      <c r="C22" s="19">
        <v>1573</v>
      </c>
      <c r="D22" s="30" t="s">
        <v>5466</v>
      </c>
      <c r="E22" s="30" t="s">
        <v>238</v>
      </c>
      <c r="F22" s="30" t="s">
        <v>242</v>
      </c>
      <c r="G22" s="30" t="s">
        <v>5544</v>
      </c>
      <c r="H22" s="26" t="s">
        <v>38</v>
      </c>
      <c r="I22" s="28" t="s">
        <v>5398</v>
      </c>
      <c r="J22" s="64">
        <v>49000</v>
      </c>
      <c r="K22" s="19">
        <v>1000</v>
      </c>
    </row>
    <row r="23" spans="1:11">
      <c r="A23" s="19">
        <v>19</v>
      </c>
      <c r="B23" s="19">
        <v>278</v>
      </c>
      <c r="C23" s="19">
        <v>1574</v>
      </c>
      <c r="D23" s="30" t="s">
        <v>5467</v>
      </c>
      <c r="E23" s="30" t="s">
        <v>238</v>
      </c>
      <c r="F23" s="30" t="s">
        <v>242</v>
      </c>
      <c r="G23" s="30" t="s">
        <v>5545</v>
      </c>
      <c r="H23" s="26" t="s">
        <v>38</v>
      </c>
      <c r="I23" s="28" t="s">
        <v>5399</v>
      </c>
      <c r="J23" s="64">
        <v>49000</v>
      </c>
      <c r="K23" s="19">
        <v>1000</v>
      </c>
    </row>
    <row r="24" spans="1:11">
      <c r="A24" s="19">
        <v>20</v>
      </c>
      <c r="B24" s="19">
        <v>279</v>
      </c>
      <c r="C24" s="19">
        <v>1575</v>
      </c>
      <c r="D24" s="30" t="s">
        <v>5468</v>
      </c>
      <c r="E24" s="30" t="s">
        <v>238</v>
      </c>
      <c r="F24" s="30" t="s">
        <v>242</v>
      </c>
      <c r="G24" s="30" t="s">
        <v>5546</v>
      </c>
      <c r="H24" s="26" t="s">
        <v>38</v>
      </c>
      <c r="I24" s="28" t="s">
        <v>5400</v>
      </c>
      <c r="J24" s="64">
        <v>49000</v>
      </c>
      <c r="K24" s="19">
        <v>1000</v>
      </c>
    </row>
    <row r="25" spans="1:11">
      <c r="A25" s="19">
        <v>21</v>
      </c>
      <c r="B25" s="19">
        <v>280</v>
      </c>
      <c r="C25" s="19">
        <v>1576</v>
      </c>
      <c r="D25" s="30" t="s">
        <v>5469</v>
      </c>
      <c r="E25" s="30" t="s">
        <v>5470</v>
      </c>
      <c r="F25" s="30" t="s">
        <v>281</v>
      </c>
      <c r="G25" s="30" t="s">
        <v>5547</v>
      </c>
      <c r="H25" s="26" t="s">
        <v>160</v>
      </c>
      <c r="I25" s="28" t="s">
        <v>5401</v>
      </c>
      <c r="J25" s="64">
        <v>149000</v>
      </c>
      <c r="K25" s="19">
        <v>1000</v>
      </c>
    </row>
    <row r="26" spans="1:11">
      <c r="A26" s="19">
        <v>22</v>
      </c>
      <c r="B26" s="19">
        <v>281</v>
      </c>
      <c r="C26" s="19">
        <v>1577</v>
      </c>
      <c r="D26" s="30" t="s">
        <v>5471</v>
      </c>
      <c r="E26" s="30" t="s">
        <v>5472</v>
      </c>
      <c r="F26" s="30" t="s">
        <v>281</v>
      </c>
      <c r="G26" s="30" t="s">
        <v>5548</v>
      </c>
      <c r="H26" s="26" t="s">
        <v>38</v>
      </c>
      <c r="I26" s="28" t="s">
        <v>5402</v>
      </c>
      <c r="J26" s="64">
        <v>49000</v>
      </c>
      <c r="K26" s="19">
        <v>1000</v>
      </c>
    </row>
    <row r="27" spans="1:11">
      <c r="A27" s="19">
        <v>23</v>
      </c>
      <c r="B27" s="19">
        <v>282</v>
      </c>
      <c r="C27" s="19">
        <v>1578</v>
      </c>
      <c r="D27" s="30" t="s">
        <v>5473</v>
      </c>
      <c r="E27" s="30" t="s">
        <v>238</v>
      </c>
      <c r="F27" s="30" t="s">
        <v>242</v>
      </c>
      <c r="G27" s="30" t="s">
        <v>5549</v>
      </c>
      <c r="H27" s="26" t="s">
        <v>38</v>
      </c>
      <c r="I27" s="28" t="s">
        <v>5403</v>
      </c>
      <c r="J27" s="64">
        <v>99000</v>
      </c>
      <c r="K27" s="19">
        <v>1000</v>
      </c>
    </row>
    <row r="28" spans="1:11">
      <c r="A28" s="19">
        <v>24</v>
      </c>
      <c r="B28" s="19">
        <v>283</v>
      </c>
      <c r="C28" s="19">
        <v>1579</v>
      </c>
      <c r="D28" s="30" t="s">
        <v>5474</v>
      </c>
      <c r="E28" s="30" t="s">
        <v>5475</v>
      </c>
      <c r="F28" s="30" t="s">
        <v>1400</v>
      </c>
      <c r="G28" s="30" t="s">
        <v>5550</v>
      </c>
      <c r="H28" s="26" t="s">
        <v>38</v>
      </c>
      <c r="I28" s="28" t="s">
        <v>5404</v>
      </c>
      <c r="J28" s="64">
        <v>199000</v>
      </c>
      <c r="K28" s="19">
        <v>1000</v>
      </c>
    </row>
    <row r="29" spans="1:11">
      <c r="A29" s="19">
        <v>25</v>
      </c>
      <c r="B29" s="19">
        <v>284</v>
      </c>
      <c r="C29" s="19">
        <v>1580</v>
      </c>
      <c r="D29" s="30" t="s">
        <v>4441</v>
      </c>
      <c r="E29" s="30" t="s">
        <v>36</v>
      </c>
      <c r="F29" s="30" t="s">
        <v>5476</v>
      </c>
      <c r="G29" s="30" t="s">
        <v>5551</v>
      </c>
      <c r="H29" s="26" t="s">
        <v>38</v>
      </c>
      <c r="I29" s="28" t="s">
        <v>5405</v>
      </c>
      <c r="J29" s="64">
        <v>149000</v>
      </c>
      <c r="K29" s="19">
        <v>1000</v>
      </c>
    </row>
    <row r="30" spans="1:11">
      <c r="A30" s="19">
        <v>26</v>
      </c>
      <c r="B30" s="19">
        <v>285</v>
      </c>
      <c r="C30" s="19">
        <v>1581</v>
      </c>
      <c r="D30" s="30" t="s">
        <v>5477</v>
      </c>
      <c r="E30" s="30" t="s">
        <v>5478</v>
      </c>
      <c r="F30" s="30" t="s">
        <v>242</v>
      </c>
      <c r="G30" s="30" t="s">
        <v>5552</v>
      </c>
      <c r="H30" s="26" t="s">
        <v>160</v>
      </c>
      <c r="I30" s="28" t="s">
        <v>5406</v>
      </c>
      <c r="J30" s="64">
        <v>99000</v>
      </c>
      <c r="K30" s="19">
        <v>1000</v>
      </c>
    </row>
    <row r="31" spans="1:11">
      <c r="A31" s="19">
        <v>27</v>
      </c>
      <c r="B31" s="19">
        <v>286</v>
      </c>
      <c r="C31" s="19">
        <v>1582</v>
      </c>
      <c r="D31" s="30" t="s">
        <v>5479</v>
      </c>
      <c r="E31" s="30" t="s">
        <v>5480</v>
      </c>
      <c r="F31" s="30" t="s">
        <v>242</v>
      </c>
      <c r="G31" s="30" t="s">
        <v>5553</v>
      </c>
      <c r="H31" s="26" t="s">
        <v>38</v>
      </c>
      <c r="I31" s="28" t="s">
        <v>5407</v>
      </c>
      <c r="J31" s="64">
        <v>49000</v>
      </c>
      <c r="K31" s="19">
        <v>1000</v>
      </c>
    </row>
    <row r="32" spans="1:11">
      <c r="A32" s="19">
        <v>28</v>
      </c>
      <c r="B32" s="19">
        <v>287</v>
      </c>
      <c r="C32" s="19">
        <v>1583</v>
      </c>
      <c r="D32" s="30" t="s">
        <v>5481</v>
      </c>
      <c r="E32" s="30" t="s">
        <v>5104</v>
      </c>
      <c r="F32" s="30" t="s">
        <v>242</v>
      </c>
      <c r="G32" s="30" t="s">
        <v>5554</v>
      </c>
      <c r="H32" s="26" t="s">
        <v>38</v>
      </c>
      <c r="I32" s="28" t="s">
        <v>5408</v>
      </c>
      <c r="J32" s="64">
        <v>99000</v>
      </c>
      <c r="K32" s="19">
        <v>1000</v>
      </c>
    </row>
    <row r="33" spans="1:11">
      <c r="A33" s="19">
        <v>29</v>
      </c>
      <c r="B33" s="19">
        <v>288</v>
      </c>
      <c r="C33" s="19">
        <v>1584</v>
      </c>
      <c r="D33" s="30" t="s">
        <v>5482</v>
      </c>
      <c r="E33" s="30" t="s">
        <v>5483</v>
      </c>
      <c r="F33" s="30" t="s">
        <v>251</v>
      </c>
      <c r="G33" s="30" t="s">
        <v>4487</v>
      </c>
      <c r="H33" s="26" t="s">
        <v>333</v>
      </c>
      <c r="I33" s="28" t="s">
        <v>5409</v>
      </c>
      <c r="J33" s="64">
        <v>149000</v>
      </c>
      <c r="K33" s="19">
        <v>1000</v>
      </c>
    </row>
    <row r="34" spans="1:11">
      <c r="A34" s="19">
        <v>30</v>
      </c>
      <c r="B34" s="19">
        <v>289</v>
      </c>
      <c r="C34" s="19">
        <v>1585</v>
      </c>
      <c r="D34" s="30" t="s">
        <v>1642</v>
      </c>
      <c r="E34" s="30" t="s">
        <v>742</v>
      </c>
      <c r="F34" s="30" t="s">
        <v>1033</v>
      </c>
      <c r="G34" s="30" t="s">
        <v>4487</v>
      </c>
      <c r="H34" s="26" t="s">
        <v>160</v>
      </c>
      <c r="I34" s="28" t="s">
        <v>5410</v>
      </c>
      <c r="J34" s="64">
        <v>149000</v>
      </c>
      <c r="K34" s="19">
        <v>1000</v>
      </c>
    </row>
    <row r="35" spans="1:11">
      <c r="A35" s="19">
        <v>31</v>
      </c>
      <c r="B35" s="19">
        <v>290</v>
      </c>
      <c r="C35" s="19">
        <v>1586</v>
      </c>
      <c r="D35" s="30" t="s">
        <v>5484</v>
      </c>
      <c r="E35" s="30" t="s">
        <v>5485</v>
      </c>
      <c r="F35" s="30" t="s">
        <v>568</v>
      </c>
      <c r="G35" s="30" t="s">
        <v>5555</v>
      </c>
      <c r="H35" s="26" t="s">
        <v>38</v>
      </c>
      <c r="I35" s="28" t="s">
        <v>5411</v>
      </c>
      <c r="J35" s="64">
        <v>49000</v>
      </c>
      <c r="K35" s="19">
        <v>1000</v>
      </c>
    </row>
    <row r="36" spans="1:11">
      <c r="A36" s="19">
        <v>32</v>
      </c>
      <c r="B36" s="19">
        <v>291</v>
      </c>
      <c r="C36" s="19">
        <v>1587</v>
      </c>
      <c r="D36" s="30" t="s">
        <v>5486</v>
      </c>
      <c r="E36" s="30" t="s">
        <v>5487</v>
      </c>
      <c r="F36" s="30" t="s">
        <v>1670</v>
      </c>
      <c r="G36" s="30" t="s">
        <v>5556</v>
      </c>
      <c r="H36" s="26" t="s">
        <v>38</v>
      </c>
      <c r="I36" s="28" t="s">
        <v>5412</v>
      </c>
      <c r="J36" s="64">
        <v>49000</v>
      </c>
      <c r="K36" s="19">
        <v>1000</v>
      </c>
    </row>
    <row r="37" spans="1:11">
      <c r="A37" s="19">
        <v>33</v>
      </c>
      <c r="B37" s="19">
        <v>292</v>
      </c>
      <c r="C37" s="19">
        <v>1588</v>
      </c>
      <c r="D37" s="30" t="s">
        <v>5488</v>
      </c>
      <c r="E37" s="30" t="s">
        <v>4395</v>
      </c>
      <c r="F37" s="30" t="s">
        <v>242</v>
      </c>
      <c r="G37" s="30" t="s">
        <v>5557</v>
      </c>
      <c r="H37" s="26" t="s">
        <v>160</v>
      </c>
      <c r="I37" s="28" t="s">
        <v>5413</v>
      </c>
      <c r="J37" s="64">
        <v>149000</v>
      </c>
      <c r="K37" s="19">
        <v>1000</v>
      </c>
    </row>
    <row r="38" spans="1:11">
      <c r="A38" s="19">
        <v>34</v>
      </c>
      <c r="B38" s="19">
        <v>293</v>
      </c>
      <c r="C38" s="19">
        <v>1589</v>
      </c>
      <c r="D38" s="30" t="s">
        <v>5489</v>
      </c>
      <c r="E38" s="30" t="s">
        <v>5490</v>
      </c>
      <c r="F38" s="30" t="s">
        <v>281</v>
      </c>
      <c r="G38" s="30" t="s">
        <v>5558</v>
      </c>
      <c r="H38" s="26" t="s">
        <v>38</v>
      </c>
      <c r="I38" s="28" t="s">
        <v>5414</v>
      </c>
      <c r="J38" s="64">
        <v>99000</v>
      </c>
      <c r="K38" s="19">
        <v>1000</v>
      </c>
    </row>
    <row r="39" spans="1:11">
      <c r="A39" s="19">
        <v>35</v>
      </c>
      <c r="B39" s="19">
        <v>294</v>
      </c>
      <c r="C39" s="19">
        <v>1590</v>
      </c>
      <c r="D39" s="30" t="s">
        <v>5491</v>
      </c>
      <c r="E39" s="30" t="s">
        <v>5492</v>
      </c>
      <c r="F39" s="30" t="s">
        <v>261</v>
      </c>
      <c r="G39" s="30" t="s">
        <v>5559</v>
      </c>
      <c r="H39" s="26" t="s">
        <v>38</v>
      </c>
      <c r="I39" s="28" t="s">
        <v>5415</v>
      </c>
      <c r="J39" s="64">
        <v>149000</v>
      </c>
      <c r="K39" s="19">
        <v>1000</v>
      </c>
    </row>
    <row r="40" spans="1:11">
      <c r="A40" s="19">
        <v>36</v>
      </c>
      <c r="B40" s="19">
        <v>295</v>
      </c>
      <c r="C40" s="19">
        <v>1591</v>
      </c>
      <c r="D40" s="30" t="s">
        <v>2251</v>
      </c>
      <c r="E40" s="30" t="s">
        <v>2286</v>
      </c>
      <c r="F40" s="30" t="s">
        <v>1670</v>
      </c>
      <c r="G40" s="30" t="s">
        <v>5560</v>
      </c>
      <c r="H40" s="26" t="s">
        <v>38</v>
      </c>
      <c r="I40" s="28" t="s">
        <v>5416</v>
      </c>
      <c r="J40" s="64">
        <v>149000</v>
      </c>
      <c r="K40" s="19">
        <v>1000</v>
      </c>
    </row>
    <row r="41" spans="1:11">
      <c r="A41" s="19">
        <v>37</v>
      </c>
      <c r="B41" s="19">
        <v>296</v>
      </c>
      <c r="C41" s="19">
        <v>1592</v>
      </c>
      <c r="D41" s="30" t="s">
        <v>5493</v>
      </c>
      <c r="E41" s="30"/>
      <c r="F41" s="30" t="s">
        <v>261</v>
      </c>
      <c r="G41" s="30" t="s">
        <v>6251</v>
      </c>
      <c r="H41" s="26" t="s">
        <v>38</v>
      </c>
      <c r="I41" s="28" t="s">
        <v>5417</v>
      </c>
      <c r="J41" s="64">
        <v>99000</v>
      </c>
      <c r="K41" s="19">
        <v>1000</v>
      </c>
    </row>
    <row r="42" spans="1:11">
      <c r="A42" s="19">
        <v>38</v>
      </c>
      <c r="B42" s="19">
        <v>297</v>
      </c>
      <c r="C42" s="19">
        <v>1593</v>
      </c>
      <c r="D42" s="30" t="s">
        <v>5494</v>
      </c>
      <c r="E42" s="30"/>
      <c r="F42" s="30" t="s">
        <v>37</v>
      </c>
      <c r="G42" s="30" t="s">
        <v>5561</v>
      </c>
      <c r="H42" s="26" t="s">
        <v>38</v>
      </c>
      <c r="I42" s="28" t="s">
        <v>5418</v>
      </c>
      <c r="J42" s="64">
        <v>149000</v>
      </c>
      <c r="K42" s="19">
        <v>1000</v>
      </c>
    </row>
    <row r="43" spans="1:11">
      <c r="A43" s="19">
        <v>39</v>
      </c>
      <c r="B43" s="19">
        <v>298</v>
      </c>
      <c r="C43" s="19">
        <v>1594</v>
      </c>
      <c r="D43" s="30" t="s">
        <v>5495</v>
      </c>
      <c r="E43" s="30"/>
      <c r="F43" s="30" t="s">
        <v>281</v>
      </c>
      <c r="G43" s="30" t="s">
        <v>5562</v>
      </c>
      <c r="H43" s="26" t="s">
        <v>38</v>
      </c>
      <c r="I43" s="28" t="s">
        <v>5419</v>
      </c>
      <c r="J43" s="64">
        <v>149000</v>
      </c>
      <c r="K43" s="19">
        <v>1000</v>
      </c>
    </row>
    <row r="44" spans="1:11">
      <c r="A44" s="19">
        <v>40</v>
      </c>
      <c r="B44" s="19">
        <v>299</v>
      </c>
      <c r="C44" s="19">
        <v>1595</v>
      </c>
      <c r="D44" s="30" t="s">
        <v>2231</v>
      </c>
      <c r="E44" s="30"/>
      <c r="F44" s="30" t="s">
        <v>281</v>
      </c>
      <c r="G44" s="30" t="s">
        <v>5563</v>
      </c>
      <c r="H44" s="26" t="s">
        <v>38</v>
      </c>
      <c r="I44" s="28" t="s">
        <v>5420</v>
      </c>
      <c r="J44" s="64">
        <v>49000</v>
      </c>
      <c r="K44" s="19">
        <v>1000</v>
      </c>
    </row>
    <row r="45" spans="1:11">
      <c r="A45" s="19">
        <v>41</v>
      </c>
      <c r="B45" s="19">
        <v>300</v>
      </c>
      <c r="C45" s="19">
        <v>1596</v>
      </c>
      <c r="D45" s="30" t="s">
        <v>5496</v>
      </c>
      <c r="E45" s="30" t="s">
        <v>248</v>
      </c>
      <c r="F45" s="30" t="s">
        <v>1670</v>
      </c>
      <c r="G45" s="30" t="s">
        <v>5564</v>
      </c>
      <c r="H45" s="26" t="s">
        <v>38</v>
      </c>
      <c r="I45" s="28" t="s">
        <v>5421</v>
      </c>
      <c r="J45" s="64">
        <v>149000</v>
      </c>
      <c r="K45" s="19">
        <v>1000</v>
      </c>
    </row>
    <row r="46" spans="1:11">
      <c r="A46" s="19">
        <v>42</v>
      </c>
      <c r="B46" s="19">
        <v>301</v>
      </c>
      <c r="C46" s="19">
        <v>1597</v>
      </c>
      <c r="D46" s="30" t="s">
        <v>5497</v>
      </c>
      <c r="E46" s="30" t="s">
        <v>5498</v>
      </c>
      <c r="F46" s="30" t="s">
        <v>281</v>
      </c>
      <c r="G46" s="30" t="s">
        <v>5565</v>
      </c>
      <c r="H46" s="26" t="s">
        <v>1069</v>
      </c>
      <c r="I46" s="28" t="s">
        <v>5422</v>
      </c>
      <c r="J46" s="64">
        <v>149000</v>
      </c>
      <c r="K46" s="19">
        <v>1000</v>
      </c>
    </row>
    <row r="47" spans="1:11">
      <c r="A47" s="19">
        <v>43</v>
      </c>
      <c r="B47" s="19">
        <v>302</v>
      </c>
      <c r="C47" s="19">
        <v>1598</v>
      </c>
      <c r="D47" s="30" t="s">
        <v>5499</v>
      </c>
      <c r="E47" s="30" t="s">
        <v>238</v>
      </c>
      <c r="F47" s="30" t="s">
        <v>242</v>
      </c>
      <c r="G47" s="30" t="s">
        <v>5566</v>
      </c>
      <c r="H47" s="26" t="s">
        <v>38</v>
      </c>
      <c r="I47" s="28" t="s">
        <v>5423</v>
      </c>
      <c r="J47" s="64">
        <v>49000</v>
      </c>
      <c r="K47" s="19">
        <v>1000</v>
      </c>
    </row>
    <row r="48" spans="1:11">
      <c r="A48" s="19">
        <v>44</v>
      </c>
      <c r="B48" s="19">
        <v>303</v>
      </c>
      <c r="C48" s="19">
        <v>1599</v>
      </c>
      <c r="D48" s="30" t="s">
        <v>5500</v>
      </c>
      <c r="E48" s="30" t="s">
        <v>5501</v>
      </c>
      <c r="F48" s="30" t="s">
        <v>1336</v>
      </c>
      <c r="G48" s="30" t="s">
        <v>5567</v>
      </c>
      <c r="H48" s="26" t="s">
        <v>38</v>
      </c>
      <c r="I48" s="28" t="s">
        <v>5424</v>
      </c>
      <c r="J48" s="64">
        <v>149000</v>
      </c>
      <c r="K48" s="19">
        <v>1000</v>
      </c>
    </row>
    <row r="49" spans="1:11">
      <c r="A49" s="19">
        <v>45</v>
      </c>
      <c r="B49" s="19">
        <v>304</v>
      </c>
      <c r="C49" s="19">
        <v>1600</v>
      </c>
      <c r="D49" s="30" t="s">
        <v>5502</v>
      </c>
      <c r="E49" s="30" t="s">
        <v>5503</v>
      </c>
      <c r="F49" s="30" t="s">
        <v>5504</v>
      </c>
      <c r="G49" s="30" t="s">
        <v>5568</v>
      </c>
      <c r="H49" s="26" t="s">
        <v>38</v>
      </c>
      <c r="I49" s="28" t="s">
        <v>5425</v>
      </c>
      <c r="J49" s="64">
        <v>199000</v>
      </c>
      <c r="K49" s="19">
        <v>1000</v>
      </c>
    </row>
    <row r="50" spans="1:11">
      <c r="A50" s="19">
        <v>46</v>
      </c>
      <c r="B50" s="19">
        <v>305</v>
      </c>
      <c r="C50" s="19">
        <v>1601</v>
      </c>
      <c r="D50" s="30" t="s">
        <v>301</v>
      </c>
      <c r="E50" s="30" t="s">
        <v>36</v>
      </c>
      <c r="F50" s="30" t="s">
        <v>37</v>
      </c>
      <c r="G50" s="30" t="s">
        <v>5569</v>
      </c>
      <c r="H50" s="26" t="s">
        <v>38</v>
      </c>
      <c r="I50" s="28" t="s">
        <v>5426</v>
      </c>
      <c r="J50" s="64">
        <v>149000</v>
      </c>
      <c r="K50" s="19">
        <v>1000</v>
      </c>
    </row>
    <row r="51" spans="1:11">
      <c r="A51" s="19">
        <v>47</v>
      </c>
      <c r="B51" s="19">
        <v>306</v>
      </c>
      <c r="C51" s="19">
        <v>1602</v>
      </c>
      <c r="D51" s="30" t="s">
        <v>5505</v>
      </c>
      <c r="E51" s="30" t="s">
        <v>36</v>
      </c>
      <c r="F51" s="30" t="s">
        <v>258</v>
      </c>
      <c r="G51" s="30" t="s">
        <v>5570</v>
      </c>
      <c r="H51" s="26" t="s">
        <v>38</v>
      </c>
      <c r="I51" s="28" t="s">
        <v>5427</v>
      </c>
      <c r="J51" s="64">
        <v>49000</v>
      </c>
      <c r="K51" s="19">
        <v>1000</v>
      </c>
    </row>
    <row r="52" spans="1:11">
      <c r="A52" s="19">
        <v>48</v>
      </c>
      <c r="B52" s="19">
        <v>307</v>
      </c>
      <c r="C52" s="19">
        <v>1603</v>
      </c>
      <c r="D52" s="30" t="s">
        <v>5506</v>
      </c>
      <c r="E52" s="30" t="s">
        <v>3012</v>
      </c>
      <c r="F52" s="30" t="s">
        <v>242</v>
      </c>
      <c r="G52" s="30" t="s">
        <v>5571</v>
      </c>
      <c r="H52" s="26" t="s">
        <v>333</v>
      </c>
      <c r="I52" s="28" t="s">
        <v>5428</v>
      </c>
      <c r="J52" s="64">
        <v>99000</v>
      </c>
      <c r="K52" s="19">
        <v>1000</v>
      </c>
    </row>
    <row r="53" spans="1:11">
      <c r="A53" s="19">
        <v>49</v>
      </c>
      <c r="B53" s="19">
        <v>308</v>
      </c>
      <c r="C53" s="19">
        <v>1604</v>
      </c>
      <c r="D53" s="30" t="s">
        <v>5507</v>
      </c>
      <c r="E53" s="30" t="s">
        <v>5508</v>
      </c>
      <c r="F53" s="30" t="s">
        <v>242</v>
      </c>
      <c r="G53" s="30" t="s">
        <v>3710</v>
      </c>
      <c r="H53" s="26" t="s">
        <v>160</v>
      </c>
      <c r="I53" s="28" t="s">
        <v>5429</v>
      </c>
      <c r="J53" s="64">
        <v>99000</v>
      </c>
      <c r="K53" s="19">
        <v>1000</v>
      </c>
    </row>
    <row r="54" spans="1:11">
      <c r="A54" s="19">
        <v>50</v>
      </c>
      <c r="B54" s="19">
        <v>309</v>
      </c>
      <c r="C54" s="19">
        <v>1605</v>
      </c>
      <c r="D54" s="30" t="s">
        <v>2943</v>
      </c>
      <c r="E54" s="30" t="s">
        <v>5509</v>
      </c>
      <c r="F54" s="30" t="s">
        <v>242</v>
      </c>
      <c r="G54" s="30" t="s">
        <v>3155</v>
      </c>
      <c r="H54" s="26" t="s">
        <v>851</v>
      </c>
      <c r="I54" s="28" t="s">
        <v>5430</v>
      </c>
      <c r="J54" s="64">
        <v>149000</v>
      </c>
      <c r="K54" s="19">
        <v>1000</v>
      </c>
    </row>
    <row r="55" spans="1:11">
      <c r="A55" s="19">
        <v>51</v>
      </c>
      <c r="B55" s="19">
        <v>310</v>
      </c>
      <c r="C55" s="19">
        <v>1606</v>
      </c>
      <c r="D55" s="30" t="s">
        <v>5510</v>
      </c>
      <c r="E55" s="30" t="s">
        <v>5511</v>
      </c>
      <c r="F55" s="30" t="s">
        <v>242</v>
      </c>
      <c r="G55" s="30" t="s">
        <v>5572</v>
      </c>
      <c r="H55" s="26" t="s">
        <v>333</v>
      </c>
      <c r="I55" s="28" t="s">
        <v>5431</v>
      </c>
      <c r="J55" s="64">
        <v>99000</v>
      </c>
      <c r="K55" s="19">
        <v>1000</v>
      </c>
    </row>
    <row r="56" spans="1:11">
      <c r="A56" s="19">
        <v>52</v>
      </c>
      <c r="B56" s="19">
        <v>311</v>
      </c>
      <c r="C56" s="19">
        <v>1607</v>
      </c>
      <c r="D56" s="30" t="s">
        <v>3063</v>
      </c>
      <c r="E56" s="30" t="s">
        <v>238</v>
      </c>
      <c r="F56" s="30" t="s">
        <v>242</v>
      </c>
      <c r="G56" s="30" t="s">
        <v>5573</v>
      </c>
      <c r="H56" s="26" t="s">
        <v>38</v>
      </c>
      <c r="I56" s="28" t="s">
        <v>5432</v>
      </c>
      <c r="J56" s="64">
        <v>199000</v>
      </c>
      <c r="K56" s="19">
        <v>1000</v>
      </c>
    </row>
    <row r="57" spans="1:11">
      <c r="A57" s="19">
        <v>53</v>
      </c>
      <c r="B57" s="19">
        <v>312</v>
      </c>
      <c r="C57" s="19">
        <v>1608</v>
      </c>
      <c r="D57" s="30" t="s">
        <v>5512</v>
      </c>
      <c r="E57" s="30"/>
      <c r="F57" s="30" t="s">
        <v>242</v>
      </c>
      <c r="G57" s="30" t="s">
        <v>5574</v>
      </c>
      <c r="H57" s="26" t="s">
        <v>38</v>
      </c>
      <c r="I57" s="28" t="s">
        <v>5433</v>
      </c>
      <c r="J57" s="64">
        <v>99000</v>
      </c>
      <c r="K57" s="19">
        <v>1000</v>
      </c>
    </row>
    <row r="58" spans="1:11">
      <c r="A58" s="19">
        <v>54</v>
      </c>
      <c r="B58" s="19">
        <v>313</v>
      </c>
      <c r="C58" s="19">
        <v>1609</v>
      </c>
      <c r="D58" s="30" t="s">
        <v>326</v>
      </c>
      <c r="E58" s="30" t="s">
        <v>238</v>
      </c>
      <c r="F58" s="30" t="s">
        <v>242</v>
      </c>
      <c r="G58" s="30" t="s">
        <v>5575</v>
      </c>
      <c r="H58" s="26" t="s">
        <v>38</v>
      </c>
      <c r="I58" s="28" t="s">
        <v>5434</v>
      </c>
      <c r="J58" s="64">
        <v>199000</v>
      </c>
      <c r="K58" s="19">
        <v>1000</v>
      </c>
    </row>
    <row r="59" spans="1:11">
      <c r="A59" s="19">
        <v>55</v>
      </c>
      <c r="B59" s="19">
        <v>314</v>
      </c>
      <c r="C59" s="19">
        <v>1610</v>
      </c>
      <c r="D59" s="30" t="s">
        <v>5513</v>
      </c>
      <c r="E59" s="30" t="s">
        <v>36</v>
      </c>
      <c r="F59" s="30" t="s">
        <v>242</v>
      </c>
      <c r="G59" s="30" t="s">
        <v>5576</v>
      </c>
      <c r="H59" s="26" t="s">
        <v>38</v>
      </c>
      <c r="I59" s="28" t="s">
        <v>5435</v>
      </c>
      <c r="J59" s="64">
        <v>99000</v>
      </c>
      <c r="K59" s="19">
        <v>1000</v>
      </c>
    </row>
    <row r="60" spans="1:11">
      <c r="A60" s="19">
        <v>56</v>
      </c>
      <c r="B60" s="19">
        <v>315</v>
      </c>
      <c r="C60" s="19">
        <v>1611</v>
      </c>
      <c r="D60" s="30" t="s">
        <v>5514</v>
      </c>
      <c r="E60" s="30"/>
      <c r="F60" s="27" t="s">
        <v>568</v>
      </c>
      <c r="G60" s="30" t="s">
        <v>5577</v>
      </c>
      <c r="H60" s="26" t="s">
        <v>38</v>
      </c>
      <c r="I60" s="28" t="s">
        <v>5436</v>
      </c>
      <c r="J60" s="64">
        <v>49000</v>
      </c>
      <c r="K60" s="19">
        <v>1000</v>
      </c>
    </row>
    <row r="61" spans="1:11">
      <c r="A61" s="19">
        <v>57</v>
      </c>
      <c r="B61" s="19">
        <v>316</v>
      </c>
      <c r="C61" s="19">
        <v>1612</v>
      </c>
      <c r="D61" s="30" t="s">
        <v>5515</v>
      </c>
      <c r="E61" s="30" t="s">
        <v>5516</v>
      </c>
      <c r="F61" s="30" t="s">
        <v>261</v>
      </c>
      <c r="G61" s="30" t="s">
        <v>5578</v>
      </c>
      <c r="H61" s="26" t="s">
        <v>38</v>
      </c>
      <c r="I61" s="28" t="s">
        <v>5437</v>
      </c>
      <c r="J61" s="64">
        <v>99000</v>
      </c>
      <c r="K61" s="19">
        <v>1000</v>
      </c>
    </row>
    <row r="62" spans="1:11">
      <c r="A62" s="19">
        <v>58</v>
      </c>
      <c r="B62" s="19">
        <v>317</v>
      </c>
      <c r="C62" s="19">
        <v>1613</v>
      </c>
      <c r="D62" s="30" t="s">
        <v>5517</v>
      </c>
      <c r="E62" s="30" t="s">
        <v>287</v>
      </c>
      <c r="F62" s="30" t="s">
        <v>261</v>
      </c>
      <c r="G62" s="30" t="s">
        <v>5579</v>
      </c>
      <c r="H62" s="26" t="s">
        <v>38</v>
      </c>
      <c r="I62" s="28" t="s">
        <v>5438</v>
      </c>
      <c r="J62" s="64">
        <v>99000</v>
      </c>
      <c r="K62" s="19">
        <v>1000</v>
      </c>
    </row>
    <row r="63" spans="1:11">
      <c r="A63" s="19">
        <v>59</v>
      </c>
      <c r="B63" s="19">
        <v>318</v>
      </c>
      <c r="C63" s="19">
        <v>1614</v>
      </c>
      <c r="D63" s="30" t="s">
        <v>666</v>
      </c>
      <c r="E63" s="30" t="s">
        <v>5518</v>
      </c>
      <c r="F63" s="30" t="s">
        <v>261</v>
      </c>
      <c r="G63" s="30" t="s">
        <v>5580</v>
      </c>
      <c r="H63" s="26" t="s">
        <v>38</v>
      </c>
      <c r="I63" s="28" t="s">
        <v>5439</v>
      </c>
      <c r="J63" s="64">
        <v>99000</v>
      </c>
      <c r="K63" s="19">
        <v>1000</v>
      </c>
    </row>
    <row r="64" spans="1:11">
      <c r="A64" s="19">
        <v>60</v>
      </c>
      <c r="B64" s="19">
        <v>319</v>
      </c>
      <c r="C64" s="19">
        <v>1615</v>
      </c>
      <c r="D64" s="30" t="s">
        <v>4102</v>
      </c>
      <c r="E64" s="30" t="s">
        <v>225</v>
      </c>
      <c r="F64" s="30" t="s">
        <v>261</v>
      </c>
      <c r="G64" s="30" t="s">
        <v>5581</v>
      </c>
      <c r="H64" s="26" t="s">
        <v>38</v>
      </c>
      <c r="I64" s="28" t="s">
        <v>5440</v>
      </c>
      <c r="J64" s="64">
        <v>149000</v>
      </c>
      <c r="K64" s="19">
        <v>1000</v>
      </c>
    </row>
    <row r="65" spans="1:13">
      <c r="A65" s="19">
        <v>61</v>
      </c>
      <c r="B65" s="19">
        <v>320</v>
      </c>
      <c r="C65" s="19">
        <v>1616</v>
      </c>
      <c r="D65" s="30" t="s">
        <v>5519</v>
      </c>
      <c r="E65" s="30" t="s">
        <v>742</v>
      </c>
      <c r="F65" s="30" t="s">
        <v>2928</v>
      </c>
      <c r="G65" s="30" t="s">
        <v>5582</v>
      </c>
      <c r="H65" s="26" t="s">
        <v>38</v>
      </c>
      <c r="I65" s="28" t="s">
        <v>5441</v>
      </c>
      <c r="J65" s="64">
        <v>149000</v>
      </c>
      <c r="K65" s="19">
        <v>1000</v>
      </c>
    </row>
    <row r="66" spans="1:13">
      <c r="A66" s="19">
        <v>62</v>
      </c>
      <c r="B66" s="19">
        <v>321</v>
      </c>
      <c r="C66" s="19">
        <v>1617</v>
      </c>
      <c r="D66" s="30" t="s">
        <v>5520</v>
      </c>
      <c r="E66" s="30" t="s">
        <v>266</v>
      </c>
      <c r="F66" s="30" t="s">
        <v>1670</v>
      </c>
      <c r="G66" s="30" t="s">
        <v>5583</v>
      </c>
      <c r="H66" s="26" t="s">
        <v>38</v>
      </c>
      <c r="I66" s="28" t="s">
        <v>5442</v>
      </c>
      <c r="J66" s="64">
        <v>149000</v>
      </c>
      <c r="K66" s="19">
        <v>1000</v>
      </c>
    </row>
    <row r="67" spans="1:13">
      <c r="A67" s="19">
        <v>63</v>
      </c>
      <c r="B67" s="19">
        <v>322</v>
      </c>
      <c r="C67" s="19">
        <v>1618</v>
      </c>
      <c r="D67" s="30" t="s">
        <v>5451</v>
      </c>
      <c r="E67" s="30" t="s">
        <v>1463</v>
      </c>
      <c r="F67" s="30" t="s">
        <v>261</v>
      </c>
      <c r="G67" s="30" t="s">
        <v>5584</v>
      </c>
      <c r="H67" s="26" t="s">
        <v>39</v>
      </c>
      <c r="I67" s="28" t="s">
        <v>5443</v>
      </c>
      <c r="J67" s="64">
        <v>249000</v>
      </c>
      <c r="K67" s="19">
        <v>1000</v>
      </c>
    </row>
    <row r="68" spans="1:13">
      <c r="A68" s="19">
        <v>64</v>
      </c>
      <c r="B68" s="19">
        <v>323</v>
      </c>
      <c r="C68" s="19">
        <v>1619</v>
      </c>
      <c r="D68" s="30" t="s">
        <v>5521</v>
      </c>
      <c r="E68" s="30" t="s">
        <v>744</v>
      </c>
      <c r="F68" s="30" t="s">
        <v>37</v>
      </c>
      <c r="G68" s="30" t="s">
        <v>5585</v>
      </c>
      <c r="H68" s="26" t="s">
        <v>39</v>
      </c>
      <c r="I68" s="28" t="s">
        <v>5444</v>
      </c>
      <c r="J68" s="64">
        <v>249000</v>
      </c>
      <c r="K68" s="19">
        <v>1000</v>
      </c>
    </row>
    <row r="69" spans="1:13">
      <c r="A69" s="19">
        <v>65</v>
      </c>
      <c r="B69" s="19">
        <v>324</v>
      </c>
      <c r="C69" s="19">
        <v>1620</v>
      </c>
      <c r="D69" s="30" t="s">
        <v>5522</v>
      </c>
      <c r="E69" s="30" t="s">
        <v>5523</v>
      </c>
      <c r="F69" s="30" t="s">
        <v>242</v>
      </c>
      <c r="G69" s="30" t="s">
        <v>5586</v>
      </c>
      <c r="H69" s="26" t="s">
        <v>39</v>
      </c>
      <c r="I69" s="28" t="s">
        <v>5445</v>
      </c>
      <c r="J69" s="64">
        <v>349000</v>
      </c>
      <c r="K69" s="19">
        <v>1000</v>
      </c>
    </row>
    <row r="70" spans="1:13">
      <c r="A70" s="19">
        <v>66</v>
      </c>
      <c r="B70" s="19">
        <v>325</v>
      </c>
      <c r="C70" s="19">
        <v>1621</v>
      </c>
      <c r="D70" s="30" t="s">
        <v>2387</v>
      </c>
      <c r="E70" s="30" t="s">
        <v>5524</v>
      </c>
      <c r="F70" s="30" t="s">
        <v>242</v>
      </c>
      <c r="G70" s="30" t="s">
        <v>5587</v>
      </c>
      <c r="H70" s="26" t="s">
        <v>38</v>
      </c>
      <c r="I70" s="28" t="s">
        <v>5446</v>
      </c>
      <c r="J70" s="64">
        <v>249000</v>
      </c>
      <c r="K70" s="19">
        <v>1000</v>
      </c>
    </row>
    <row r="71" spans="1:13">
      <c r="A71" s="19">
        <v>67</v>
      </c>
      <c r="B71" s="19">
        <v>326</v>
      </c>
      <c r="C71" s="19">
        <v>1622</v>
      </c>
      <c r="D71" s="30" t="s">
        <v>5525</v>
      </c>
      <c r="E71" s="30" t="s">
        <v>5526</v>
      </c>
      <c r="F71" s="30" t="s">
        <v>242</v>
      </c>
      <c r="G71" s="30" t="s">
        <v>5588</v>
      </c>
      <c r="H71" s="26" t="s">
        <v>38</v>
      </c>
      <c r="I71" s="28" t="s">
        <v>5447</v>
      </c>
      <c r="J71" s="64">
        <v>249000</v>
      </c>
      <c r="K71" s="19">
        <v>1000</v>
      </c>
    </row>
    <row r="72" spans="1:13">
      <c r="L72" s="20">
        <f>SUM(J5:J71)</f>
        <v>8583000</v>
      </c>
      <c r="M72" s="20">
        <f>SUM(K5:K71)</f>
        <v>67000</v>
      </c>
    </row>
    <row r="74" spans="1:13" ht="15.75">
      <c r="A74" s="98" t="s">
        <v>5595</v>
      </c>
      <c r="B74" s="98"/>
      <c r="C74" s="98"/>
      <c r="D74" s="98"/>
      <c r="E74" s="98"/>
      <c r="F74" s="98"/>
      <c r="G74" s="98"/>
      <c r="H74" s="98"/>
      <c r="I74" s="98"/>
      <c r="J74" s="98"/>
      <c r="K74" s="98"/>
    </row>
    <row r="75" spans="1:13" ht="15.75">
      <c r="A75" s="99" t="s">
        <v>5380</v>
      </c>
      <c r="B75" s="99"/>
      <c r="C75" s="99"/>
      <c r="D75" s="99"/>
      <c r="E75" s="99"/>
      <c r="F75" s="99"/>
      <c r="G75" s="99"/>
      <c r="H75" s="99"/>
      <c r="I75" s="99"/>
      <c r="J75" s="99"/>
      <c r="K75" s="99"/>
    </row>
    <row r="76" spans="1:13" ht="15.75">
      <c r="A76" s="15"/>
      <c r="B76" s="15"/>
      <c r="C76" s="15"/>
      <c r="D76" s="100" t="s">
        <v>4576</v>
      </c>
      <c r="E76" s="100"/>
      <c r="F76" s="100"/>
      <c r="G76" s="100"/>
      <c r="H76" s="100"/>
      <c r="I76" s="100"/>
      <c r="J76" s="15"/>
      <c r="K76" s="15"/>
    </row>
    <row r="77" spans="1:13" ht="38.25">
      <c r="A77" s="16" t="s">
        <v>1</v>
      </c>
      <c r="B77" s="17" t="s">
        <v>27</v>
      </c>
      <c r="C77" s="17" t="s">
        <v>28</v>
      </c>
      <c r="D77" s="16" t="s">
        <v>29</v>
      </c>
      <c r="E77" s="16" t="s">
        <v>30</v>
      </c>
      <c r="F77" s="16" t="s">
        <v>31</v>
      </c>
      <c r="G77" s="16" t="s">
        <v>32</v>
      </c>
      <c r="H77" s="16" t="s">
        <v>46</v>
      </c>
      <c r="I77" s="18" t="s">
        <v>33</v>
      </c>
      <c r="J77" s="16" t="s">
        <v>34</v>
      </c>
      <c r="K77" s="16" t="s">
        <v>35</v>
      </c>
    </row>
    <row r="78" spans="1:13">
      <c r="A78" s="19">
        <v>1</v>
      </c>
      <c r="B78" s="19">
        <v>327</v>
      </c>
      <c r="C78" s="19">
        <v>1623</v>
      </c>
      <c r="D78" s="30" t="s">
        <v>3063</v>
      </c>
      <c r="E78" s="30" t="s">
        <v>5592</v>
      </c>
      <c r="F78" s="30" t="s">
        <v>5593</v>
      </c>
      <c r="G78" s="30" t="s">
        <v>5594</v>
      </c>
      <c r="H78" s="26" t="s">
        <v>38</v>
      </c>
      <c r="I78" s="26" t="s">
        <v>5591</v>
      </c>
      <c r="J78" s="29">
        <v>149000</v>
      </c>
      <c r="K78" s="19">
        <v>1000</v>
      </c>
    </row>
    <row r="79" spans="1:13">
      <c r="L79" s="20">
        <f>SUM(J78)</f>
        <v>149000</v>
      </c>
      <c r="M79" s="20">
        <f>SUM(K78)</f>
        <v>1000</v>
      </c>
    </row>
    <row r="80" spans="1:13">
      <c r="J80" s="101" t="s">
        <v>132</v>
      </c>
      <c r="K80" s="101"/>
      <c r="L80" s="20">
        <f>SUM(L72:L79)</f>
        <v>8732000</v>
      </c>
      <c r="M80" s="20">
        <f>SUM(M72:M79)</f>
        <v>68000</v>
      </c>
    </row>
  </sheetData>
  <mergeCells count="7">
    <mergeCell ref="J80:K80"/>
    <mergeCell ref="D76:I76"/>
    <mergeCell ref="A1:K1"/>
    <mergeCell ref="A2:K2"/>
    <mergeCell ref="D3:I3"/>
    <mergeCell ref="A74:K74"/>
    <mergeCell ref="A75:K75"/>
  </mergeCells>
  <pageMargins left="0.7" right="0.7" top="0.75" bottom="0.75" header="0.3" footer="0.3"/>
  <pageSetup orientation="portrait" verticalDpi="598" r:id="rId1"/>
</worksheet>
</file>

<file path=xl/worksheets/sheet22.xml><?xml version="1.0" encoding="utf-8"?>
<worksheet xmlns="http://schemas.openxmlformats.org/spreadsheetml/2006/main" xmlns:r="http://schemas.openxmlformats.org/officeDocument/2006/relationships">
  <dimension ref="A1:N225"/>
  <sheetViews>
    <sheetView topLeftCell="A98" workbookViewId="0">
      <selection activeCell="I118" sqref="I118"/>
    </sheetView>
  </sheetViews>
  <sheetFormatPr defaultRowHeight="15"/>
  <cols>
    <col min="1" max="1" width="6.28515625" customWidth="1"/>
    <col min="2" max="2" width="7" customWidth="1"/>
    <col min="3" max="3" width="6.85546875" customWidth="1"/>
    <col min="4" max="4" width="29" customWidth="1"/>
    <col min="5" max="5" width="29.28515625" customWidth="1"/>
    <col min="6" max="6" width="18.5703125" customWidth="1"/>
    <col min="7" max="7" width="10.7109375" customWidth="1"/>
    <col min="8" max="8" width="14.28515625" customWidth="1"/>
    <col min="9" max="9" width="11" customWidth="1"/>
    <col min="10" max="10" width="9.140625" customWidth="1"/>
    <col min="11" max="11" width="8" customWidth="1"/>
  </cols>
  <sheetData>
    <row r="1" spans="1:12" ht="15.75">
      <c r="A1" s="98" t="s">
        <v>25</v>
      </c>
      <c r="B1" s="98"/>
      <c r="C1" s="98"/>
      <c r="D1" s="98"/>
      <c r="E1" s="98"/>
      <c r="F1" s="98"/>
      <c r="G1" s="98"/>
      <c r="H1" s="98"/>
      <c r="I1" s="98"/>
      <c r="J1" s="98"/>
      <c r="K1" s="98"/>
    </row>
    <row r="2" spans="1:12" ht="15.75">
      <c r="A2" s="99" t="s">
        <v>5596</v>
      </c>
      <c r="B2" s="99"/>
      <c r="C2" s="99"/>
      <c r="D2" s="99"/>
      <c r="E2" s="99"/>
      <c r="F2" s="99"/>
      <c r="G2" s="99"/>
      <c r="H2" s="99"/>
      <c r="I2" s="99"/>
      <c r="J2" s="99"/>
      <c r="K2" s="99"/>
    </row>
    <row r="3" spans="1:12" ht="15.75">
      <c r="A3" s="15"/>
      <c r="B3" s="15"/>
      <c r="C3" s="15"/>
      <c r="D3" s="100" t="s">
        <v>26</v>
      </c>
      <c r="E3" s="100"/>
      <c r="F3" s="100"/>
      <c r="G3" s="100"/>
      <c r="H3" s="100"/>
      <c r="I3" s="100"/>
      <c r="J3" s="15"/>
      <c r="K3" s="15"/>
    </row>
    <row r="4" spans="1:12" ht="38.25">
      <c r="A4" s="54" t="s">
        <v>1</v>
      </c>
      <c r="B4" s="55" t="s">
        <v>27</v>
      </c>
      <c r="C4" s="55" t="s">
        <v>28</v>
      </c>
      <c r="D4" s="54" t="s">
        <v>29</v>
      </c>
      <c r="E4" s="54" t="s">
        <v>30</v>
      </c>
      <c r="F4" s="54" t="s">
        <v>31</v>
      </c>
      <c r="G4" s="54" t="s">
        <v>32</v>
      </c>
      <c r="H4" s="54" t="s">
        <v>46</v>
      </c>
      <c r="I4" s="56" t="s">
        <v>33</v>
      </c>
      <c r="J4" s="54" t="s">
        <v>34</v>
      </c>
      <c r="K4" s="54" t="s">
        <v>35</v>
      </c>
    </row>
    <row r="5" spans="1:12">
      <c r="A5" s="19">
        <v>1</v>
      </c>
      <c r="B5" s="19">
        <v>328</v>
      </c>
      <c r="C5" s="19">
        <v>1624</v>
      </c>
      <c r="D5" s="30" t="s">
        <v>5815</v>
      </c>
      <c r="E5" s="30"/>
      <c r="F5" s="30" t="s">
        <v>2310</v>
      </c>
      <c r="G5" s="30" t="s">
        <v>6047</v>
      </c>
      <c r="H5" s="26" t="s">
        <v>38</v>
      </c>
      <c r="I5" s="26" t="s">
        <v>5597</v>
      </c>
      <c r="J5" s="29">
        <v>249000</v>
      </c>
      <c r="K5" s="19">
        <v>1000</v>
      </c>
      <c r="L5" s="63" t="s">
        <v>1907</v>
      </c>
    </row>
    <row r="6" spans="1:12">
      <c r="A6" s="19">
        <v>2</v>
      </c>
      <c r="B6" s="19">
        <v>329</v>
      </c>
      <c r="C6" s="19">
        <v>1625</v>
      </c>
      <c r="D6" s="30" t="s">
        <v>5816</v>
      </c>
      <c r="E6" s="30"/>
      <c r="F6" s="30" t="s">
        <v>1033</v>
      </c>
      <c r="G6" s="30" t="s">
        <v>6048</v>
      </c>
      <c r="H6" s="26" t="s">
        <v>38</v>
      </c>
      <c r="I6" s="26" t="s">
        <v>5598</v>
      </c>
      <c r="J6" s="29">
        <v>249000</v>
      </c>
      <c r="K6" s="19">
        <v>1000</v>
      </c>
      <c r="L6" s="63" t="s">
        <v>1907</v>
      </c>
    </row>
    <row r="7" spans="1:12">
      <c r="A7" s="19">
        <v>3</v>
      </c>
      <c r="B7" s="19">
        <v>330</v>
      </c>
      <c r="C7" s="19">
        <v>1626</v>
      </c>
      <c r="D7" s="30" t="s">
        <v>5817</v>
      </c>
      <c r="E7" s="30"/>
      <c r="F7" s="30" t="s">
        <v>1033</v>
      </c>
      <c r="G7" s="30" t="s">
        <v>6049</v>
      </c>
      <c r="H7" s="26" t="s">
        <v>38</v>
      </c>
      <c r="I7" s="26" t="s">
        <v>5599</v>
      </c>
      <c r="J7" s="29">
        <v>249000</v>
      </c>
      <c r="K7" s="19">
        <v>1000</v>
      </c>
      <c r="L7" s="63" t="s">
        <v>1907</v>
      </c>
    </row>
    <row r="8" spans="1:12">
      <c r="A8" s="19">
        <v>4</v>
      </c>
      <c r="B8" s="19">
        <v>331</v>
      </c>
      <c r="C8" s="19">
        <v>1627</v>
      </c>
      <c r="D8" s="30" t="s">
        <v>5818</v>
      </c>
      <c r="E8" s="30"/>
      <c r="F8" s="30" t="s">
        <v>1033</v>
      </c>
      <c r="G8" s="30" t="s">
        <v>6050</v>
      </c>
      <c r="H8" s="26" t="s">
        <v>38</v>
      </c>
      <c r="I8" s="26" t="s">
        <v>5600</v>
      </c>
      <c r="J8" s="29">
        <v>149000</v>
      </c>
      <c r="K8" s="19">
        <v>1000</v>
      </c>
      <c r="L8" s="63" t="s">
        <v>1907</v>
      </c>
    </row>
    <row r="9" spans="1:12">
      <c r="A9" s="19">
        <v>5</v>
      </c>
      <c r="B9" s="19">
        <v>332</v>
      </c>
      <c r="C9" s="19">
        <v>1628</v>
      </c>
      <c r="D9" s="30" t="s">
        <v>3996</v>
      </c>
      <c r="E9" s="30"/>
      <c r="F9" s="30" t="s">
        <v>239</v>
      </c>
      <c r="G9" s="30" t="s">
        <v>3710</v>
      </c>
      <c r="H9" s="26" t="s">
        <v>333</v>
      </c>
      <c r="I9" s="26" t="s">
        <v>3862</v>
      </c>
      <c r="J9" s="29">
        <v>249000</v>
      </c>
      <c r="K9" s="19">
        <v>1000</v>
      </c>
      <c r="L9" s="63" t="s">
        <v>1907</v>
      </c>
    </row>
    <row r="10" spans="1:12">
      <c r="A10" s="19">
        <v>6</v>
      </c>
      <c r="B10" s="19">
        <v>333</v>
      </c>
      <c r="C10" s="19">
        <v>1629</v>
      </c>
      <c r="D10" s="30" t="s">
        <v>5819</v>
      </c>
      <c r="E10" s="30"/>
      <c r="F10" s="30" t="s">
        <v>1033</v>
      </c>
      <c r="G10" s="30" t="s">
        <v>6051</v>
      </c>
      <c r="H10" s="26" t="s">
        <v>38</v>
      </c>
      <c r="I10" s="26" t="s">
        <v>5601</v>
      </c>
      <c r="J10" s="29">
        <v>249000</v>
      </c>
      <c r="K10" s="19">
        <v>1000</v>
      </c>
      <c r="L10" s="63" t="s">
        <v>1907</v>
      </c>
    </row>
    <row r="11" spans="1:12">
      <c r="A11" s="19">
        <v>7</v>
      </c>
      <c r="B11" s="19">
        <v>334</v>
      </c>
      <c r="C11" s="19">
        <v>1630</v>
      </c>
      <c r="D11" s="30" t="s">
        <v>5820</v>
      </c>
      <c r="E11" s="30"/>
      <c r="F11" s="30" t="s">
        <v>2310</v>
      </c>
      <c r="G11" s="30" t="s">
        <v>6052</v>
      </c>
      <c r="H11" s="26" t="s">
        <v>38</v>
      </c>
      <c r="I11" s="26" t="s">
        <v>5602</v>
      </c>
      <c r="J11" s="29">
        <v>249000</v>
      </c>
      <c r="K11" s="19">
        <v>1000</v>
      </c>
      <c r="L11" s="63" t="s">
        <v>1907</v>
      </c>
    </row>
    <row r="12" spans="1:12">
      <c r="A12" s="19">
        <v>8</v>
      </c>
      <c r="B12" s="19">
        <v>335</v>
      </c>
      <c r="C12" s="19">
        <v>1631</v>
      </c>
      <c r="D12" s="30" t="s">
        <v>5821</v>
      </c>
      <c r="E12" s="30"/>
      <c r="F12" s="30" t="s">
        <v>1033</v>
      </c>
      <c r="G12" s="30" t="s">
        <v>6053</v>
      </c>
      <c r="H12" s="26" t="s">
        <v>38</v>
      </c>
      <c r="I12" s="26" t="s">
        <v>5603</v>
      </c>
      <c r="J12" s="29">
        <v>249000</v>
      </c>
      <c r="K12" s="19">
        <v>1000</v>
      </c>
      <c r="L12" s="63" t="s">
        <v>1907</v>
      </c>
    </row>
    <row r="13" spans="1:12">
      <c r="A13" s="19">
        <v>9</v>
      </c>
      <c r="B13" s="19">
        <v>336</v>
      </c>
      <c r="C13" s="19">
        <v>1632</v>
      </c>
      <c r="D13" s="30" t="s">
        <v>5822</v>
      </c>
      <c r="E13" s="30"/>
      <c r="F13" s="30" t="s">
        <v>1033</v>
      </c>
      <c r="G13" s="30" t="s">
        <v>6054</v>
      </c>
      <c r="H13" s="26" t="s">
        <v>38</v>
      </c>
      <c r="I13" s="26" t="s">
        <v>5604</v>
      </c>
      <c r="J13" s="29">
        <v>249000</v>
      </c>
      <c r="K13" s="19">
        <v>1000</v>
      </c>
      <c r="L13" s="63" t="s">
        <v>1907</v>
      </c>
    </row>
    <row r="14" spans="1:12">
      <c r="A14" s="19">
        <v>10</v>
      </c>
      <c r="B14" s="19">
        <v>337</v>
      </c>
      <c r="C14" s="19">
        <v>1633</v>
      </c>
      <c r="D14" s="30" t="s">
        <v>5823</v>
      </c>
      <c r="E14" s="30"/>
      <c r="F14" s="30" t="s">
        <v>1033</v>
      </c>
      <c r="G14" s="30" t="s">
        <v>6055</v>
      </c>
      <c r="H14" s="26" t="s">
        <v>38</v>
      </c>
      <c r="I14" s="26" t="s">
        <v>5605</v>
      </c>
      <c r="J14" s="29">
        <v>249000</v>
      </c>
      <c r="K14" s="19">
        <v>1000</v>
      </c>
      <c r="L14" s="63" t="s">
        <v>1907</v>
      </c>
    </row>
    <row r="15" spans="1:12">
      <c r="A15" s="19">
        <v>11</v>
      </c>
      <c r="B15" s="19">
        <v>338</v>
      </c>
      <c r="C15" s="19">
        <v>1634</v>
      </c>
      <c r="D15" s="30" t="s">
        <v>5824</v>
      </c>
      <c r="E15" s="30"/>
      <c r="F15" s="30" t="s">
        <v>1033</v>
      </c>
      <c r="G15" s="30" t="s">
        <v>6056</v>
      </c>
      <c r="H15" s="26" t="s">
        <v>38</v>
      </c>
      <c r="I15" s="26" t="s">
        <v>5606</v>
      </c>
      <c r="J15" s="29">
        <v>249000</v>
      </c>
      <c r="K15" s="19">
        <v>1000</v>
      </c>
      <c r="L15" s="63" t="s">
        <v>1907</v>
      </c>
    </row>
    <row r="16" spans="1:12">
      <c r="A16" s="19">
        <v>12</v>
      </c>
      <c r="B16" s="19">
        <v>339</v>
      </c>
      <c r="C16" s="19">
        <v>1635</v>
      </c>
      <c r="D16" s="30" t="s">
        <v>5825</v>
      </c>
      <c r="E16" s="30"/>
      <c r="F16" s="30" t="s">
        <v>1033</v>
      </c>
      <c r="G16" s="30" t="s">
        <v>6057</v>
      </c>
      <c r="H16" s="26" t="s">
        <v>38</v>
      </c>
      <c r="I16" s="26" t="s">
        <v>5607</v>
      </c>
      <c r="J16" s="29">
        <v>249000</v>
      </c>
      <c r="K16" s="19">
        <v>1000</v>
      </c>
      <c r="L16" s="63" t="s">
        <v>1907</v>
      </c>
    </row>
    <row r="17" spans="1:12">
      <c r="A17" s="19">
        <v>13</v>
      </c>
      <c r="B17" s="19">
        <v>340</v>
      </c>
      <c r="C17" s="19">
        <v>1636</v>
      </c>
      <c r="D17" s="30" t="s">
        <v>5826</v>
      </c>
      <c r="E17" s="30"/>
      <c r="F17" s="30" t="s">
        <v>1033</v>
      </c>
      <c r="G17" s="30" t="s">
        <v>6058</v>
      </c>
      <c r="H17" s="26" t="s">
        <v>38</v>
      </c>
      <c r="I17" s="26" t="s">
        <v>5608</v>
      </c>
      <c r="J17" s="29">
        <v>249000</v>
      </c>
      <c r="K17" s="19">
        <v>1000</v>
      </c>
      <c r="L17" s="63" t="s">
        <v>1907</v>
      </c>
    </row>
    <row r="18" spans="1:12">
      <c r="A18" s="19">
        <v>14</v>
      </c>
      <c r="B18" s="19">
        <v>341</v>
      </c>
      <c r="C18" s="19">
        <v>1637</v>
      </c>
      <c r="D18" s="30" t="s">
        <v>5827</v>
      </c>
      <c r="E18" s="30"/>
      <c r="F18" s="30" t="s">
        <v>1033</v>
      </c>
      <c r="G18" s="30" t="s">
        <v>6059</v>
      </c>
      <c r="H18" s="26" t="s">
        <v>38</v>
      </c>
      <c r="I18" s="26" t="s">
        <v>5609</v>
      </c>
      <c r="J18" s="29">
        <v>249000</v>
      </c>
      <c r="K18" s="19">
        <v>1000</v>
      </c>
      <c r="L18" s="63" t="s">
        <v>1907</v>
      </c>
    </row>
    <row r="19" spans="1:12">
      <c r="A19" s="19">
        <v>15</v>
      </c>
      <c r="B19" s="19">
        <v>342</v>
      </c>
      <c r="C19" s="19">
        <v>1638</v>
      </c>
      <c r="D19" s="30" t="s">
        <v>5828</v>
      </c>
      <c r="E19" s="30"/>
      <c r="F19" s="30" t="s">
        <v>1033</v>
      </c>
      <c r="G19" s="30" t="s">
        <v>6060</v>
      </c>
      <c r="H19" s="26" t="s">
        <v>38</v>
      </c>
      <c r="I19" s="26" t="s">
        <v>5610</v>
      </c>
      <c r="J19" s="29">
        <v>249000</v>
      </c>
      <c r="K19" s="19">
        <v>1000</v>
      </c>
      <c r="L19" s="63" t="s">
        <v>1907</v>
      </c>
    </row>
    <row r="20" spans="1:12">
      <c r="A20" s="19">
        <v>16</v>
      </c>
      <c r="B20" s="19">
        <v>343</v>
      </c>
      <c r="C20" s="19">
        <v>1639</v>
      </c>
      <c r="D20" s="30" t="s">
        <v>5829</v>
      </c>
      <c r="E20" s="30" t="s">
        <v>5830</v>
      </c>
      <c r="F20" s="30" t="s">
        <v>1033</v>
      </c>
      <c r="G20" s="30" t="s">
        <v>6061</v>
      </c>
      <c r="H20" s="26" t="s">
        <v>38</v>
      </c>
      <c r="I20" s="26" t="s">
        <v>5611</v>
      </c>
      <c r="J20" s="29">
        <v>249000</v>
      </c>
      <c r="K20" s="19">
        <v>1000</v>
      </c>
      <c r="L20" s="63" t="s">
        <v>1907</v>
      </c>
    </row>
    <row r="21" spans="1:12">
      <c r="A21" s="19">
        <v>17</v>
      </c>
      <c r="B21" s="19">
        <v>344</v>
      </c>
      <c r="C21" s="19">
        <v>1640</v>
      </c>
      <c r="D21" s="30" t="s">
        <v>5831</v>
      </c>
      <c r="E21" s="30"/>
      <c r="F21" s="30" t="s">
        <v>1033</v>
      </c>
      <c r="G21" s="30" t="s">
        <v>6062</v>
      </c>
      <c r="H21" s="26" t="s">
        <v>38</v>
      </c>
      <c r="I21" s="26" t="s">
        <v>5612</v>
      </c>
      <c r="J21" s="29">
        <v>249000</v>
      </c>
      <c r="K21" s="19">
        <v>1000</v>
      </c>
      <c r="L21" s="63" t="s">
        <v>1907</v>
      </c>
    </row>
    <row r="22" spans="1:12">
      <c r="A22" s="19">
        <v>18</v>
      </c>
      <c r="B22" s="19">
        <v>345</v>
      </c>
      <c r="C22" s="19">
        <v>1641</v>
      </c>
      <c r="D22" s="30" t="s">
        <v>5832</v>
      </c>
      <c r="E22" s="30"/>
      <c r="F22" s="30" t="s">
        <v>1033</v>
      </c>
      <c r="G22" s="30" t="s">
        <v>6063</v>
      </c>
      <c r="H22" s="26" t="s">
        <v>38</v>
      </c>
      <c r="I22" s="26" t="s">
        <v>5613</v>
      </c>
      <c r="J22" s="29">
        <v>249000</v>
      </c>
      <c r="K22" s="19">
        <v>1000</v>
      </c>
      <c r="L22" s="63" t="s">
        <v>1907</v>
      </c>
    </row>
    <row r="23" spans="1:12">
      <c r="A23" s="19">
        <v>19</v>
      </c>
      <c r="B23" s="19">
        <v>346</v>
      </c>
      <c r="C23" s="19">
        <v>1642</v>
      </c>
      <c r="D23" s="30" t="s">
        <v>5833</v>
      </c>
      <c r="E23" s="30"/>
      <c r="F23" s="30" t="s">
        <v>1033</v>
      </c>
      <c r="G23" s="30" t="s">
        <v>6064</v>
      </c>
      <c r="H23" s="26" t="s">
        <v>38</v>
      </c>
      <c r="I23" s="26" t="s">
        <v>5614</v>
      </c>
      <c r="J23" s="29">
        <v>249000</v>
      </c>
      <c r="K23" s="19">
        <v>1000</v>
      </c>
      <c r="L23" s="63" t="s">
        <v>1907</v>
      </c>
    </row>
    <row r="24" spans="1:12">
      <c r="A24" s="19">
        <v>20</v>
      </c>
      <c r="B24" s="19">
        <v>347</v>
      </c>
      <c r="C24" s="19">
        <v>1643</v>
      </c>
      <c r="D24" s="30" t="s">
        <v>5834</v>
      </c>
      <c r="E24" s="30"/>
      <c r="F24" s="30" t="s">
        <v>1033</v>
      </c>
      <c r="G24" s="30" t="s">
        <v>6065</v>
      </c>
      <c r="H24" s="26" t="s">
        <v>38</v>
      </c>
      <c r="I24" s="26" t="s">
        <v>5615</v>
      </c>
      <c r="J24" s="29">
        <v>249000</v>
      </c>
      <c r="K24" s="19">
        <v>1000</v>
      </c>
      <c r="L24" s="63" t="s">
        <v>1907</v>
      </c>
    </row>
    <row r="25" spans="1:12">
      <c r="A25" s="19">
        <v>21</v>
      </c>
      <c r="B25" s="19">
        <v>348</v>
      </c>
      <c r="C25" s="19">
        <v>1644</v>
      </c>
      <c r="D25" s="30" t="s">
        <v>2922</v>
      </c>
      <c r="E25" s="30"/>
      <c r="F25" s="30" t="s">
        <v>1033</v>
      </c>
      <c r="G25" s="30" t="s">
        <v>6066</v>
      </c>
      <c r="H25" s="26" t="s">
        <v>38</v>
      </c>
      <c r="I25" s="26" t="s">
        <v>5616</v>
      </c>
      <c r="J25" s="29">
        <v>249000</v>
      </c>
      <c r="K25" s="19">
        <v>1000</v>
      </c>
      <c r="L25" s="63" t="s">
        <v>1907</v>
      </c>
    </row>
    <row r="26" spans="1:12">
      <c r="A26" s="19">
        <v>22</v>
      </c>
      <c r="B26" s="19">
        <v>349</v>
      </c>
      <c r="C26" s="19">
        <v>1645</v>
      </c>
      <c r="D26" s="30" t="s">
        <v>5835</v>
      </c>
      <c r="E26" s="30"/>
      <c r="F26" s="30" t="s">
        <v>1033</v>
      </c>
      <c r="G26" s="30" t="s">
        <v>6067</v>
      </c>
      <c r="H26" s="26" t="s">
        <v>38</v>
      </c>
      <c r="I26" s="26" t="s">
        <v>5617</v>
      </c>
      <c r="J26" s="29">
        <v>249000</v>
      </c>
      <c r="K26" s="19">
        <v>1000</v>
      </c>
      <c r="L26" s="63" t="s">
        <v>1907</v>
      </c>
    </row>
    <row r="27" spans="1:12">
      <c r="A27" s="19">
        <v>23</v>
      </c>
      <c r="B27" s="19">
        <v>350</v>
      </c>
      <c r="C27" s="19">
        <v>1646</v>
      </c>
      <c r="D27" s="30" t="s">
        <v>5836</v>
      </c>
      <c r="E27" s="30"/>
      <c r="F27" s="30" t="s">
        <v>1033</v>
      </c>
      <c r="G27" s="30" t="s">
        <v>6068</v>
      </c>
      <c r="H27" s="26" t="s">
        <v>38</v>
      </c>
      <c r="I27" s="26" t="s">
        <v>5618</v>
      </c>
      <c r="J27" s="29">
        <v>249000</v>
      </c>
      <c r="K27" s="19">
        <v>1000</v>
      </c>
      <c r="L27" s="63" t="s">
        <v>1907</v>
      </c>
    </row>
    <row r="28" spans="1:12">
      <c r="A28" s="19">
        <v>24</v>
      </c>
      <c r="B28" s="19">
        <v>351</v>
      </c>
      <c r="C28" s="19">
        <v>1647</v>
      </c>
      <c r="D28" s="30" t="s">
        <v>5837</v>
      </c>
      <c r="E28" s="30"/>
      <c r="F28" s="30" t="s">
        <v>1033</v>
      </c>
      <c r="G28" s="30" t="s">
        <v>6069</v>
      </c>
      <c r="H28" s="26" t="s">
        <v>38</v>
      </c>
      <c r="I28" s="26" t="s">
        <v>5619</v>
      </c>
      <c r="J28" s="29">
        <v>249000</v>
      </c>
      <c r="K28" s="19">
        <v>1000</v>
      </c>
      <c r="L28" s="63" t="s">
        <v>1907</v>
      </c>
    </row>
    <row r="29" spans="1:12">
      <c r="A29" s="19">
        <v>25</v>
      </c>
      <c r="B29" s="19">
        <v>352</v>
      </c>
      <c r="C29" s="19">
        <v>1648</v>
      </c>
      <c r="D29" s="30" t="s">
        <v>5838</v>
      </c>
      <c r="E29" s="30"/>
      <c r="F29" s="30" t="s">
        <v>1033</v>
      </c>
      <c r="G29" s="30" t="s">
        <v>6070</v>
      </c>
      <c r="H29" s="26" t="s">
        <v>38</v>
      </c>
      <c r="I29" s="26" t="s">
        <v>5620</v>
      </c>
      <c r="J29" s="29">
        <v>249000</v>
      </c>
      <c r="K29" s="19">
        <v>1000</v>
      </c>
      <c r="L29" s="63" t="s">
        <v>1907</v>
      </c>
    </row>
    <row r="30" spans="1:12">
      <c r="A30" s="19">
        <v>26</v>
      </c>
      <c r="B30" s="19">
        <v>353</v>
      </c>
      <c r="C30" s="19">
        <v>1649</v>
      </c>
      <c r="D30" s="30" t="s">
        <v>5839</v>
      </c>
      <c r="E30" s="30"/>
      <c r="F30" s="30" t="s">
        <v>1033</v>
      </c>
      <c r="G30" s="30" t="s">
        <v>6071</v>
      </c>
      <c r="H30" s="26" t="s">
        <v>38</v>
      </c>
      <c r="I30" s="26" t="s">
        <v>5621</v>
      </c>
      <c r="J30" s="29">
        <v>249000</v>
      </c>
      <c r="K30" s="19">
        <v>1000</v>
      </c>
      <c r="L30" s="63" t="s">
        <v>1907</v>
      </c>
    </row>
    <row r="31" spans="1:12">
      <c r="A31" s="19">
        <v>27</v>
      </c>
      <c r="B31" s="19">
        <v>354</v>
      </c>
      <c r="C31" s="19">
        <v>1650</v>
      </c>
      <c r="D31" s="30" t="s">
        <v>5840</v>
      </c>
      <c r="E31" s="30"/>
      <c r="F31" s="30" t="s">
        <v>1033</v>
      </c>
      <c r="G31" s="30" t="s">
        <v>6072</v>
      </c>
      <c r="H31" s="26" t="s">
        <v>38</v>
      </c>
      <c r="I31" s="26" t="s">
        <v>5622</v>
      </c>
      <c r="J31" s="29">
        <v>249000</v>
      </c>
      <c r="K31" s="19">
        <v>1000</v>
      </c>
      <c r="L31" s="63" t="s">
        <v>1907</v>
      </c>
    </row>
    <row r="32" spans="1:12">
      <c r="A32" s="19">
        <v>28</v>
      </c>
      <c r="B32" s="19">
        <v>355</v>
      </c>
      <c r="C32" s="19">
        <v>1651</v>
      </c>
      <c r="D32" s="30" t="s">
        <v>5841</v>
      </c>
      <c r="E32" s="30"/>
      <c r="F32" s="30" t="s">
        <v>1033</v>
      </c>
      <c r="G32" s="30" t="s">
        <v>6073</v>
      </c>
      <c r="H32" s="26" t="s">
        <v>38</v>
      </c>
      <c r="I32" s="26" t="s">
        <v>5623</v>
      </c>
      <c r="J32" s="29">
        <v>249000</v>
      </c>
      <c r="K32" s="19">
        <v>1000</v>
      </c>
      <c r="L32" s="63" t="s">
        <v>1907</v>
      </c>
    </row>
    <row r="33" spans="1:12">
      <c r="A33" s="19">
        <v>29</v>
      </c>
      <c r="B33" s="19">
        <v>356</v>
      </c>
      <c r="C33" s="19">
        <v>1652</v>
      </c>
      <c r="D33" s="30" t="s">
        <v>5842</v>
      </c>
      <c r="E33" s="30"/>
      <c r="F33" s="30" t="s">
        <v>1033</v>
      </c>
      <c r="G33" s="30" t="s">
        <v>6074</v>
      </c>
      <c r="H33" s="26" t="s">
        <v>38</v>
      </c>
      <c r="I33" s="26" t="s">
        <v>5624</v>
      </c>
      <c r="J33" s="29">
        <v>249000</v>
      </c>
      <c r="K33" s="19">
        <v>1000</v>
      </c>
      <c r="L33" s="63" t="s">
        <v>1907</v>
      </c>
    </row>
    <row r="34" spans="1:12">
      <c r="A34" s="19">
        <v>30</v>
      </c>
      <c r="B34" s="19">
        <v>357</v>
      </c>
      <c r="C34" s="19">
        <v>1653</v>
      </c>
      <c r="D34" s="30" t="s">
        <v>5843</v>
      </c>
      <c r="E34" s="30"/>
      <c r="F34" s="30" t="s">
        <v>1033</v>
      </c>
      <c r="G34" s="30" t="s">
        <v>6075</v>
      </c>
      <c r="H34" s="26" t="s">
        <v>38</v>
      </c>
      <c r="I34" s="26" t="s">
        <v>5625</v>
      </c>
      <c r="J34" s="29">
        <v>249000</v>
      </c>
      <c r="K34" s="19">
        <v>1000</v>
      </c>
      <c r="L34" s="63" t="s">
        <v>1907</v>
      </c>
    </row>
    <row r="35" spans="1:12">
      <c r="A35" s="19">
        <v>31</v>
      </c>
      <c r="B35" s="19">
        <v>358</v>
      </c>
      <c r="C35" s="19">
        <v>1654</v>
      </c>
      <c r="D35" s="30" t="s">
        <v>3688</v>
      </c>
      <c r="E35" s="30"/>
      <c r="F35" s="30" t="s">
        <v>1033</v>
      </c>
      <c r="G35" s="30" t="s">
        <v>6076</v>
      </c>
      <c r="H35" s="26" t="s">
        <v>38</v>
      </c>
      <c r="I35" s="26" t="s">
        <v>5626</v>
      </c>
      <c r="J35" s="29">
        <v>249000</v>
      </c>
      <c r="K35" s="19">
        <v>1000</v>
      </c>
      <c r="L35" s="63" t="s">
        <v>1907</v>
      </c>
    </row>
    <row r="36" spans="1:12">
      <c r="A36" s="19">
        <v>32</v>
      </c>
      <c r="B36" s="19">
        <v>359</v>
      </c>
      <c r="C36" s="19">
        <v>1655</v>
      </c>
      <c r="D36" s="30" t="s">
        <v>5844</v>
      </c>
      <c r="E36" s="30"/>
      <c r="F36" s="30" t="s">
        <v>1033</v>
      </c>
      <c r="G36" s="30" t="s">
        <v>6077</v>
      </c>
      <c r="H36" s="26" t="s">
        <v>38</v>
      </c>
      <c r="I36" s="26" t="s">
        <v>5627</v>
      </c>
      <c r="J36" s="29">
        <v>249000</v>
      </c>
      <c r="K36" s="19">
        <v>1000</v>
      </c>
      <c r="L36" s="63" t="s">
        <v>1907</v>
      </c>
    </row>
    <row r="37" spans="1:12">
      <c r="A37" s="19">
        <v>33</v>
      </c>
      <c r="B37" s="19">
        <v>360</v>
      </c>
      <c r="C37" s="19">
        <v>1656</v>
      </c>
      <c r="D37" s="30" t="s">
        <v>5845</v>
      </c>
      <c r="E37" s="30"/>
      <c r="F37" s="30" t="s">
        <v>1033</v>
      </c>
      <c r="G37" s="30" t="s">
        <v>6078</v>
      </c>
      <c r="H37" s="26" t="s">
        <v>38</v>
      </c>
      <c r="I37" s="26" t="s">
        <v>5628</v>
      </c>
      <c r="J37" s="29">
        <v>249000</v>
      </c>
      <c r="K37" s="19">
        <v>1000</v>
      </c>
      <c r="L37" s="63" t="s">
        <v>1907</v>
      </c>
    </row>
    <row r="38" spans="1:12">
      <c r="A38" s="19">
        <v>34</v>
      </c>
      <c r="B38" s="19">
        <v>361</v>
      </c>
      <c r="C38" s="19">
        <v>1657</v>
      </c>
      <c r="D38" s="30" t="s">
        <v>5846</v>
      </c>
      <c r="E38" s="30"/>
      <c r="F38" s="30" t="s">
        <v>1033</v>
      </c>
      <c r="G38" s="30" t="s">
        <v>6079</v>
      </c>
      <c r="H38" s="26" t="s">
        <v>38</v>
      </c>
      <c r="I38" s="26" t="s">
        <v>5629</v>
      </c>
      <c r="J38" s="29">
        <v>249000</v>
      </c>
      <c r="K38" s="19">
        <v>1000</v>
      </c>
      <c r="L38" s="63" t="s">
        <v>1907</v>
      </c>
    </row>
    <row r="39" spans="1:12">
      <c r="A39" s="19">
        <v>35</v>
      </c>
      <c r="B39" s="19">
        <v>362</v>
      </c>
      <c r="C39" s="19">
        <v>1658</v>
      </c>
      <c r="D39" s="30" t="s">
        <v>5847</v>
      </c>
      <c r="E39" s="30"/>
      <c r="F39" s="30" t="s">
        <v>1033</v>
      </c>
      <c r="G39" s="30" t="s">
        <v>6080</v>
      </c>
      <c r="H39" s="26" t="s">
        <v>38</v>
      </c>
      <c r="I39" s="26" t="s">
        <v>5630</v>
      </c>
      <c r="J39" s="29">
        <v>249000</v>
      </c>
      <c r="K39" s="19">
        <v>1000</v>
      </c>
      <c r="L39" s="63" t="s">
        <v>1907</v>
      </c>
    </row>
    <row r="40" spans="1:12">
      <c r="A40" s="19">
        <v>36</v>
      </c>
      <c r="B40" s="19">
        <v>363</v>
      </c>
      <c r="C40" s="19">
        <v>1659</v>
      </c>
      <c r="D40" s="30" t="s">
        <v>5848</v>
      </c>
      <c r="E40" s="30"/>
      <c r="F40" s="30" t="s">
        <v>1033</v>
      </c>
      <c r="G40" s="30" t="s">
        <v>6081</v>
      </c>
      <c r="H40" s="26" t="s">
        <v>38</v>
      </c>
      <c r="I40" s="26" t="s">
        <v>5631</v>
      </c>
      <c r="J40" s="29">
        <v>249000</v>
      </c>
      <c r="K40" s="19">
        <v>1000</v>
      </c>
      <c r="L40" s="63" t="s">
        <v>1907</v>
      </c>
    </row>
    <row r="41" spans="1:12">
      <c r="A41" s="19">
        <v>37</v>
      </c>
      <c r="B41" s="19">
        <v>364</v>
      </c>
      <c r="C41" s="19">
        <v>1660</v>
      </c>
      <c r="D41" s="30" t="s">
        <v>5849</v>
      </c>
      <c r="E41" s="30"/>
      <c r="F41" s="30" t="s">
        <v>1033</v>
      </c>
      <c r="G41" s="30" t="s">
        <v>6082</v>
      </c>
      <c r="H41" s="26" t="s">
        <v>38</v>
      </c>
      <c r="I41" s="26" t="s">
        <v>5632</v>
      </c>
      <c r="J41" s="29">
        <v>249000</v>
      </c>
      <c r="K41" s="19">
        <v>1000</v>
      </c>
      <c r="L41" s="63" t="s">
        <v>1907</v>
      </c>
    </row>
    <row r="42" spans="1:12">
      <c r="A42" s="19">
        <v>38</v>
      </c>
      <c r="B42" s="19">
        <v>365</v>
      </c>
      <c r="C42" s="19">
        <v>1661</v>
      </c>
      <c r="D42" s="30" t="s">
        <v>5850</v>
      </c>
      <c r="E42" s="30"/>
      <c r="F42" s="30" t="s">
        <v>1033</v>
      </c>
      <c r="G42" s="30" t="s">
        <v>6083</v>
      </c>
      <c r="H42" s="26" t="s">
        <v>38</v>
      </c>
      <c r="I42" s="26" t="s">
        <v>5633</v>
      </c>
      <c r="J42" s="29">
        <v>249000</v>
      </c>
      <c r="K42" s="19">
        <v>1000</v>
      </c>
      <c r="L42" s="63" t="s">
        <v>1907</v>
      </c>
    </row>
    <row r="43" spans="1:12">
      <c r="A43" s="19">
        <v>39</v>
      </c>
      <c r="B43" s="19">
        <v>366</v>
      </c>
      <c r="C43" s="19">
        <v>1662</v>
      </c>
      <c r="D43" s="30" t="s">
        <v>5851</v>
      </c>
      <c r="E43" s="30"/>
      <c r="F43" s="30" t="s">
        <v>1033</v>
      </c>
      <c r="G43" s="30" t="s">
        <v>6084</v>
      </c>
      <c r="H43" s="26" t="s">
        <v>38</v>
      </c>
      <c r="I43" s="26" t="s">
        <v>5634</v>
      </c>
      <c r="J43" s="29">
        <v>249000</v>
      </c>
      <c r="K43" s="19">
        <v>1000</v>
      </c>
      <c r="L43" s="63" t="s">
        <v>1907</v>
      </c>
    </row>
    <row r="44" spans="1:12">
      <c r="A44" s="19">
        <v>40</v>
      </c>
      <c r="B44" s="19">
        <v>367</v>
      </c>
      <c r="C44" s="19">
        <v>1663</v>
      </c>
      <c r="D44" s="30" t="s">
        <v>5852</v>
      </c>
      <c r="E44" s="30" t="s">
        <v>5853</v>
      </c>
      <c r="F44" s="30" t="s">
        <v>1033</v>
      </c>
      <c r="G44" s="30" t="s">
        <v>6085</v>
      </c>
      <c r="H44" s="26" t="s">
        <v>38</v>
      </c>
      <c r="I44" s="26" t="s">
        <v>5635</v>
      </c>
      <c r="J44" s="29">
        <v>249000</v>
      </c>
      <c r="K44" s="19">
        <v>1000</v>
      </c>
      <c r="L44" s="63" t="s">
        <v>1907</v>
      </c>
    </row>
    <row r="45" spans="1:12">
      <c r="A45" s="19">
        <v>41</v>
      </c>
      <c r="B45" s="19">
        <v>368</v>
      </c>
      <c r="C45" s="19">
        <v>1664</v>
      </c>
      <c r="D45" s="30" t="s">
        <v>5854</v>
      </c>
      <c r="E45" s="30"/>
      <c r="F45" s="30" t="s">
        <v>1033</v>
      </c>
      <c r="G45" s="30" t="s">
        <v>6086</v>
      </c>
      <c r="H45" s="26" t="s">
        <v>38</v>
      </c>
      <c r="I45" s="26" t="s">
        <v>5636</v>
      </c>
      <c r="J45" s="29">
        <v>249000</v>
      </c>
      <c r="K45" s="19">
        <v>1000</v>
      </c>
      <c r="L45" s="63" t="s">
        <v>1907</v>
      </c>
    </row>
    <row r="46" spans="1:12">
      <c r="A46" s="19">
        <v>42</v>
      </c>
      <c r="B46" s="19">
        <v>369</v>
      </c>
      <c r="C46" s="19">
        <v>1665</v>
      </c>
      <c r="D46" s="30" t="s">
        <v>5855</v>
      </c>
      <c r="E46" s="30"/>
      <c r="F46" s="30" t="s">
        <v>1033</v>
      </c>
      <c r="G46" s="30" t="s">
        <v>6087</v>
      </c>
      <c r="H46" s="26" t="s">
        <v>38</v>
      </c>
      <c r="I46" s="26" t="s">
        <v>5637</v>
      </c>
      <c r="J46" s="29">
        <v>249000</v>
      </c>
      <c r="K46" s="19">
        <v>1000</v>
      </c>
      <c r="L46" s="63" t="s">
        <v>1907</v>
      </c>
    </row>
    <row r="47" spans="1:12">
      <c r="A47" s="19">
        <v>43</v>
      </c>
      <c r="B47" s="19">
        <v>370</v>
      </c>
      <c r="C47" s="19">
        <v>1666</v>
      </c>
      <c r="D47" s="30" t="s">
        <v>5856</v>
      </c>
      <c r="E47" s="30"/>
      <c r="F47" s="30" t="s">
        <v>1033</v>
      </c>
      <c r="G47" s="30" t="s">
        <v>6088</v>
      </c>
      <c r="H47" s="26" t="s">
        <v>38</v>
      </c>
      <c r="I47" s="26" t="s">
        <v>5638</v>
      </c>
      <c r="J47" s="29">
        <v>249000</v>
      </c>
      <c r="K47" s="19">
        <v>1000</v>
      </c>
      <c r="L47" s="63" t="s">
        <v>1907</v>
      </c>
    </row>
    <row r="48" spans="1:12">
      <c r="A48" s="19">
        <v>44</v>
      </c>
      <c r="B48" s="19">
        <v>371</v>
      </c>
      <c r="C48" s="19">
        <v>1667</v>
      </c>
      <c r="D48" s="30" t="s">
        <v>5857</v>
      </c>
      <c r="E48" s="30"/>
      <c r="F48" s="30" t="s">
        <v>1033</v>
      </c>
      <c r="G48" s="30" t="s">
        <v>6089</v>
      </c>
      <c r="H48" s="26" t="s">
        <v>38</v>
      </c>
      <c r="I48" s="26" t="s">
        <v>5639</v>
      </c>
      <c r="J48" s="29">
        <v>249000</v>
      </c>
      <c r="K48" s="19">
        <v>1000</v>
      </c>
      <c r="L48" s="63" t="s">
        <v>1907</v>
      </c>
    </row>
    <row r="49" spans="1:12">
      <c r="A49" s="19">
        <v>45</v>
      </c>
      <c r="B49" s="19">
        <v>372</v>
      </c>
      <c r="C49" s="19">
        <v>1668</v>
      </c>
      <c r="D49" s="30" t="s">
        <v>2231</v>
      </c>
      <c r="E49" s="30"/>
      <c r="F49" s="30" t="s">
        <v>1033</v>
      </c>
      <c r="G49" s="30" t="s">
        <v>6090</v>
      </c>
      <c r="H49" s="26" t="s">
        <v>38</v>
      </c>
      <c r="I49" s="26" t="s">
        <v>5640</v>
      </c>
      <c r="J49" s="29">
        <v>249000</v>
      </c>
      <c r="K49" s="19">
        <v>1000</v>
      </c>
      <c r="L49" s="63" t="s">
        <v>1907</v>
      </c>
    </row>
    <row r="50" spans="1:12">
      <c r="A50" s="19">
        <v>46</v>
      </c>
      <c r="B50" s="19">
        <v>373</v>
      </c>
      <c r="C50" s="19">
        <v>1669</v>
      </c>
      <c r="D50" s="30" t="s">
        <v>5858</v>
      </c>
      <c r="E50" s="30"/>
      <c r="F50" s="30" t="s">
        <v>1033</v>
      </c>
      <c r="G50" s="30" t="s">
        <v>6091</v>
      </c>
      <c r="H50" s="26" t="s">
        <v>38</v>
      </c>
      <c r="I50" s="26" t="s">
        <v>5641</v>
      </c>
      <c r="J50" s="29">
        <v>249000</v>
      </c>
      <c r="K50" s="19">
        <v>1000</v>
      </c>
      <c r="L50" s="63" t="s">
        <v>1907</v>
      </c>
    </row>
    <row r="51" spans="1:12">
      <c r="A51" s="19">
        <v>47</v>
      </c>
      <c r="B51" s="19">
        <v>374</v>
      </c>
      <c r="C51" s="19">
        <v>1670</v>
      </c>
      <c r="D51" s="30" t="s">
        <v>5859</v>
      </c>
      <c r="E51" s="30"/>
      <c r="F51" s="30" t="s">
        <v>1033</v>
      </c>
      <c r="G51" s="30" t="s">
        <v>6092</v>
      </c>
      <c r="H51" s="26" t="s">
        <v>38</v>
      </c>
      <c r="I51" s="26" t="s">
        <v>5642</v>
      </c>
      <c r="J51" s="29">
        <v>249000</v>
      </c>
      <c r="K51" s="19">
        <v>1000</v>
      </c>
      <c r="L51" s="63" t="s">
        <v>1907</v>
      </c>
    </row>
    <row r="52" spans="1:12">
      <c r="A52" s="19">
        <v>48</v>
      </c>
      <c r="B52" s="19">
        <v>375</v>
      </c>
      <c r="C52" s="19">
        <v>1671</v>
      </c>
      <c r="D52" s="30" t="s">
        <v>5860</v>
      </c>
      <c r="E52" s="30"/>
      <c r="F52" s="30" t="s">
        <v>1033</v>
      </c>
      <c r="G52" s="30" t="s">
        <v>6093</v>
      </c>
      <c r="H52" s="26" t="s">
        <v>38</v>
      </c>
      <c r="I52" s="26" t="s">
        <v>5643</v>
      </c>
      <c r="J52" s="29">
        <v>249000</v>
      </c>
      <c r="K52" s="19">
        <v>1000</v>
      </c>
      <c r="L52" s="63" t="s">
        <v>1907</v>
      </c>
    </row>
    <row r="53" spans="1:12">
      <c r="A53" s="19">
        <v>49</v>
      </c>
      <c r="B53" s="19">
        <v>376</v>
      </c>
      <c r="C53" s="19">
        <v>1672</v>
      </c>
      <c r="D53" s="30" t="s">
        <v>5861</v>
      </c>
      <c r="E53" s="30"/>
      <c r="F53" s="30" t="s">
        <v>1033</v>
      </c>
      <c r="G53" s="30" t="s">
        <v>6094</v>
      </c>
      <c r="H53" s="26" t="s">
        <v>38</v>
      </c>
      <c r="I53" s="26" t="s">
        <v>5644</v>
      </c>
      <c r="J53" s="29">
        <v>249000</v>
      </c>
      <c r="K53" s="19">
        <v>1000</v>
      </c>
      <c r="L53" s="63" t="s">
        <v>1907</v>
      </c>
    </row>
    <row r="54" spans="1:12">
      <c r="A54" s="19">
        <v>50</v>
      </c>
      <c r="B54" s="19">
        <v>377</v>
      </c>
      <c r="C54" s="19">
        <v>1673</v>
      </c>
      <c r="D54" s="30" t="s">
        <v>5862</v>
      </c>
      <c r="E54" s="30"/>
      <c r="F54" s="30" t="s">
        <v>1033</v>
      </c>
      <c r="G54" s="30" t="s">
        <v>6095</v>
      </c>
      <c r="H54" s="26" t="s">
        <v>38</v>
      </c>
      <c r="I54" s="26" t="s">
        <v>5645</v>
      </c>
      <c r="J54" s="29">
        <v>249000</v>
      </c>
      <c r="K54" s="19">
        <v>1000</v>
      </c>
      <c r="L54" s="63" t="s">
        <v>1907</v>
      </c>
    </row>
    <row r="55" spans="1:12">
      <c r="A55" s="19">
        <v>51</v>
      </c>
      <c r="B55" s="19">
        <v>378</v>
      </c>
      <c r="C55" s="19">
        <v>1674</v>
      </c>
      <c r="D55" s="30" t="s">
        <v>5863</v>
      </c>
      <c r="E55" s="30"/>
      <c r="F55" s="30" t="s">
        <v>1033</v>
      </c>
      <c r="G55" s="30" t="s">
        <v>6096</v>
      </c>
      <c r="H55" s="26" t="s">
        <v>38</v>
      </c>
      <c r="I55" s="26" t="s">
        <v>5646</v>
      </c>
      <c r="J55" s="29">
        <v>249000</v>
      </c>
      <c r="K55" s="19">
        <v>1000</v>
      </c>
      <c r="L55" s="63" t="s">
        <v>1907</v>
      </c>
    </row>
    <row r="56" spans="1:12">
      <c r="A56" s="19">
        <v>52</v>
      </c>
      <c r="B56" s="19">
        <v>379</v>
      </c>
      <c r="C56" s="19">
        <v>1675</v>
      </c>
      <c r="D56" s="30" t="s">
        <v>5864</v>
      </c>
      <c r="E56" s="30"/>
      <c r="F56" s="30" t="s">
        <v>1033</v>
      </c>
      <c r="G56" s="30" t="s">
        <v>6097</v>
      </c>
      <c r="H56" s="26" t="s">
        <v>38</v>
      </c>
      <c r="I56" s="26" t="s">
        <v>5647</v>
      </c>
      <c r="J56" s="29">
        <v>249000</v>
      </c>
      <c r="K56" s="19">
        <v>1000</v>
      </c>
      <c r="L56" s="63" t="s">
        <v>1907</v>
      </c>
    </row>
    <row r="57" spans="1:12">
      <c r="A57" s="19">
        <v>53</v>
      </c>
      <c r="B57" s="19">
        <v>380</v>
      </c>
      <c r="C57" s="19">
        <v>1676</v>
      </c>
      <c r="D57" s="30" t="s">
        <v>5865</v>
      </c>
      <c r="E57" s="30"/>
      <c r="F57" s="30" t="s">
        <v>1033</v>
      </c>
      <c r="G57" s="30" t="s">
        <v>6098</v>
      </c>
      <c r="H57" s="26" t="s">
        <v>38</v>
      </c>
      <c r="I57" s="26" t="s">
        <v>5648</v>
      </c>
      <c r="J57" s="29">
        <v>249000</v>
      </c>
      <c r="K57" s="19">
        <v>1000</v>
      </c>
      <c r="L57" s="63" t="s">
        <v>1907</v>
      </c>
    </row>
    <row r="58" spans="1:12">
      <c r="A58" s="19">
        <v>54</v>
      </c>
      <c r="B58" s="19">
        <v>381</v>
      </c>
      <c r="C58" s="19">
        <v>1677</v>
      </c>
      <c r="D58" s="30" t="s">
        <v>5866</v>
      </c>
      <c r="E58" s="30"/>
      <c r="F58" s="30" t="s">
        <v>1033</v>
      </c>
      <c r="G58" s="30" t="s">
        <v>6099</v>
      </c>
      <c r="H58" s="26" t="s">
        <v>38</v>
      </c>
      <c r="I58" s="26" t="s">
        <v>5649</v>
      </c>
      <c r="J58" s="29">
        <v>249000</v>
      </c>
      <c r="K58" s="19">
        <v>1000</v>
      </c>
      <c r="L58" s="63" t="s">
        <v>1907</v>
      </c>
    </row>
    <row r="59" spans="1:12">
      <c r="A59" s="19">
        <v>55</v>
      </c>
      <c r="B59" s="19">
        <v>382</v>
      </c>
      <c r="C59" s="19">
        <v>1678</v>
      </c>
      <c r="D59" s="30" t="s">
        <v>5867</v>
      </c>
      <c r="E59" s="30"/>
      <c r="F59" s="30" t="s">
        <v>1033</v>
      </c>
      <c r="G59" s="30" t="s">
        <v>6100</v>
      </c>
      <c r="H59" s="26" t="s">
        <v>38</v>
      </c>
      <c r="I59" s="26" t="s">
        <v>5650</v>
      </c>
      <c r="J59" s="29">
        <v>249000</v>
      </c>
      <c r="K59" s="19">
        <v>1000</v>
      </c>
      <c r="L59" s="63" t="s">
        <v>1907</v>
      </c>
    </row>
    <row r="60" spans="1:12">
      <c r="A60" s="19">
        <v>56</v>
      </c>
      <c r="B60" s="19">
        <v>383</v>
      </c>
      <c r="C60" s="19">
        <v>1679</v>
      </c>
      <c r="D60" s="30" t="s">
        <v>5868</v>
      </c>
      <c r="E60" s="30" t="s">
        <v>5869</v>
      </c>
      <c r="F60" s="30" t="s">
        <v>1033</v>
      </c>
      <c r="G60" s="30" t="s">
        <v>6101</v>
      </c>
      <c r="H60" s="26" t="s">
        <v>38</v>
      </c>
      <c r="I60" s="26" t="s">
        <v>5651</v>
      </c>
      <c r="J60" s="29">
        <v>249000</v>
      </c>
      <c r="K60" s="19">
        <v>1000</v>
      </c>
      <c r="L60" s="63" t="s">
        <v>1907</v>
      </c>
    </row>
    <row r="61" spans="1:12">
      <c r="A61" s="19">
        <v>57</v>
      </c>
      <c r="B61" s="19">
        <v>384</v>
      </c>
      <c r="C61" s="19">
        <v>1680</v>
      </c>
      <c r="D61" s="30" t="s">
        <v>5870</v>
      </c>
      <c r="E61" s="30"/>
      <c r="F61" s="30" t="s">
        <v>1033</v>
      </c>
      <c r="G61" s="30" t="s">
        <v>6102</v>
      </c>
      <c r="H61" s="26" t="s">
        <v>38</v>
      </c>
      <c r="I61" s="26" t="s">
        <v>5652</v>
      </c>
      <c r="J61" s="29">
        <v>249000</v>
      </c>
      <c r="K61" s="19">
        <v>1000</v>
      </c>
      <c r="L61" s="63" t="s">
        <v>1907</v>
      </c>
    </row>
    <row r="62" spans="1:12">
      <c r="A62" s="19">
        <v>58</v>
      </c>
      <c r="B62" s="19">
        <v>385</v>
      </c>
      <c r="C62" s="19">
        <v>1681</v>
      </c>
      <c r="D62" s="30" t="s">
        <v>5871</v>
      </c>
      <c r="E62" s="30"/>
      <c r="F62" s="30" t="s">
        <v>1033</v>
      </c>
      <c r="G62" s="30" t="s">
        <v>6103</v>
      </c>
      <c r="H62" s="26" t="s">
        <v>38</v>
      </c>
      <c r="I62" s="26" t="s">
        <v>5653</v>
      </c>
      <c r="J62" s="29">
        <v>249000</v>
      </c>
      <c r="K62" s="19">
        <v>1000</v>
      </c>
      <c r="L62" s="63" t="s">
        <v>1907</v>
      </c>
    </row>
    <row r="63" spans="1:12">
      <c r="A63" s="19">
        <v>59</v>
      </c>
      <c r="B63" s="19">
        <v>386</v>
      </c>
      <c r="C63" s="19">
        <v>1682</v>
      </c>
      <c r="D63" s="30" t="s">
        <v>5872</v>
      </c>
      <c r="E63" s="30"/>
      <c r="F63" s="30" t="s">
        <v>1033</v>
      </c>
      <c r="G63" s="30" t="s">
        <v>6104</v>
      </c>
      <c r="H63" s="26" t="s">
        <v>38</v>
      </c>
      <c r="I63" s="26" t="s">
        <v>5654</v>
      </c>
      <c r="J63" s="29">
        <v>249000</v>
      </c>
      <c r="K63" s="19">
        <v>1000</v>
      </c>
      <c r="L63" s="63" t="s">
        <v>1907</v>
      </c>
    </row>
    <row r="64" spans="1:12">
      <c r="A64" s="19">
        <v>60</v>
      </c>
      <c r="B64" s="19">
        <v>387</v>
      </c>
      <c r="C64" s="19">
        <v>1683</v>
      </c>
      <c r="D64" s="30" t="s">
        <v>5873</v>
      </c>
      <c r="E64" s="30"/>
      <c r="F64" s="30" t="s">
        <v>1033</v>
      </c>
      <c r="G64" s="30" t="s">
        <v>6105</v>
      </c>
      <c r="H64" s="26" t="s">
        <v>38</v>
      </c>
      <c r="I64" s="26" t="s">
        <v>5655</v>
      </c>
      <c r="J64" s="29">
        <v>249000</v>
      </c>
      <c r="K64" s="19">
        <v>1000</v>
      </c>
      <c r="L64" s="63" t="s">
        <v>1907</v>
      </c>
    </row>
    <row r="65" spans="1:12">
      <c r="A65" s="19">
        <v>61</v>
      </c>
      <c r="B65" s="19">
        <v>388</v>
      </c>
      <c r="C65" s="19">
        <v>1684</v>
      </c>
      <c r="D65" s="30" t="s">
        <v>5874</v>
      </c>
      <c r="E65" s="30" t="s">
        <v>5875</v>
      </c>
      <c r="F65" s="30" t="s">
        <v>1033</v>
      </c>
      <c r="G65" s="30" t="s">
        <v>6106</v>
      </c>
      <c r="H65" s="26" t="s">
        <v>38</v>
      </c>
      <c r="I65" s="26" t="s">
        <v>5656</v>
      </c>
      <c r="J65" s="29">
        <v>249000</v>
      </c>
      <c r="K65" s="19">
        <v>1000</v>
      </c>
      <c r="L65" s="63" t="s">
        <v>1907</v>
      </c>
    </row>
    <row r="66" spans="1:12">
      <c r="A66" s="19">
        <v>62</v>
      </c>
      <c r="B66" s="19">
        <v>389</v>
      </c>
      <c r="C66" s="19">
        <v>1685</v>
      </c>
      <c r="D66" s="30" t="s">
        <v>5876</v>
      </c>
      <c r="E66" s="30"/>
      <c r="F66" s="30" t="s">
        <v>1033</v>
      </c>
      <c r="G66" s="30" t="s">
        <v>6107</v>
      </c>
      <c r="H66" s="26" t="s">
        <v>38</v>
      </c>
      <c r="I66" s="26" t="s">
        <v>5657</v>
      </c>
      <c r="J66" s="29">
        <v>249000</v>
      </c>
      <c r="K66" s="19">
        <v>1000</v>
      </c>
      <c r="L66" s="63" t="s">
        <v>1907</v>
      </c>
    </row>
    <row r="67" spans="1:12">
      <c r="A67" s="19">
        <v>63</v>
      </c>
      <c r="B67" s="19">
        <v>390</v>
      </c>
      <c r="C67" s="19">
        <v>1686</v>
      </c>
      <c r="D67" s="30" t="s">
        <v>5877</v>
      </c>
      <c r="E67" s="30"/>
      <c r="F67" s="30" t="s">
        <v>1033</v>
      </c>
      <c r="G67" s="30" t="s">
        <v>6108</v>
      </c>
      <c r="H67" s="26" t="s">
        <v>38</v>
      </c>
      <c r="I67" s="26" t="s">
        <v>5658</v>
      </c>
      <c r="J67" s="29">
        <v>249000</v>
      </c>
      <c r="K67" s="19">
        <v>1000</v>
      </c>
      <c r="L67" s="63" t="s">
        <v>1907</v>
      </c>
    </row>
    <row r="68" spans="1:12">
      <c r="A68" s="19">
        <v>64</v>
      </c>
      <c r="B68" s="19">
        <v>391</v>
      </c>
      <c r="C68" s="19">
        <v>1687</v>
      </c>
      <c r="D68" s="30" t="s">
        <v>5863</v>
      </c>
      <c r="E68" s="30"/>
      <c r="F68" s="30" t="s">
        <v>1033</v>
      </c>
      <c r="G68" s="30" t="s">
        <v>6096</v>
      </c>
      <c r="H68" s="26" t="s">
        <v>38</v>
      </c>
      <c r="I68" s="26" t="s">
        <v>5659</v>
      </c>
      <c r="J68" s="29">
        <v>249000</v>
      </c>
      <c r="K68" s="19">
        <v>1000</v>
      </c>
      <c r="L68" s="63" t="s">
        <v>1907</v>
      </c>
    </row>
    <row r="69" spans="1:12">
      <c r="A69" s="19">
        <v>65</v>
      </c>
      <c r="B69" s="19">
        <v>392</v>
      </c>
      <c r="C69" s="19">
        <v>1688</v>
      </c>
      <c r="D69" s="30" t="s">
        <v>5878</v>
      </c>
      <c r="E69" s="30"/>
      <c r="F69" s="30" t="s">
        <v>1033</v>
      </c>
      <c r="G69" s="30" t="s">
        <v>6109</v>
      </c>
      <c r="H69" s="26" t="s">
        <v>38</v>
      </c>
      <c r="I69" s="26" t="s">
        <v>5660</v>
      </c>
      <c r="J69" s="29">
        <v>249000</v>
      </c>
      <c r="K69" s="19">
        <v>1000</v>
      </c>
      <c r="L69" s="63" t="s">
        <v>1907</v>
      </c>
    </row>
    <row r="70" spans="1:12">
      <c r="A70" s="19">
        <v>66</v>
      </c>
      <c r="B70" s="19">
        <v>393</v>
      </c>
      <c r="C70" s="19">
        <v>1689</v>
      </c>
      <c r="D70" s="30" t="s">
        <v>5879</v>
      </c>
      <c r="E70" s="30"/>
      <c r="F70" s="30" t="s">
        <v>1033</v>
      </c>
      <c r="G70" s="30" t="s">
        <v>6110</v>
      </c>
      <c r="H70" s="26" t="s">
        <v>38</v>
      </c>
      <c r="I70" s="26" t="s">
        <v>5661</v>
      </c>
      <c r="J70" s="29">
        <v>249000</v>
      </c>
      <c r="K70" s="19">
        <v>1000</v>
      </c>
      <c r="L70" s="63" t="s">
        <v>1907</v>
      </c>
    </row>
    <row r="71" spans="1:12">
      <c r="A71" s="19">
        <v>67</v>
      </c>
      <c r="B71" s="19">
        <v>394</v>
      </c>
      <c r="C71" s="19">
        <v>1690</v>
      </c>
      <c r="D71" s="30" t="s">
        <v>5880</v>
      </c>
      <c r="E71" s="30"/>
      <c r="F71" s="30" t="s">
        <v>1033</v>
      </c>
      <c r="G71" s="30" t="s">
        <v>6111</v>
      </c>
      <c r="H71" s="26" t="s">
        <v>38</v>
      </c>
      <c r="I71" s="26" t="s">
        <v>5662</v>
      </c>
      <c r="J71" s="29">
        <v>249000</v>
      </c>
      <c r="K71" s="19">
        <v>1000</v>
      </c>
      <c r="L71" s="63" t="s">
        <v>1907</v>
      </c>
    </row>
    <row r="72" spans="1:12">
      <c r="A72" s="19">
        <v>68</v>
      </c>
      <c r="B72" s="19">
        <v>395</v>
      </c>
      <c r="C72" s="19">
        <v>1691</v>
      </c>
      <c r="D72" s="30" t="s">
        <v>5881</v>
      </c>
      <c r="E72" s="30"/>
      <c r="F72" s="30" t="s">
        <v>1033</v>
      </c>
      <c r="G72" s="30" t="s">
        <v>6112</v>
      </c>
      <c r="H72" s="26" t="s">
        <v>38</v>
      </c>
      <c r="I72" s="26" t="s">
        <v>5663</v>
      </c>
      <c r="J72" s="29">
        <v>249000</v>
      </c>
      <c r="K72" s="19">
        <v>1000</v>
      </c>
      <c r="L72" s="63" t="s">
        <v>1907</v>
      </c>
    </row>
    <row r="73" spans="1:12">
      <c r="A73" s="19">
        <v>69</v>
      </c>
      <c r="B73" s="19">
        <v>396</v>
      </c>
      <c r="C73" s="19">
        <v>1692</v>
      </c>
      <c r="D73" s="30" t="s">
        <v>5882</v>
      </c>
      <c r="E73" s="30"/>
      <c r="F73" s="30" t="s">
        <v>1033</v>
      </c>
      <c r="G73" s="30" t="s">
        <v>6113</v>
      </c>
      <c r="H73" s="26" t="s">
        <v>38</v>
      </c>
      <c r="I73" s="26" t="s">
        <v>5664</v>
      </c>
      <c r="J73" s="29">
        <v>249000</v>
      </c>
      <c r="K73" s="19">
        <v>1000</v>
      </c>
      <c r="L73" s="63" t="s">
        <v>1907</v>
      </c>
    </row>
    <row r="74" spans="1:12">
      <c r="A74" s="19">
        <v>70</v>
      </c>
      <c r="B74" s="19">
        <v>397</v>
      </c>
      <c r="C74" s="19">
        <v>1693</v>
      </c>
      <c r="D74" s="30" t="s">
        <v>5883</v>
      </c>
      <c r="E74" s="30"/>
      <c r="F74" s="30" t="s">
        <v>1033</v>
      </c>
      <c r="G74" s="30" t="s">
        <v>6114</v>
      </c>
      <c r="H74" s="26" t="s">
        <v>38</v>
      </c>
      <c r="I74" s="26" t="s">
        <v>5665</v>
      </c>
      <c r="J74" s="29">
        <v>249000</v>
      </c>
      <c r="K74" s="19">
        <v>1000</v>
      </c>
      <c r="L74" s="63" t="s">
        <v>1907</v>
      </c>
    </row>
    <row r="75" spans="1:12">
      <c r="A75" s="19">
        <v>71</v>
      </c>
      <c r="B75" s="19">
        <v>398</v>
      </c>
      <c r="C75" s="19">
        <v>1694</v>
      </c>
      <c r="D75" s="30" t="s">
        <v>5884</v>
      </c>
      <c r="E75" s="30" t="s">
        <v>588</v>
      </c>
      <c r="F75" s="30" t="s">
        <v>37</v>
      </c>
      <c r="G75" s="30" t="s">
        <v>6115</v>
      </c>
      <c r="H75" s="26" t="s">
        <v>38</v>
      </c>
      <c r="I75" s="26" t="s">
        <v>5666</v>
      </c>
      <c r="J75" s="29">
        <v>149000</v>
      </c>
      <c r="K75" s="19">
        <v>1000</v>
      </c>
    </row>
    <row r="76" spans="1:12">
      <c r="A76" s="19">
        <v>72</v>
      </c>
      <c r="B76" s="19">
        <v>399</v>
      </c>
      <c r="C76" s="19">
        <v>1695</v>
      </c>
      <c r="D76" s="30" t="s">
        <v>5885</v>
      </c>
      <c r="E76" s="30" t="s">
        <v>5886</v>
      </c>
      <c r="F76" s="30" t="s">
        <v>242</v>
      </c>
      <c r="G76" s="30" t="s">
        <v>6116</v>
      </c>
      <c r="H76" s="26" t="s">
        <v>160</v>
      </c>
      <c r="I76" s="26" t="s">
        <v>5667</v>
      </c>
      <c r="J76" s="29">
        <v>149000</v>
      </c>
      <c r="K76" s="19">
        <v>1000</v>
      </c>
    </row>
    <row r="77" spans="1:12">
      <c r="A77" s="19">
        <v>73</v>
      </c>
      <c r="B77" s="19">
        <v>400</v>
      </c>
      <c r="C77" s="19">
        <v>1696</v>
      </c>
      <c r="D77" s="30" t="s">
        <v>274</v>
      </c>
      <c r="E77" s="30" t="s">
        <v>5887</v>
      </c>
      <c r="F77" s="30" t="s">
        <v>37</v>
      </c>
      <c r="G77" s="30" t="s">
        <v>6117</v>
      </c>
      <c r="H77" s="26" t="s">
        <v>38</v>
      </c>
      <c r="I77" s="26" t="s">
        <v>5668</v>
      </c>
      <c r="J77" s="29">
        <v>149000</v>
      </c>
      <c r="K77" s="19">
        <v>1000</v>
      </c>
    </row>
    <row r="78" spans="1:12">
      <c r="A78" s="19">
        <v>74</v>
      </c>
      <c r="B78" s="19">
        <v>401</v>
      </c>
      <c r="C78" s="19">
        <v>1697</v>
      </c>
      <c r="D78" s="30" t="s">
        <v>5888</v>
      </c>
      <c r="E78" s="30" t="s">
        <v>5889</v>
      </c>
      <c r="F78" s="30" t="s">
        <v>281</v>
      </c>
      <c r="G78" s="30" t="s">
        <v>4487</v>
      </c>
      <c r="H78" s="26" t="s">
        <v>160</v>
      </c>
      <c r="I78" s="26" t="s">
        <v>5669</v>
      </c>
      <c r="J78" s="29">
        <v>39000</v>
      </c>
      <c r="K78" s="19">
        <v>1000</v>
      </c>
    </row>
    <row r="79" spans="1:12">
      <c r="A79" s="19">
        <v>75</v>
      </c>
      <c r="B79" s="19">
        <v>402</v>
      </c>
      <c r="C79" s="19">
        <v>1698</v>
      </c>
      <c r="D79" s="30" t="s">
        <v>5890</v>
      </c>
      <c r="E79" s="30" t="s">
        <v>5891</v>
      </c>
      <c r="F79" s="30" t="s">
        <v>251</v>
      </c>
      <c r="G79" s="30" t="s">
        <v>6118</v>
      </c>
      <c r="H79" s="26" t="s">
        <v>333</v>
      </c>
      <c r="I79" s="26" t="s">
        <v>5670</v>
      </c>
      <c r="J79" s="29">
        <v>99000</v>
      </c>
      <c r="K79" s="19">
        <v>1000</v>
      </c>
    </row>
    <row r="80" spans="1:12">
      <c r="A80" s="19">
        <v>76</v>
      </c>
      <c r="B80" s="19">
        <v>403</v>
      </c>
      <c r="C80" s="19">
        <v>1699</v>
      </c>
      <c r="D80" s="30" t="s">
        <v>5892</v>
      </c>
      <c r="E80" s="30" t="s">
        <v>5893</v>
      </c>
      <c r="F80" s="30" t="s">
        <v>242</v>
      </c>
      <c r="G80" s="30" t="s">
        <v>6119</v>
      </c>
      <c r="H80" s="26" t="s">
        <v>333</v>
      </c>
      <c r="I80" s="26" t="s">
        <v>5671</v>
      </c>
      <c r="J80" s="29">
        <v>39000</v>
      </c>
      <c r="K80" s="19">
        <v>1000</v>
      </c>
    </row>
    <row r="81" spans="1:11">
      <c r="A81" s="19">
        <v>77</v>
      </c>
      <c r="B81" s="19">
        <v>404</v>
      </c>
      <c r="C81" s="19">
        <v>1700</v>
      </c>
      <c r="D81" s="30" t="s">
        <v>5894</v>
      </c>
      <c r="E81" s="30" t="s">
        <v>2893</v>
      </c>
      <c r="F81" s="30" t="s">
        <v>261</v>
      </c>
      <c r="G81" s="30" t="s">
        <v>6120</v>
      </c>
      <c r="H81" s="26" t="s">
        <v>38</v>
      </c>
      <c r="I81" s="26" t="s">
        <v>5672</v>
      </c>
      <c r="J81" s="29">
        <v>149000</v>
      </c>
      <c r="K81" s="19">
        <v>1000</v>
      </c>
    </row>
    <row r="82" spans="1:11">
      <c r="A82" s="19">
        <v>78</v>
      </c>
      <c r="B82" s="19">
        <v>405</v>
      </c>
      <c r="C82" s="19">
        <v>1701</v>
      </c>
      <c r="D82" s="30" t="s">
        <v>5895</v>
      </c>
      <c r="E82" s="30" t="s">
        <v>3986</v>
      </c>
      <c r="F82" s="30" t="s">
        <v>239</v>
      </c>
      <c r="G82" s="30" t="s">
        <v>6121</v>
      </c>
      <c r="H82" s="26" t="s">
        <v>38</v>
      </c>
      <c r="I82" s="26" t="s">
        <v>5673</v>
      </c>
      <c r="J82" s="29">
        <v>149000</v>
      </c>
      <c r="K82" s="19">
        <v>1000</v>
      </c>
    </row>
    <row r="83" spans="1:11">
      <c r="A83" s="19">
        <v>79</v>
      </c>
      <c r="B83" s="19">
        <v>406</v>
      </c>
      <c r="C83" s="19">
        <v>1702</v>
      </c>
      <c r="D83" s="30" t="s">
        <v>5896</v>
      </c>
      <c r="E83" s="30" t="s">
        <v>238</v>
      </c>
      <c r="F83" s="30" t="s">
        <v>239</v>
      </c>
      <c r="G83" s="30" t="s">
        <v>6122</v>
      </c>
      <c r="H83" s="26" t="s">
        <v>38</v>
      </c>
      <c r="I83" s="26" t="s">
        <v>5674</v>
      </c>
      <c r="J83" s="29">
        <v>99000</v>
      </c>
      <c r="K83" s="19">
        <v>1000</v>
      </c>
    </row>
    <row r="84" spans="1:11">
      <c r="A84" s="19">
        <v>80</v>
      </c>
      <c r="B84" s="19">
        <v>407</v>
      </c>
      <c r="C84" s="19">
        <v>1703</v>
      </c>
      <c r="D84" s="30" t="s">
        <v>5897</v>
      </c>
      <c r="E84" s="30"/>
      <c r="F84" s="30" t="s">
        <v>239</v>
      </c>
      <c r="G84" s="30" t="s">
        <v>6123</v>
      </c>
      <c r="H84" s="26" t="s">
        <v>38</v>
      </c>
      <c r="I84" s="26" t="s">
        <v>5675</v>
      </c>
      <c r="J84" s="29">
        <v>39000</v>
      </c>
      <c r="K84" s="19">
        <v>1000</v>
      </c>
    </row>
    <row r="85" spans="1:11">
      <c r="A85" s="19">
        <v>81</v>
      </c>
      <c r="B85" s="19">
        <v>408</v>
      </c>
      <c r="C85" s="19">
        <v>1704</v>
      </c>
      <c r="D85" s="30" t="s">
        <v>5898</v>
      </c>
      <c r="E85" s="30" t="s">
        <v>5899</v>
      </c>
      <c r="F85" s="30" t="s">
        <v>239</v>
      </c>
      <c r="G85" s="30" t="s">
        <v>6124</v>
      </c>
      <c r="H85" s="26" t="s">
        <v>38</v>
      </c>
      <c r="I85" s="26" t="s">
        <v>5676</v>
      </c>
      <c r="J85" s="29">
        <v>39000</v>
      </c>
      <c r="K85" s="19">
        <v>1000</v>
      </c>
    </row>
    <row r="86" spans="1:11">
      <c r="A86" s="19">
        <v>82</v>
      </c>
      <c r="B86" s="19">
        <v>409</v>
      </c>
      <c r="C86" s="19">
        <v>1705</v>
      </c>
      <c r="D86" s="30" t="s">
        <v>5900</v>
      </c>
      <c r="E86" s="30"/>
      <c r="F86" s="30" t="s">
        <v>239</v>
      </c>
      <c r="G86" s="30" t="s">
        <v>6125</v>
      </c>
      <c r="H86" s="26" t="s">
        <v>38</v>
      </c>
      <c r="I86" s="26" t="s">
        <v>5677</v>
      </c>
      <c r="J86" s="29">
        <v>99000</v>
      </c>
      <c r="K86" s="19">
        <v>1000</v>
      </c>
    </row>
    <row r="87" spans="1:11">
      <c r="A87" s="19">
        <v>83</v>
      </c>
      <c r="B87" s="19">
        <v>410</v>
      </c>
      <c r="C87" s="19">
        <v>1706</v>
      </c>
      <c r="D87" s="30" t="s">
        <v>5901</v>
      </c>
      <c r="E87" s="30"/>
      <c r="F87" s="30" t="s">
        <v>239</v>
      </c>
      <c r="G87" s="30" t="s">
        <v>6126</v>
      </c>
      <c r="H87" s="26" t="s">
        <v>38</v>
      </c>
      <c r="I87" s="26" t="s">
        <v>5678</v>
      </c>
      <c r="J87" s="29">
        <v>174000</v>
      </c>
      <c r="K87" s="19">
        <v>1000</v>
      </c>
    </row>
    <row r="88" spans="1:11">
      <c r="A88" s="19">
        <v>84</v>
      </c>
      <c r="B88" s="19">
        <v>411</v>
      </c>
      <c r="C88" s="19">
        <v>1707</v>
      </c>
      <c r="D88" s="30" t="s">
        <v>5902</v>
      </c>
      <c r="E88" s="30" t="s">
        <v>5903</v>
      </c>
      <c r="F88" s="30" t="s">
        <v>239</v>
      </c>
      <c r="G88" s="30" t="s">
        <v>6127</v>
      </c>
      <c r="H88" s="26" t="s">
        <v>38</v>
      </c>
      <c r="I88" s="26" t="s">
        <v>5679</v>
      </c>
      <c r="J88" s="29">
        <v>149000</v>
      </c>
      <c r="K88" s="19">
        <v>1000</v>
      </c>
    </row>
    <row r="89" spans="1:11">
      <c r="A89" s="19">
        <v>85</v>
      </c>
      <c r="B89" s="19">
        <v>412</v>
      </c>
      <c r="C89" s="19">
        <v>1708</v>
      </c>
      <c r="D89" s="30" t="s">
        <v>5904</v>
      </c>
      <c r="E89" s="30" t="s">
        <v>2005</v>
      </c>
      <c r="F89" s="30" t="s">
        <v>239</v>
      </c>
      <c r="G89" s="30" t="s">
        <v>6128</v>
      </c>
      <c r="H89" s="26" t="s">
        <v>38</v>
      </c>
      <c r="I89" s="26" t="s">
        <v>5680</v>
      </c>
      <c r="J89" s="29">
        <v>39000</v>
      </c>
      <c r="K89" s="19">
        <v>1000</v>
      </c>
    </row>
    <row r="90" spans="1:11">
      <c r="A90" s="19">
        <v>86</v>
      </c>
      <c r="B90" s="19">
        <v>413</v>
      </c>
      <c r="C90" s="19">
        <v>1709</v>
      </c>
      <c r="D90" s="30" t="s">
        <v>5905</v>
      </c>
      <c r="E90" s="30" t="s">
        <v>5906</v>
      </c>
      <c r="F90" s="30" t="s">
        <v>239</v>
      </c>
      <c r="G90" s="30" t="s">
        <v>6129</v>
      </c>
      <c r="H90" s="26" t="s">
        <v>38</v>
      </c>
      <c r="I90" s="26" t="s">
        <v>5681</v>
      </c>
      <c r="J90" s="29">
        <v>99000</v>
      </c>
      <c r="K90" s="19">
        <v>1000</v>
      </c>
    </row>
    <row r="91" spans="1:11">
      <c r="A91" s="19">
        <v>87</v>
      </c>
      <c r="B91" s="19">
        <v>414</v>
      </c>
      <c r="C91" s="19">
        <v>1710</v>
      </c>
      <c r="D91" s="30" t="s">
        <v>5907</v>
      </c>
      <c r="E91" s="30" t="s">
        <v>2286</v>
      </c>
      <c r="F91" s="30" t="s">
        <v>5908</v>
      </c>
      <c r="G91" s="30" t="s">
        <v>6130</v>
      </c>
      <c r="H91" s="26" t="s">
        <v>38</v>
      </c>
      <c r="I91" s="26" t="s">
        <v>5682</v>
      </c>
      <c r="J91" s="29">
        <v>149000</v>
      </c>
      <c r="K91" s="19">
        <v>1000</v>
      </c>
    </row>
    <row r="92" spans="1:11">
      <c r="A92" s="19">
        <v>88</v>
      </c>
      <c r="B92" s="19">
        <v>415</v>
      </c>
      <c r="C92" s="19">
        <v>1711</v>
      </c>
      <c r="D92" s="30" t="s">
        <v>5909</v>
      </c>
      <c r="E92" s="30" t="s">
        <v>2362</v>
      </c>
      <c r="F92" s="30" t="s">
        <v>281</v>
      </c>
      <c r="G92" s="30" t="s">
        <v>6131</v>
      </c>
      <c r="H92" s="26" t="s">
        <v>4480</v>
      </c>
      <c r="I92" s="26" t="s">
        <v>5683</v>
      </c>
      <c r="J92" s="29">
        <v>199000</v>
      </c>
      <c r="K92" s="19">
        <v>1000</v>
      </c>
    </row>
    <row r="93" spans="1:11">
      <c r="A93" s="19">
        <v>89</v>
      </c>
      <c r="B93" s="19">
        <v>416</v>
      </c>
      <c r="C93" s="19">
        <v>1712</v>
      </c>
      <c r="D93" s="30" t="s">
        <v>5910</v>
      </c>
      <c r="E93" s="30" t="s">
        <v>5911</v>
      </c>
      <c r="F93" s="30" t="s">
        <v>239</v>
      </c>
      <c r="G93" s="30" t="s">
        <v>3710</v>
      </c>
      <c r="H93" s="26" t="s">
        <v>160</v>
      </c>
      <c r="I93" s="26" t="s">
        <v>5684</v>
      </c>
      <c r="J93" s="29">
        <v>99000</v>
      </c>
      <c r="K93" s="19">
        <v>1000</v>
      </c>
    </row>
    <row r="94" spans="1:11">
      <c r="A94" s="19">
        <v>90</v>
      </c>
      <c r="B94" s="19">
        <v>417</v>
      </c>
      <c r="C94" s="19">
        <v>1713</v>
      </c>
      <c r="D94" s="30" t="s">
        <v>5912</v>
      </c>
      <c r="E94" s="30" t="s">
        <v>5913</v>
      </c>
      <c r="F94" s="30" t="s">
        <v>239</v>
      </c>
      <c r="G94" s="30" t="s">
        <v>6132</v>
      </c>
      <c r="H94" s="26" t="s">
        <v>160</v>
      </c>
      <c r="I94" s="26" t="s">
        <v>5685</v>
      </c>
      <c r="J94" s="29">
        <v>149000</v>
      </c>
      <c r="K94" s="19">
        <v>1000</v>
      </c>
    </row>
    <row r="95" spans="1:11">
      <c r="A95" s="19">
        <v>91</v>
      </c>
      <c r="B95" s="19">
        <v>418</v>
      </c>
      <c r="C95" s="19">
        <v>1714</v>
      </c>
      <c r="D95" s="30" t="s">
        <v>5914</v>
      </c>
      <c r="E95" s="30" t="s">
        <v>238</v>
      </c>
      <c r="F95" s="30" t="s">
        <v>239</v>
      </c>
      <c r="G95" s="30" t="s">
        <v>6133</v>
      </c>
      <c r="H95" s="26" t="s">
        <v>38</v>
      </c>
      <c r="I95" s="26" t="s">
        <v>5686</v>
      </c>
      <c r="J95" s="29">
        <v>99000</v>
      </c>
      <c r="K95" s="19">
        <v>1000</v>
      </c>
    </row>
    <row r="96" spans="1:11">
      <c r="A96" s="19">
        <v>92</v>
      </c>
      <c r="B96" s="19">
        <v>419</v>
      </c>
      <c r="C96" s="19">
        <v>1715</v>
      </c>
      <c r="D96" s="30" t="s">
        <v>5915</v>
      </c>
      <c r="E96" s="30"/>
      <c r="F96" s="30" t="s">
        <v>37</v>
      </c>
      <c r="G96" s="30" t="s">
        <v>6134</v>
      </c>
      <c r="H96" s="26" t="s">
        <v>38</v>
      </c>
      <c r="I96" s="26" t="s">
        <v>5687</v>
      </c>
      <c r="J96" s="29">
        <v>99000</v>
      </c>
      <c r="K96" s="19">
        <v>1000</v>
      </c>
    </row>
    <row r="97" spans="1:11">
      <c r="A97" s="19">
        <v>93</v>
      </c>
      <c r="B97" s="19">
        <v>420</v>
      </c>
      <c r="C97" s="19">
        <v>1716</v>
      </c>
      <c r="D97" s="30" t="s">
        <v>5916</v>
      </c>
      <c r="E97" s="30"/>
      <c r="F97" s="30" t="s">
        <v>239</v>
      </c>
      <c r="G97" s="30" t="s">
        <v>6135</v>
      </c>
      <c r="H97" s="26" t="s">
        <v>38</v>
      </c>
      <c r="I97" s="26" t="s">
        <v>5688</v>
      </c>
      <c r="J97" s="29">
        <v>39000</v>
      </c>
      <c r="K97" s="19">
        <v>1000</v>
      </c>
    </row>
    <row r="98" spans="1:11">
      <c r="A98" s="19">
        <v>94</v>
      </c>
      <c r="B98" s="19">
        <v>421</v>
      </c>
      <c r="C98" s="19">
        <v>1717</v>
      </c>
      <c r="D98" s="30" t="s">
        <v>5917</v>
      </c>
      <c r="E98" s="30" t="s">
        <v>330</v>
      </c>
      <c r="F98" s="30" t="s">
        <v>1400</v>
      </c>
      <c r="G98" s="30" t="s">
        <v>6136</v>
      </c>
      <c r="H98" s="26" t="s">
        <v>38</v>
      </c>
      <c r="I98" s="26" t="s">
        <v>5689</v>
      </c>
      <c r="J98" s="29">
        <v>174000</v>
      </c>
      <c r="K98" s="19">
        <v>1000</v>
      </c>
    </row>
    <row r="99" spans="1:11">
      <c r="A99" s="19">
        <v>95</v>
      </c>
      <c r="B99" s="19">
        <v>422</v>
      </c>
      <c r="C99" s="19">
        <v>1718</v>
      </c>
      <c r="D99" s="30" t="s">
        <v>5918</v>
      </c>
      <c r="E99" s="30"/>
      <c r="F99" s="30" t="s">
        <v>1400</v>
      </c>
      <c r="G99" s="30" t="s">
        <v>6137</v>
      </c>
      <c r="H99" s="26" t="s">
        <v>38</v>
      </c>
      <c r="I99" s="26" t="s">
        <v>5690</v>
      </c>
      <c r="J99" s="29">
        <v>99000</v>
      </c>
      <c r="K99" s="19">
        <v>1000</v>
      </c>
    </row>
    <row r="100" spans="1:11">
      <c r="A100" s="19">
        <v>96</v>
      </c>
      <c r="B100" s="19">
        <v>423</v>
      </c>
      <c r="C100" s="19">
        <v>1719</v>
      </c>
      <c r="D100" s="30" t="s">
        <v>5919</v>
      </c>
      <c r="E100" s="30"/>
      <c r="F100" s="30" t="s">
        <v>239</v>
      </c>
      <c r="G100" s="30" t="s">
        <v>6138</v>
      </c>
      <c r="H100" s="26" t="s">
        <v>38</v>
      </c>
      <c r="I100" s="26" t="s">
        <v>5691</v>
      </c>
      <c r="J100" s="29">
        <v>39000</v>
      </c>
      <c r="K100" s="19">
        <v>1000</v>
      </c>
    </row>
    <row r="101" spans="1:11">
      <c r="A101" s="19">
        <v>97</v>
      </c>
      <c r="B101" s="19">
        <v>424</v>
      </c>
      <c r="C101" s="19">
        <v>1720</v>
      </c>
      <c r="D101" s="30" t="s">
        <v>5920</v>
      </c>
      <c r="E101" s="30" t="s">
        <v>293</v>
      </c>
      <c r="F101" s="30" t="s">
        <v>239</v>
      </c>
      <c r="G101" s="30" t="s">
        <v>3710</v>
      </c>
      <c r="H101" s="26" t="s">
        <v>333</v>
      </c>
      <c r="I101" s="26" t="s">
        <v>5692</v>
      </c>
      <c r="J101" s="29">
        <v>39000</v>
      </c>
      <c r="K101" s="19">
        <v>1000</v>
      </c>
    </row>
    <row r="102" spans="1:11">
      <c r="A102" s="19">
        <v>98</v>
      </c>
      <c r="B102" s="19">
        <v>425</v>
      </c>
      <c r="C102" s="19">
        <v>1721</v>
      </c>
      <c r="D102" s="30" t="s">
        <v>5921</v>
      </c>
      <c r="E102" s="30"/>
      <c r="F102" s="30" t="s">
        <v>239</v>
      </c>
      <c r="G102" s="30" t="s">
        <v>6139</v>
      </c>
      <c r="H102" s="26" t="s">
        <v>38</v>
      </c>
      <c r="I102" s="26" t="s">
        <v>5693</v>
      </c>
      <c r="J102" s="29">
        <v>149000</v>
      </c>
      <c r="K102" s="19">
        <v>1000</v>
      </c>
    </row>
    <row r="103" spans="1:11">
      <c r="A103" s="19">
        <v>99</v>
      </c>
      <c r="B103" s="19">
        <v>426</v>
      </c>
      <c r="C103" s="19">
        <v>1722</v>
      </c>
      <c r="D103" s="30" t="s">
        <v>3988</v>
      </c>
      <c r="E103" s="30" t="s">
        <v>5922</v>
      </c>
      <c r="F103" s="30" t="s">
        <v>1033</v>
      </c>
      <c r="G103" s="30" t="s">
        <v>6140</v>
      </c>
      <c r="H103" s="26" t="s">
        <v>38</v>
      </c>
      <c r="I103" s="26" t="s">
        <v>5694</v>
      </c>
      <c r="J103" s="29">
        <v>199000</v>
      </c>
      <c r="K103" s="19">
        <v>1000</v>
      </c>
    </row>
    <row r="104" spans="1:11">
      <c r="A104" s="19">
        <v>100</v>
      </c>
      <c r="B104" s="19">
        <v>427</v>
      </c>
      <c r="C104" s="19">
        <v>1723</v>
      </c>
      <c r="D104" s="30" t="s">
        <v>5923</v>
      </c>
      <c r="E104" s="30" t="s">
        <v>5924</v>
      </c>
      <c r="F104" s="30" t="s">
        <v>239</v>
      </c>
      <c r="G104" s="30" t="s">
        <v>6141</v>
      </c>
      <c r="H104" s="26" t="s">
        <v>333</v>
      </c>
      <c r="I104" s="26" t="s">
        <v>5695</v>
      </c>
      <c r="J104" s="29">
        <v>99000</v>
      </c>
      <c r="K104" s="19">
        <v>1000</v>
      </c>
    </row>
    <row r="105" spans="1:11">
      <c r="A105" s="19">
        <v>101</v>
      </c>
      <c r="B105" s="19">
        <v>428</v>
      </c>
      <c r="C105" s="19">
        <v>1724</v>
      </c>
      <c r="D105" s="30" t="s">
        <v>5925</v>
      </c>
      <c r="E105" s="30" t="s">
        <v>835</v>
      </c>
      <c r="F105" s="30" t="s">
        <v>239</v>
      </c>
      <c r="G105" s="30" t="s">
        <v>6142</v>
      </c>
      <c r="H105" s="26" t="s">
        <v>333</v>
      </c>
      <c r="I105" s="26" t="s">
        <v>5696</v>
      </c>
      <c r="J105" s="29">
        <v>39000</v>
      </c>
      <c r="K105" s="19">
        <v>1000</v>
      </c>
    </row>
    <row r="106" spans="1:11">
      <c r="A106" s="19">
        <v>102</v>
      </c>
      <c r="B106" s="19">
        <v>429</v>
      </c>
      <c r="C106" s="19">
        <v>1725</v>
      </c>
      <c r="D106" s="30" t="s">
        <v>5926</v>
      </c>
      <c r="E106" s="30" t="s">
        <v>5927</v>
      </c>
      <c r="F106" s="30" t="s">
        <v>251</v>
      </c>
      <c r="G106" s="30" t="s">
        <v>6143</v>
      </c>
      <c r="H106" s="26" t="s">
        <v>160</v>
      </c>
      <c r="I106" s="26" t="s">
        <v>5697</v>
      </c>
      <c r="J106" s="29">
        <v>174000</v>
      </c>
      <c r="K106" s="19">
        <v>1000</v>
      </c>
    </row>
    <row r="107" spans="1:11">
      <c r="A107" s="19">
        <v>103</v>
      </c>
      <c r="B107" s="19">
        <v>430</v>
      </c>
      <c r="C107" s="19">
        <v>1726</v>
      </c>
      <c r="D107" s="30" t="s">
        <v>5928</v>
      </c>
      <c r="E107" s="30" t="s">
        <v>811</v>
      </c>
      <c r="F107" s="30" t="s">
        <v>281</v>
      </c>
      <c r="G107" s="30" t="s">
        <v>6144</v>
      </c>
      <c r="H107" s="26" t="s">
        <v>38</v>
      </c>
      <c r="I107" s="26" t="s">
        <v>5698</v>
      </c>
      <c r="J107" s="29">
        <v>149000</v>
      </c>
      <c r="K107" s="19">
        <v>1000</v>
      </c>
    </row>
    <row r="108" spans="1:11">
      <c r="A108" s="19">
        <v>104</v>
      </c>
      <c r="B108" s="19">
        <v>431</v>
      </c>
      <c r="C108" s="19">
        <v>1727</v>
      </c>
      <c r="D108" s="30" t="s">
        <v>1685</v>
      </c>
      <c r="E108" s="30" t="s">
        <v>238</v>
      </c>
      <c r="F108" s="30" t="s">
        <v>242</v>
      </c>
      <c r="G108" s="30" t="s">
        <v>6145</v>
      </c>
      <c r="H108" s="26" t="s">
        <v>38</v>
      </c>
      <c r="I108" s="26" t="s">
        <v>5699</v>
      </c>
      <c r="J108" s="29">
        <v>149000</v>
      </c>
      <c r="K108" s="19">
        <v>1000</v>
      </c>
    </row>
    <row r="109" spans="1:11">
      <c r="A109" s="19">
        <v>105</v>
      </c>
      <c r="B109" s="19">
        <v>432</v>
      </c>
      <c r="C109" s="19">
        <v>1728</v>
      </c>
      <c r="D109" s="30" t="s">
        <v>5929</v>
      </c>
      <c r="E109" s="30" t="s">
        <v>5930</v>
      </c>
      <c r="F109" s="30" t="s">
        <v>242</v>
      </c>
      <c r="G109" s="30" t="s">
        <v>6146</v>
      </c>
      <c r="H109" s="26" t="s">
        <v>38</v>
      </c>
      <c r="I109" s="26" t="s">
        <v>5700</v>
      </c>
      <c r="J109" s="29">
        <v>149000</v>
      </c>
      <c r="K109" s="19">
        <v>1000</v>
      </c>
    </row>
    <row r="110" spans="1:11">
      <c r="A110" s="19">
        <v>106</v>
      </c>
      <c r="B110" s="19">
        <v>433</v>
      </c>
      <c r="C110" s="19">
        <v>1729</v>
      </c>
      <c r="D110" s="30" t="s">
        <v>5931</v>
      </c>
      <c r="E110" s="30" t="s">
        <v>5932</v>
      </c>
      <c r="F110" s="30" t="s">
        <v>239</v>
      </c>
      <c r="G110" s="30" t="s">
        <v>6147</v>
      </c>
      <c r="H110" s="26" t="s">
        <v>38</v>
      </c>
      <c r="I110" s="26" t="s">
        <v>5701</v>
      </c>
      <c r="J110" s="29">
        <v>39000</v>
      </c>
      <c r="K110" s="19">
        <v>1000</v>
      </c>
    </row>
    <row r="111" spans="1:11">
      <c r="A111" s="19">
        <v>107</v>
      </c>
      <c r="B111" s="19">
        <v>434</v>
      </c>
      <c r="C111" s="19">
        <v>1730</v>
      </c>
      <c r="D111" s="30" t="s">
        <v>5933</v>
      </c>
      <c r="E111" s="30" t="s">
        <v>238</v>
      </c>
      <c r="F111" s="30" t="s">
        <v>281</v>
      </c>
      <c r="G111" s="30" t="s">
        <v>6148</v>
      </c>
      <c r="H111" s="26" t="s">
        <v>38</v>
      </c>
      <c r="I111" s="26" t="s">
        <v>5702</v>
      </c>
      <c r="J111" s="29">
        <v>149000</v>
      </c>
      <c r="K111" s="19">
        <v>1000</v>
      </c>
    </row>
    <row r="112" spans="1:11">
      <c r="A112" s="19">
        <v>108</v>
      </c>
      <c r="B112" s="19">
        <v>435</v>
      </c>
      <c r="C112" s="19">
        <v>1731</v>
      </c>
      <c r="D112" s="30" t="s">
        <v>5934</v>
      </c>
      <c r="E112" s="30" t="s">
        <v>5935</v>
      </c>
      <c r="F112" s="30" t="s">
        <v>242</v>
      </c>
      <c r="G112" s="30" t="s">
        <v>6149</v>
      </c>
      <c r="H112" s="26" t="s">
        <v>38</v>
      </c>
      <c r="I112" s="26" t="s">
        <v>5703</v>
      </c>
      <c r="J112" s="29">
        <v>149000</v>
      </c>
      <c r="K112" s="19">
        <v>1000</v>
      </c>
    </row>
    <row r="113" spans="1:11">
      <c r="A113" s="19">
        <v>109</v>
      </c>
      <c r="B113" s="19">
        <v>436</v>
      </c>
      <c r="C113" s="19">
        <v>1732</v>
      </c>
      <c r="D113" s="30" t="s">
        <v>5936</v>
      </c>
      <c r="E113" s="30" t="s">
        <v>36</v>
      </c>
      <c r="F113" s="30" t="s">
        <v>258</v>
      </c>
      <c r="G113" s="30" t="s">
        <v>6150</v>
      </c>
      <c r="H113" s="26" t="s">
        <v>38</v>
      </c>
      <c r="I113" s="26" t="s">
        <v>5704</v>
      </c>
      <c r="J113" s="29">
        <v>39000</v>
      </c>
      <c r="K113" s="19">
        <v>1000</v>
      </c>
    </row>
    <row r="114" spans="1:11">
      <c r="A114" s="19">
        <v>110</v>
      </c>
      <c r="B114" s="19">
        <v>437</v>
      </c>
      <c r="C114" s="19">
        <v>1733</v>
      </c>
      <c r="D114" s="30" t="s">
        <v>5937</v>
      </c>
      <c r="E114" s="30" t="s">
        <v>5938</v>
      </c>
      <c r="F114" s="30" t="s">
        <v>239</v>
      </c>
      <c r="G114" s="30" t="s">
        <v>6151</v>
      </c>
      <c r="H114" s="26" t="s">
        <v>160</v>
      </c>
      <c r="I114" s="26" t="s">
        <v>5705</v>
      </c>
      <c r="J114" s="29">
        <v>149000</v>
      </c>
      <c r="K114" s="19">
        <v>1000</v>
      </c>
    </row>
    <row r="115" spans="1:11">
      <c r="A115" s="19">
        <v>111</v>
      </c>
      <c r="B115" s="19">
        <v>438</v>
      </c>
      <c r="C115" s="19">
        <v>1734</v>
      </c>
      <c r="D115" s="30" t="s">
        <v>5939</v>
      </c>
      <c r="E115" s="30" t="s">
        <v>5940</v>
      </c>
      <c r="F115" s="30" t="s">
        <v>251</v>
      </c>
      <c r="G115" s="30" t="s">
        <v>6152</v>
      </c>
      <c r="H115" s="26" t="s">
        <v>334</v>
      </c>
      <c r="I115" s="26" t="s">
        <v>5706</v>
      </c>
      <c r="J115" s="29">
        <v>174000</v>
      </c>
      <c r="K115" s="19">
        <v>1000</v>
      </c>
    </row>
    <row r="116" spans="1:11">
      <c r="A116" s="19">
        <v>112</v>
      </c>
      <c r="B116" s="19">
        <v>439</v>
      </c>
      <c r="C116" s="19">
        <v>1735</v>
      </c>
      <c r="D116" s="30" t="s">
        <v>5941</v>
      </c>
      <c r="E116" s="30" t="s">
        <v>238</v>
      </c>
      <c r="F116" s="30" t="s">
        <v>261</v>
      </c>
      <c r="G116" s="30" t="s">
        <v>6153</v>
      </c>
      <c r="H116" s="26" t="s">
        <v>38</v>
      </c>
      <c r="I116" s="26" t="s">
        <v>5707</v>
      </c>
      <c r="J116" s="29">
        <v>99000</v>
      </c>
      <c r="K116" s="19">
        <v>1000</v>
      </c>
    </row>
    <row r="117" spans="1:11">
      <c r="A117" s="19">
        <v>113</v>
      </c>
      <c r="B117" s="19">
        <v>440</v>
      </c>
      <c r="C117" s="19">
        <v>1736</v>
      </c>
      <c r="D117" s="30" t="s">
        <v>5942</v>
      </c>
      <c r="E117" s="30" t="s">
        <v>238</v>
      </c>
      <c r="F117" s="30" t="s">
        <v>1400</v>
      </c>
      <c r="G117" s="30" t="s">
        <v>6154</v>
      </c>
      <c r="H117" s="26" t="s">
        <v>38</v>
      </c>
      <c r="I117" s="26" t="s">
        <v>5708</v>
      </c>
      <c r="J117" s="29">
        <v>39000</v>
      </c>
      <c r="K117" s="19">
        <v>1000</v>
      </c>
    </row>
    <row r="118" spans="1:11">
      <c r="A118" s="19">
        <v>114</v>
      </c>
      <c r="B118" s="19">
        <v>441</v>
      </c>
      <c r="C118" s="19">
        <v>1737</v>
      </c>
      <c r="D118" s="30" t="s">
        <v>2231</v>
      </c>
      <c r="E118" s="30" t="s">
        <v>330</v>
      </c>
      <c r="F118" s="30" t="s">
        <v>242</v>
      </c>
      <c r="G118" s="30" t="s">
        <v>6155</v>
      </c>
      <c r="H118" s="26" t="s">
        <v>160</v>
      </c>
      <c r="I118" s="26" t="s">
        <v>5709</v>
      </c>
      <c r="J118" s="29">
        <v>174000</v>
      </c>
      <c r="K118" s="19">
        <v>1000</v>
      </c>
    </row>
    <row r="119" spans="1:11">
      <c r="A119" s="19">
        <v>115</v>
      </c>
      <c r="B119" s="19">
        <v>442</v>
      </c>
      <c r="C119" s="19">
        <v>1738</v>
      </c>
      <c r="D119" s="30" t="s">
        <v>5943</v>
      </c>
      <c r="E119" s="30" t="s">
        <v>756</v>
      </c>
      <c r="F119" s="30" t="s">
        <v>281</v>
      </c>
      <c r="G119" s="30" t="s">
        <v>6156</v>
      </c>
      <c r="H119" s="26" t="s">
        <v>333</v>
      </c>
      <c r="I119" s="26" t="s">
        <v>5710</v>
      </c>
      <c r="J119" s="29">
        <v>99000</v>
      </c>
      <c r="K119" s="19">
        <v>1000</v>
      </c>
    </row>
    <row r="120" spans="1:11">
      <c r="A120" s="19">
        <v>116</v>
      </c>
      <c r="B120" s="19">
        <v>443</v>
      </c>
      <c r="C120" s="19">
        <v>1739</v>
      </c>
      <c r="D120" s="30" t="s">
        <v>5944</v>
      </c>
      <c r="E120" s="30" t="s">
        <v>36</v>
      </c>
      <c r="F120" s="30" t="s">
        <v>242</v>
      </c>
      <c r="G120" s="30" t="s">
        <v>6157</v>
      </c>
      <c r="H120" s="26" t="s">
        <v>160</v>
      </c>
      <c r="I120" s="26" t="s">
        <v>5711</v>
      </c>
      <c r="J120" s="29">
        <v>149000</v>
      </c>
      <c r="K120" s="19">
        <v>1000</v>
      </c>
    </row>
    <row r="121" spans="1:11">
      <c r="A121" s="19">
        <v>117</v>
      </c>
      <c r="B121" s="19">
        <v>444</v>
      </c>
      <c r="C121" s="19">
        <v>1740</v>
      </c>
      <c r="D121" s="30" t="s">
        <v>5945</v>
      </c>
      <c r="E121" s="30" t="s">
        <v>36</v>
      </c>
      <c r="F121" s="30" t="s">
        <v>37</v>
      </c>
      <c r="G121" s="30" t="s">
        <v>6158</v>
      </c>
      <c r="H121" s="26" t="s">
        <v>38</v>
      </c>
      <c r="I121" s="26" t="s">
        <v>5712</v>
      </c>
      <c r="J121" s="29">
        <v>99000</v>
      </c>
      <c r="K121" s="19">
        <v>1000</v>
      </c>
    </row>
    <row r="122" spans="1:11">
      <c r="A122" s="19">
        <v>118</v>
      </c>
      <c r="B122" s="19">
        <v>445</v>
      </c>
      <c r="C122" s="19">
        <v>1741</v>
      </c>
      <c r="D122" s="30" t="s">
        <v>5946</v>
      </c>
      <c r="E122" s="30" t="s">
        <v>5947</v>
      </c>
      <c r="F122" s="30" t="s">
        <v>242</v>
      </c>
      <c r="G122" s="30" t="s">
        <v>6159</v>
      </c>
      <c r="H122" s="26" t="s">
        <v>333</v>
      </c>
      <c r="I122" s="26" t="s">
        <v>5713</v>
      </c>
      <c r="J122" s="29">
        <v>99000</v>
      </c>
      <c r="K122" s="19">
        <v>1000</v>
      </c>
    </row>
    <row r="123" spans="1:11">
      <c r="A123" s="19">
        <v>119</v>
      </c>
      <c r="B123" s="19">
        <v>446</v>
      </c>
      <c r="C123" s="19">
        <v>1742</v>
      </c>
      <c r="D123" s="30" t="s">
        <v>5948</v>
      </c>
      <c r="E123" s="30" t="s">
        <v>238</v>
      </c>
      <c r="F123" s="30" t="s">
        <v>281</v>
      </c>
      <c r="G123" s="30" t="s">
        <v>6160</v>
      </c>
      <c r="H123" s="26" t="s">
        <v>160</v>
      </c>
      <c r="I123" s="26" t="s">
        <v>5714</v>
      </c>
      <c r="J123" s="29">
        <v>99000</v>
      </c>
      <c r="K123" s="19">
        <v>1000</v>
      </c>
    </row>
    <row r="124" spans="1:11">
      <c r="A124" s="19">
        <v>120</v>
      </c>
      <c r="B124" s="19">
        <v>447</v>
      </c>
      <c r="C124" s="19">
        <v>1743</v>
      </c>
      <c r="D124" s="30" t="s">
        <v>5949</v>
      </c>
      <c r="E124" s="30" t="s">
        <v>1345</v>
      </c>
      <c r="F124" s="30" t="s">
        <v>242</v>
      </c>
      <c r="G124" s="30" t="s">
        <v>6161</v>
      </c>
      <c r="H124" s="26" t="s">
        <v>333</v>
      </c>
      <c r="I124" s="26" t="s">
        <v>5715</v>
      </c>
      <c r="J124" s="29">
        <v>39000</v>
      </c>
      <c r="K124" s="19">
        <v>1000</v>
      </c>
    </row>
    <row r="125" spans="1:11">
      <c r="A125" s="19">
        <v>121</v>
      </c>
      <c r="B125" s="19">
        <v>448</v>
      </c>
      <c r="C125" s="19">
        <v>1744</v>
      </c>
      <c r="D125" s="30" t="s">
        <v>1653</v>
      </c>
      <c r="E125" s="30" t="s">
        <v>1623</v>
      </c>
      <c r="F125" s="30" t="s">
        <v>242</v>
      </c>
      <c r="G125" s="30" t="s">
        <v>6162</v>
      </c>
      <c r="H125" s="26" t="s">
        <v>38</v>
      </c>
      <c r="I125" s="26" t="s">
        <v>5716</v>
      </c>
      <c r="J125" s="29">
        <v>174000</v>
      </c>
      <c r="K125" s="19">
        <v>1000</v>
      </c>
    </row>
    <row r="126" spans="1:11">
      <c r="A126" s="19">
        <v>122</v>
      </c>
      <c r="B126" s="19">
        <v>449</v>
      </c>
      <c r="C126" s="19">
        <v>1745</v>
      </c>
      <c r="D126" s="30" t="s">
        <v>5950</v>
      </c>
      <c r="E126" s="30"/>
      <c r="F126" s="30" t="s">
        <v>242</v>
      </c>
      <c r="G126" s="30" t="s">
        <v>6163</v>
      </c>
      <c r="H126" s="26" t="s">
        <v>38</v>
      </c>
      <c r="I126" s="26" t="s">
        <v>5717</v>
      </c>
      <c r="J126" s="29">
        <v>39000</v>
      </c>
      <c r="K126" s="19">
        <v>1000</v>
      </c>
    </row>
    <row r="127" spans="1:11">
      <c r="A127" s="19">
        <v>123</v>
      </c>
      <c r="B127" s="19">
        <v>450</v>
      </c>
      <c r="C127" s="19">
        <v>1746</v>
      </c>
      <c r="D127" s="30" t="s">
        <v>1673</v>
      </c>
      <c r="E127" s="30"/>
      <c r="F127" s="30" t="s">
        <v>1400</v>
      </c>
      <c r="G127" s="30" t="s">
        <v>6164</v>
      </c>
      <c r="H127" s="26" t="s">
        <v>38</v>
      </c>
      <c r="I127" s="26" t="s">
        <v>5718</v>
      </c>
      <c r="J127" s="29">
        <v>149000</v>
      </c>
      <c r="K127" s="19">
        <v>1000</v>
      </c>
    </row>
    <row r="128" spans="1:11">
      <c r="A128" s="19">
        <v>124</v>
      </c>
      <c r="B128" s="19">
        <v>451</v>
      </c>
      <c r="C128" s="19">
        <v>1747</v>
      </c>
      <c r="D128" s="30" t="s">
        <v>2278</v>
      </c>
      <c r="E128" s="30" t="s">
        <v>330</v>
      </c>
      <c r="F128" s="30" t="s">
        <v>242</v>
      </c>
      <c r="G128" s="30" t="s">
        <v>6165</v>
      </c>
      <c r="H128" s="26" t="s">
        <v>38</v>
      </c>
      <c r="I128" s="26" t="s">
        <v>5719</v>
      </c>
      <c r="J128" s="29">
        <v>99000</v>
      </c>
      <c r="K128" s="19">
        <v>1000</v>
      </c>
    </row>
    <row r="129" spans="1:11">
      <c r="A129" s="19">
        <v>125</v>
      </c>
      <c r="B129" s="19">
        <v>452</v>
      </c>
      <c r="C129" s="19">
        <v>1748</v>
      </c>
      <c r="D129" s="30" t="s">
        <v>5951</v>
      </c>
      <c r="E129" s="30" t="s">
        <v>238</v>
      </c>
      <c r="F129" s="30" t="s">
        <v>242</v>
      </c>
      <c r="G129" s="30" t="s">
        <v>6166</v>
      </c>
      <c r="H129" s="26" t="s">
        <v>38</v>
      </c>
      <c r="I129" s="26" t="s">
        <v>5720</v>
      </c>
      <c r="J129" s="29">
        <v>149000</v>
      </c>
      <c r="K129" s="19">
        <v>1000</v>
      </c>
    </row>
    <row r="130" spans="1:11">
      <c r="A130" s="19">
        <v>126</v>
      </c>
      <c r="B130" s="19">
        <v>453</v>
      </c>
      <c r="C130" s="19">
        <v>1749</v>
      </c>
      <c r="D130" s="30" t="s">
        <v>5952</v>
      </c>
      <c r="E130" s="30"/>
      <c r="F130" s="30" t="s">
        <v>1400</v>
      </c>
      <c r="G130" s="30" t="s">
        <v>6167</v>
      </c>
      <c r="H130" s="26" t="s">
        <v>38</v>
      </c>
      <c r="I130" s="26" t="s">
        <v>5721</v>
      </c>
      <c r="J130" s="29">
        <v>99000</v>
      </c>
      <c r="K130" s="19">
        <v>1000</v>
      </c>
    </row>
    <row r="131" spans="1:11">
      <c r="A131" s="19">
        <v>127</v>
      </c>
      <c r="B131" s="19">
        <v>454</v>
      </c>
      <c r="C131" s="19">
        <v>1750</v>
      </c>
      <c r="D131" s="30" t="s">
        <v>5953</v>
      </c>
      <c r="E131" s="30" t="s">
        <v>238</v>
      </c>
      <c r="F131" s="30" t="s">
        <v>242</v>
      </c>
      <c r="G131" s="30" t="s">
        <v>6168</v>
      </c>
      <c r="H131" s="26" t="s">
        <v>38</v>
      </c>
      <c r="I131" s="26" t="s">
        <v>5722</v>
      </c>
      <c r="J131" s="29">
        <v>149000</v>
      </c>
      <c r="K131" s="19">
        <v>1000</v>
      </c>
    </row>
    <row r="132" spans="1:11">
      <c r="A132" s="19">
        <v>128</v>
      </c>
      <c r="B132" s="19">
        <v>455</v>
      </c>
      <c r="C132" s="19">
        <v>1751</v>
      </c>
      <c r="D132" s="30" t="s">
        <v>5954</v>
      </c>
      <c r="E132" s="30"/>
      <c r="F132" s="30" t="s">
        <v>1670</v>
      </c>
      <c r="G132" s="30" t="s">
        <v>6169</v>
      </c>
      <c r="H132" s="26" t="s">
        <v>38</v>
      </c>
      <c r="I132" s="26" t="s">
        <v>5723</v>
      </c>
      <c r="J132" s="29">
        <v>39000</v>
      </c>
      <c r="K132" s="19">
        <v>1000</v>
      </c>
    </row>
    <row r="133" spans="1:11">
      <c r="A133" s="19">
        <v>129</v>
      </c>
      <c r="B133" s="19">
        <v>456</v>
      </c>
      <c r="C133" s="19">
        <v>1752</v>
      </c>
      <c r="D133" s="30" t="s">
        <v>5955</v>
      </c>
      <c r="E133" s="30" t="s">
        <v>238</v>
      </c>
      <c r="F133" s="30" t="s">
        <v>242</v>
      </c>
      <c r="G133" s="30" t="s">
        <v>6170</v>
      </c>
      <c r="H133" s="26" t="s">
        <v>38</v>
      </c>
      <c r="I133" s="26" t="s">
        <v>5724</v>
      </c>
      <c r="J133" s="29">
        <v>39000</v>
      </c>
      <c r="K133" s="19">
        <v>1000</v>
      </c>
    </row>
    <row r="134" spans="1:11">
      <c r="A134" s="19">
        <v>130</v>
      </c>
      <c r="B134" s="19">
        <v>457</v>
      </c>
      <c r="C134" s="19">
        <v>1753</v>
      </c>
      <c r="D134" s="30" t="s">
        <v>5956</v>
      </c>
      <c r="E134" s="30" t="s">
        <v>230</v>
      </c>
      <c r="F134" s="30" t="s">
        <v>242</v>
      </c>
      <c r="G134" s="30" t="s">
        <v>6171</v>
      </c>
      <c r="H134" s="26" t="s">
        <v>38</v>
      </c>
      <c r="I134" s="26" t="s">
        <v>5725</v>
      </c>
      <c r="J134" s="29">
        <v>149000</v>
      </c>
      <c r="K134" s="19">
        <v>1000</v>
      </c>
    </row>
    <row r="135" spans="1:11">
      <c r="A135" s="19">
        <v>131</v>
      </c>
      <c r="B135" s="19">
        <v>458</v>
      </c>
      <c r="C135" s="19">
        <v>1754</v>
      </c>
      <c r="D135" s="30" t="s">
        <v>5957</v>
      </c>
      <c r="E135" s="30" t="s">
        <v>36</v>
      </c>
      <c r="F135" s="30" t="s">
        <v>242</v>
      </c>
      <c r="G135" s="30" t="s">
        <v>6172</v>
      </c>
      <c r="H135" s="26" t="s">
        <v>38</v>
      </c>
      <c r="I135" s="26" t="s">
        <v>5726</v>
      </c>
      <c r="J135" s="29">
        <v>39000</v>
      </c>
      <c r="K135" s="19">
        <v>1000</v>
      </c>
    </row>
    <row r="136" spans="1:11">
      <c r="A136" s="19">
        <v>132</v>
      </c>
      <c r="B136" s="19">
        <v>459</v>
      </c>
      <c r="C136" s="19">
        <v>1755</v>
      </c>
      <c r="D136" s="30" t="s">
        <v>5958</v>
      </c>
      <c r="E136" s="30" t="s">
        <v>238</v>
      </c>
      <c r="F136" s="30" t="s">
        <v>281</v>
      </c>
      <c r="G136" s="30" t="s">
        <v>6173</v>
      </c>
      <c r="H136" s="26" t="s">
        <v>38</v>
      </c>
      <c r="I136" s="26" t="s">
        <v>5727</v>
      </c>
      <c r="J136" s="29">
        <v>149000</v>
      </c>
      <c r="K136" s="19">
        <v>1000</v>
      </c>
    </row>
    <row r="137" spans="1:11">
      <c r="A137" s="19">
        <v>133</v>
      </c>
      <c r="B137" s="19">
        <v>460</v>
      </c>
      <c r="C137" s="19">
        <v>1756</v>
      </c>
      <c r="D137" s="30" t="s">
        <v>5959</v>
      </c>
      <c r="E137" s="30" t="s">
        <v>330</v>
      </c>
      <c r="F137" s="30" t="s">
        <v>1400</v>
      </c>
      <c r="G137" s="30" t="s">
        <v>6174</v>
      </c>
      <c r="H137" s="26" t="s">
        <v>38</v>
      </c>
      <c r="I137" s="26" t="s">
        <v>5728</v>
      </c>
      <c r="J137" s="29">
        <v>149000</v>
      </c>
      <c r="K137" s="19">
        <v>1000</v>
      </c>
    </row>
    <row r="138" spans="1:11">
      <c r="A138" s="19">
        <v>134</v>
      </c>
      <c r="B138" s="19">
        <v>461</v>
      </c>
      <c r="C138" s="19">
        <v>1757</v>
      </c>
      <c r="D138" s="30" t="s">
        <v>5960</v>
      </c>
      <c r="E138" s="30"/>
      <c r="F138" s="30" t="s">
        <v>1400</v>
      </c>
      <c r="G138" s="30" t="s">
        <v>6175</v>
      </c>
      <c r="H138" s="26" t="s">
        <v>38</v>
      </c>
      <c r="I138" s="26" t="s">
        <v>5729</v>
      </c>
      <c r="J138" s="29">
        <v>149000</v>
      </c>
      <c r="K138" s="19">
        <v>1000</v>
      </c>
    </row>
    <row r="139" spans="1:11">
      <c r="A139" s="19">
        <v>135</v>
      </c>
      <c r="B139" s="19">
        <v>462</v>
      </c>
      <c r="C139" s="19">
        <v>1758</v>
      </c>
      <c r="D139" s="30" t="s">
        <v>5961</v>
      </c>
      <c r="E139" s="30"/>
      <c r="F139" s="30" t="s">
        <v>1400</v>
      </c>
      <c r="G139" s="30" t="s">
        <v>6176</v>
      </c>
      <c r="H139" s="26" t="s">
        <v>38</v>
      </c>
      <c r="I139" s="26" t="s">
        <v>5730</v>
      </c>
      <c r="J139" s="29">
        <v>99000</v>
      </c>
      <c r="K139" s="19">
        <v>1000</v>
      </c>
    </row>
    <row r="140" spans="1:11">
      <c r="A140" s="19">
        <v>136</v>
      </c>
      <c r="B140" s="19">
        <v>463</v>
      </c>
      <c r="C140" s="19">
        <v>1759</v>
      </c>
      <c r="D140" s="30" t="s">
        <v>5962</v>
      </c>
      <c r="E140" s="30"/>
      <c r="F140" s="30" t="s">
        <v>239</v>
      </c>
      <c r="G140" s="30" t="s">
        <v>6177</v>
      </c>
      <c r="H140" s="26" t="s">
        <v>38</v>
      </c>
      <c r="I140" s="26" t="s">
        <v>5731</v>
      </c>
      <c r="J140" s="29">
        <v>149000</v>
      </c>
      <c r="K140" s="19">
        <v>1000</v>
      </c>
    </row>
    <row r="141" spans="1:11">
      <c r="A141" s="19">
        <v>137</v>
      </c>
      <c r="B141" s="19">
        <v>464</v>
      </c>
      <c r="C141" s="19">
        <v>1760</v>
      </c>
      <c r="D141" s="30" t="s">
        <v>3271</v>
      </c>
      <c r="E141" s="30"/>
      <c r="F141" s="30" t="s">
        <v>1670</v>
      </c>
      <c r="G141" s="30" t="s">
        <v>6178</v>
      </c>
      <c r="H141" s="26" t="s">
        <v>38</v>
      </c>
      <c r="I141" s="26" t="s">
        <v>5732</v>
      </c>
      <c r="J141" s="29">
        <v>39000</v>
      </c>
      <c r="K141" s="19">
        <v>1000</v>
      </c>
    </row>
    <row r="142" spans="1:11">
      <c r="A142" s="19">
        <v>138</v>
      </c>
      <c r="B142" s="19">
        <v>465</v>
      </c>
      <c r="C142" s="19">
        <v>1761</v>
      </c>
      <c r="D142" s="30" t="s">
        <v>5963</v>
      </c>
      <c r="E142" s="30"/>
      <c r="F142" s="30" t="s">
        <v>239</v>
      </c>
      <c r="G142" s="30" t="s">
        <v>6179</v>
      </c>
      <c r="H142" s="26" t="s">
        <v>38</v>
      </c>
      <c r="I142" s="26" t="s">
        <v>5733</v>
      </c>
      <c r="J142" s="29">
        <v>39000</v>
      </c>
      <c r="K142" s="19">
        <v>1000</v>
      </c>
    </row>
    <row r="143" spans="1:11">
      <c r="A143" s="19">
        <v>139</v>
      </c>
      <c r="B143" s="19">
        <v>466</v>
      </c>
      <c r="C143" s="19">
        <v>1762</v>
      </c>
      <c r="D143" s="30" t="s">
        <v>5964</v>
      </c>
      <c r="E143" s="30"/>
      <c r="F143" s="30" t="s">
        <v>239</v>
      </c>
      <c r="G143" s="30" t="s">
        <v>6180</v>
      </c>
      <c r="H143" s="26" t="s">
        <v>38</v>
      </c>
      <c r="I143" s="26" t="s">
        <v>5734</v>
      </c>
      <c r="J143" s="29">
        <v>99000</v>
      </c>
      <c r="K143" s="19">
        <v>1000</v>
      </c>
    </row>
    <row r="144" spans="1:11">
      <c r="A144" s="19">
        <v>140</v>
      </c>
      <c r="B144" s="19">
        <v>467</v>
      </c>
      <c r="C144" s="19">
        <v>1763</v>
      </c>
      <c r="D144" s="30" t="s">
        <v>2204</v>
      </c>
      <c r="E144" s="30" t="s">
        <v>5965</v>
      </c>
      <c r="F144" s="30" t="s">
        <v>261</v>
      </c>
      <c r="G144" s="30" t="s">
        <v>6181</v>
      </c>
      <c r="H144" s="26" t="s">
        <v>333</v>
      </c>
      <c r="I144" s="26" t="s">
        <v>5735</v>
      </c>
      <c r="J144" s="29">
        <v>99000</v>
      </c>
      <c r="K144" s="19">
        <v>1000</v>
      </c>
    </row>
    <row r="145" spans="1:11">
      <c r="A145" s="19">
        <v>141</v>
      </c>
      <c r="B145" s="19">
        <v>468</v>
      </c>
      <c r="C145" s="19">
        <v>1764</v>
      </c>
      <c r="D145" s="30" t="s">
        <v>5966</v>
      </c>
      <c r="E145" s="30" t="s">
        <v>36</v>
      </c>
      <c r="F145" s="30" t="s">
        <v>258</v>
      </c>
      <c r="G145" s="30" t="s">
        <v>6182</v>
      </c>
      <c r="H145" s="26" t="s">
        <v>38</v>
      </c>
      <c r="I145" s="26" t="s">
        <v>5736</v>
      </c>
      <c r="J145" s="29">
        <v>99000</v>
      </c>
      <c r="K145" s="19">
        <v>1000</v>
      </c>
    </row>
    <row r="146" spans="1:11">
      <c r="A146" s="19">
        <v>142</v>
      </c>
      <c r="B146" s="19">
        <v>469</v>
      </c>
      <c r="C146" s="19">
        <v>1765</v>
      </c>
      <c r="D146" s="30" t="s">
        <v>5967</v>
      </c>
      <c r="E146" s="30" t="s">
        <v>278</v>
      </c>
      <c r="F146" s="30" t="s">
        <v>261</v>
      </c>
      <c r="G146" s="30" t="s">
        <v>6183</v>
      </c>
      <c r="H146" s="26" t="s">
        <v>333</v>
      </c>
      <c r="I146" s="26" t="s">
        <v>5737</v>
      </c>
      <c r="J146" s="29">
        <v>39000</v>
      </c>
      <c r="K146" s="19">
        <v>1000</v>
      </c>
    </row>
    <row r="147" spans="1:11">
      <c r="A147" s="19">
        <v>143</v>
      </c>
      <c r="B147" s="19">
        <v>470</v>
      </c>
      <c r="C147" s="19">
        <v>1766</v>
      </c>
      <c r="D147" s="30" t="s">
        <v>1380</v>
      </c>
      <c r="E147" s="30" t="s">
        <v>5968</v>
      </c>
      <c r="F147" s="30" t="s">
        <v>261</v>
      </c>
      <c r="G147" s="30" t="s">
        <v>6184</v>
      </c>
      <c r="H147" s="26" t="s">
        <v>333</v>
      </c>
      <c r="I147" s="26" t="s">
        <v>5738</v>
      </c>
      <c r="J147" s="29">
        <v>149000</v>
      </c>
      <c r="K147" s="19">
        <v>1000</v>
      </c>
    </row>
    <row r="148" spans="1:11">
      <c r="A148" s="19">
        <v>144</v>
      </c>
      <c r="B148" s="19">
        <v>471</v>
      </c>
      <c r="C148" s="19">
        <v>1767</v>
      </c>
      <c r="D148" s="30" t="s">
        <v>5969</v>
      </c>
      <c r="E148" s="30" t="s">
        <v>5970</v>
      </c>
      <c r="F148" s="30" t="s">
        <v>1670</v>
      </c>
      <c r="G148" s="30" t="s">
        <v>6185</v>
      </c>
      <c r="H148" s="26" t="s">
        <v>333</v>
      </c>
      <c r="I148" s="26" t="s">
        <v>5739</v>
      </c>
      <c r="J148" s="29">
        <v>149000</v>
      </c>
      <c r="K148" s="19">
        <v>1000</v>
      </c>
    </row>
    <row r="149" spans="1:11">
      <c r="A149" s="19">
        <v>145</v>
      </c>
      <c r="B149" s="19">
        <v>472</v>
      </c>
      <c r="C149" s="19">
        <v>1768</v>
      </c>
      <c r="D149" s="30" t="s">
        <v>5971</v>
      </c>
      <c r="E149" s="30"/>
      <c r="F149" s="30" t="s">
        <v>281</v>
      </c>
      <c r="G149" s="30" t="s">
        <v>6186</v>
      </c>
      <c r="H149" s="26" t="s">
        <v>38</v>
      </c>
      <c r="I149" s="26" t="s">
        <v>5740</v>
      </c>
      <c r="J149" s="29">
        <v>99000</v>
      </c>
      <c r="K149" s="19">
        <v>1000</v>
      </c>
    </row>
    <row r="150" spans="1:11">
      <c r="A150" s="19">
        <v>146</v>
      </c>
      <c r="B150" s="19">
        <v>473</v>
      </c>
      <c r="C150" s="19">
        <v>1769</v>
      </c>
      <c r="D150" s="30" t="s">
        <v>5972</v>
      </c>
      <c r="E150" s="30"/>
      <c r="F150" s="30" t="s">
        <v>568</v>
      </c>
      <c r="G150" s="30" t="s">
        <v>6187</v>
      </c>
      <c r="H150" s="26" t="s">
        <v>38</v>
      </c>
      <c r="I150" s="26" t="s">
        <v>5741</v>
      </c>
      <c r="J150" s="29">
        <v>99000</v>
      </c>
      <c r="K150" s="19">
        <v>1000</v>
      </c>
    </row>
    <row r="151" spans="1:11">
      <c r="A151" s="19">
        <v>147</v>
      </c>
      <c r="B151" s="19">
        <v>474</v>
      </c>
      <c r="C151" s="19">
        <v>1770</v>
      </c>
      <c r="D151" s="30" t="s">
        <v>5973</v>
      </c>
      <c r="E151" s="30"/>
      <c r="F151" s="30" t="s">
        <v>242</v>
      </c>
      <c r="G151" s="30" t="s">
        <v>6188</v>
      </c>
      <c r="H151" s="26" t="s">
        <v>38</v>
      </c>
      <c r="I151" s="26" t="s">
        <v>5742</v>
      </c>
      <c r="J151" s="29">
        <v>99000</v>
      </c>
      <c r="K151" s="19">
        <v>1000</v>
      </c>
    </row>
    <row r="152" spans="1:11">
      <c r="A152" s="19">
        <v>148</v>
      </c>
      <c r="B152" s="19">
        <v>475</v>
      </c>
      <c r="C152" s="19">
        <v>1771</v>
      </c>
      <c r="D152" s="30" t="s">
        <v>5974</v>
      </c>
      <c r="E152" s="30"/>
      <c r="F152" s="30" t="s">
        <v>1670</v>
      </c>
      <c r="G152" s="30" t="s">
        <v>6189</v>
      </c>
      <c r="H152" s="26" t="s">
        <v>333</v>
      </c>
      <c r="I152" s="26" t="s">
        <v>5743</v>
      </c>
      <c r="J152" s="29">
        <v>149000</v>
      </c>
      <c r="K152" s="19">
        <v>1000</v>
      </c>
    </row>
    <row r="153" spans="1:11">
      <c r="A153" s="19">
        <v>149</v>
      </c>
      <c r="B153" s="19">
        <v>476</v>
      </c>
      <c r="C153" s="19">
        <v>1772</v>
      </c>
      <c r="D153" s="30" t="s">
        <v>5975</v>
      </c>
      <c r="E153" s="30"/>
      <c r="F153" s="30" t="s">
        <v>281</v>
      </c>
      <c r="G153" s="30" t="s">
        <v>6190</v>
      </c>
      <c r="H153" s="26" t="s">
        <v>333</v>
      </c>
      <c r="I153" s="26" t="s">
        <v>5744</v>
      </c>
      <c r="J153" s="29">
        <v>99000</v>
      </c>
      <c r="K153" s="19">
        <v>1000</v>
      </c>
    </row>
    <row r="154" spans="1:11">
      <c r="A154" s="19">
        <v>150</v>
      </c>
      <c r="B154" s="19">
        <v>477</v>
      </c>
      <c r="C154" s="19">
        <v>1773</v>
      </c>
      <c r="D154" s="30" t="s">
        <v>5976</v>
      </c>
      <c r="E154" s="30" t="s">
        <v>330</v>
      </c>
      <c r="F154" s="30" t="s">
        <v>281</v>
      </c>
      <c r="G154" s="30" t="s">
        <v>6191</v>
      </c>
      <c r="H154" s="26" t="s">
        <v>38</v>
      </c>
      <c r="I154" s="26" t="s">
        <v>5745</v>
      </c>
      <c r="J154" s="29">
        <v>99000</v>
      </c>
      <c r="K154" s="19">
        <v>1000</v>
      </c>
    </row>
    <row r="155" spans="1:11">
      <c r="A155" s="19">
        <v>151</v>
      </c>
      <c r="B155" s="19">
        <v>478</v>
      </c>
      <c r="C155" s="19">
        <v>1774</v>
      </c>
      <c r="D155" s="30" t="s">
        <v>5977</v>
      </c>
      <c r="E155" s="30" t="s">
        <v>5978</v>
      </c>
      <c r="F155" s="30" t="s">
        <v>281</v>
      </c>
      <c r="G155" s="30" t="s">
        <v>6192</v>
      </c>
      <c r="H155" s="26" t="s">
        <v>160</v>
      </c>
      <c r="I155" s="26" t="s">
        <v>5746</v>
      </c>
      <c r="J155" s="29">
        <v>39000</v>
      </c>
      <c r="K155" s="19">
        <v>1000</v>
      </c>
    </row>
    <row r="156" spans="1:11">
      <c r="A156" s="19">
        <v>152</v>
      </c>
      <c r="B156" s="19">
        <v>479</v>
      </c>
      <c r="C156" s="19">
        <v>1775</v>
      </c>
      <c r="D156" s="30" t="s">
        <v>5979</v>
      </c>
      <c r="E156" s="30" t="s">
        <v>5980</v>
      </c>
      <c r="F156" s="30" t="s">
        <v>568</v>
      </c>
      <c r="G156" s="30" t="s">
        <v>6193</v>
      </c>
      <c r="H156" s="26" t="s">
        <v>38</v>
      </c>
      <c r="I156" s="26" t="s">
        <v>5747</v>
      </c>
      <c r="J156" s="29">
        <v>149000</v>
      </c>
      <c r="K156" s="19">
        <v>1000</v>
      </c>
    </row>
    <row r="157" spans="1:11">
      <c r="A157" s="19">
        <v>153</v>
      </c>
      <c r="B157" s="19">
        <v>480</v>
      </c>
      <c r="C157" s="19">
        <v>1776</v>
      </c>
      <c r="D157" s="30" t="s">
        <v>5981</v>
      </c>
      <c r="E157" s="30" t="s">
        <v>5982</v>
      </c>
      <c r="F157" s="30" t="s">
        <v>281</v>
      </c>
      <c r="G157" s="30" t="s">
        <v>6194</v>
      </c>
      <c r="H157" s="26" t="s">
        <v>333</v>
      </c>
      <c r="I157" s="26" t="s">
        <v>5748</v>
      </c>
      <c r="J157" s="29">
        <v>99000</v>
      </c>
      <c r="K157" s="19">
        <v>1000</v>
      </c>
    </row>
    <row r="158" spans="1:11">
      <c r="A158" s="19">
        <v>154</v>
      </c>
      <c r="B158" s="19">
        <v>481</v>
      </c>
      <c r="C158" s="19">
        <v>1777</v>
      </c>
      <c r="D158" s="30" t="s">
        <v>5983</v>
      </c>
      <c r="E158" s="30" t="s">
        <v>238</v>
      </c>
      <c r="F158" s="30" t="s">
        <v>258</v>
      </c>
      <c r="G158" s="30" t="s">
        <v>6195</v>
      </c>
      <c r="H158" s="26" t="s">
        <v>38</v>
      </c>
      <c r="I158" s="26" t="s">
        <v>5749</v>
      </c>
      <c r="J158" s="29">
        <v>99000</v>
      </c>
      <c r="K158" s="19">
        <v>1000</v>
      </c>
    </row>
    <row r="159" spans="1:11">
      <c r="A159" s="19">
        <v>155</v>
      </c>
      <c r="B159" s="19">
        <v>482</v>
      </c>
      <c r="C159" s="19">
        <v>1778</v>
      </c>
      <c r="D159" s="30" t="s">
        <v>5984</v>
      </c>
      <c r="E159" s="30" t="s">
        <v>643</v>
      </c>
      <c r="F159" s="30" t="s">
        <v>242</v>
      </c>
      <c r="G159" s="30" t="s">
        <v>6196</v>
      </c>
      <c r="H159" s="26" t="s">
        <v>38</v>
      </c>
      <c r="I159" s="26" t="s">
        <v>5750</v>
      </c>
      <c r="J159" s="29">
        <v>149000</v>
      </c>
      <c r="K159" s="19">
        <v>1000</v>
      </c>
    </row>
    <row r="160" spans="1:11">
      <c r="A160" s="19">
        <v>156</v>
      </c>
      <c r="B160" s="19">
        <v>483</v>
      </c>
      <c r="C160" s="19">
        <v>1779</v>
      </c>
      <c r="D160" s="30" t="s">
        <v>5985</v>
      </c>
      <c r="E160" s="30" t="s">
        <v>238</v>
      </c>
      <c r="F160" s="30" t="s">
        <v>242</v>
      </c>
      <c r="G160" s="30" t="s">
        <v>6197</v>
      </c>
      <c r="H160" s="26" t="s">
        <v>38</v>
      </c>
      <c r="I160" s="26" t="s">
        <v>5751</v>
      </c>
      <c r="J160" s="29">
        <v>149000</v>
      </c>
      <c r="K160" s="19">
        <v>1000</v>
      </c>
    </row>
    <row r="161" spans="1:11">
      <c r="A161" s="19">
        <v>157</v>
      </c>
      <c r="B161" s="19">
        <v>484</v>
      </c>
      <c r="C161" s="19">
        <v>1780</v>
      </c>
      <c r="D161" s="30" t="s">
        <v>1650</v>
      </c>
      <c r="E161" s="30" t="s">
        <v>607</v>
      </c>
      <c r="F161" s="30" t="s">
        <v>281</v>
      </c>
      <c r="G161" s="30" t="s">
        <v>6198</v>
      </c>
      <c r="H161" s="26" t="s">
        <v>38</v>
      </c>
      <c r="I161" s="26" t="s">
        <v>5752</v>
      </c>
      <c r="J161" s="29">
        <v>149000</v>
      </c>
      <c r="K161" s="19">
        <v>1000</v>
      </c>
    </row>
    <row r="162" spans="1:11">
      <c r="A162" s="19">
        <v>158</v>
      </c>
      <c r="B162" s="19">
        <v>485</v>
      </c>
      <c r="C162" s="19">
        <v>1781</v>
      </c>
      <c r="D162" s="30" t="s">
        <v>5986</v>
      </c>
      <c r="E162" s="30" t="s">
        <v>36</v>
      </c>
      <c r="F162" s="30" t="s">
        <v>1670</v>
      </c>
      <c r="G162" s="30" t="s">
        <v>6199</v>
      </c>
      <c r="H162" s="26" t="s">
        <v>333</v>
      </c>
      <c r="I162" s="26" t="s">
        <v>5753</v>
      </c>
      <c r="J162" s="29">
        <v>99000</v>
      </c>
      <c r="K162" s="19">
        <v>1000</v>
      </c>
    </row>
    <row r="163" spans="1:11">
      <c r="A163" s="19">
        <v>159</v>
      </c>
      <c r="B163" s="19">
        <v>486</v>
      </c>
      <c r="C163" s="19">
        <v>1782</v>
      </c>
      <c r="D163" s="30" t="s">
        <v>5987</v>
      </c>
      <c r="E163" s="30" t="s">
        <v>238</v>
      </c>
      <c r="F163" s="30" t="s">
        <v>242</v>
      </c>
      <c r="G163" s="30" t="s">
        <v>6200</v>
      </c>
      <c r="H163" s="26" t="s">
        <v>38</v>
      </c>
      <c r="I163" s="26" t="s">
        <v>5754</v>
      </c>
      <c r="J163" s="29">
        <v>99000</v>
      </c>
      <c r="K163" s="19">
        <v>1000</v>
      </c>
    </row>
    <row r="164" spans="1:11">
      <c r="A164" s="19">
        <v>160</v>
      </c>
      <c r="B164" s="19">
        <v>487</v>
      </c>
      <c r="C164" s="19">
        <v>1783</v>
      </c>
      <c r="D164" s="30" t="s">
        <v>5988</v>
      </c>
      <c r="E164" s="30" t="s">
        <v>1984</v>
      </c>
      <c r="F164" s="30" t="s">
        <v>261</v>
      </c>
      <c r="G164" s="30" t="s">
        <v>6201</v>
      </c>
      <c r="H164" s="26" t="s">
        <v>333</v>
      </c>
      <c r="I164" s="26" t="s">
        <v>5755</v>
      </c>
      <c r="J164" s="29">
        <v>39000</v>
      </c>
      <c r="K164" s="19">
        <v>1000</v>
      </c>
    </row>
    <row r="165" spans="1:11">
      <c r="A165" s="19">
        <v>161</v>
      </c>
      <c r="B165" s="19">
        <v>488</v>
      </c>
      <c r="C165" s="19">
        <v>1784</v>
      </c>
      <c r="D165" s="30" t="s">
        <v>5989</v>
      </c>
      <c r="E165" s="30" t="s">
        <v>42</v>
      </c>
      <c r="F165" s="30" t="s">
        <v>242</v>
      </c>
      <c r="G165" s="30" t="s">
        <v>6202</v>
      </c>
      <c r="H165" s="26" t="s">
        <v>38</v>
      </c>
      <c r="I165" s="26" t="s">
        <v>5756</v>
      </c>
      <c r="J165" s="29">
        <v>99000</v>
      </c>
      <c r="K165" s="19">
        <v>1000</v>
      </c>
    </row>
    <row r="166" spans="1:11">
      <c r="A166" s="19">
        <v>162</v>
      </c>
      <c r="B166" s="19">
        <v>489</v>
      </c>
      <c r="C166" s="19">
        <v>1785</v>
      </c>
      <c r="D166" s="30" t="s">
        <v>271</v>
      </c>
      <c r="E166" s="30" t="s">
        <v>767</v>
      </c>
      <c r="F166" s="30" t="s">
        <v>568</v>
      </c>
      <c r="G166" s="30" t="s">
        <v>6203</v>
      </c>
      <c r="H166" s="26" t="s">
        <v>38</v>
      </c>
      <c r="I166" s="26" t="s">
        <v>5757</v>
      </c>
      <c r="J166" s="29">
        <v>99000</v>
      </c>
      <c r="K166" s="19">
        <v>1000</v>
      </c>
    </row>
    <row r="167" spans="1:11">
      <c r="A167" s="19">
        <v>163</v>
      </c>
      <c r="B167" s="19">
        <v>490</v>
      </c>
      <c r="C167" s="19">
        <v>1786</v>
      </c>
      <c r="D167" s="30" t="s">
        <v>5990</v>
      </c>
      <c r="E167" s="30" t="s">
        <v>1029</v>
      </c>
      <c r="F167" s="30" t="s">
        <v>568</v>
      </c>
      <c r="G167" s="30" t="s">
        <v>6204</v>
      </c>
      <c r="H167" s="26" t="s">
        <v>38</v>
      </c>
      <c r="I167" s="26" t="s">
        <v>5758</v>
      </c>
      <c r="J167" s="29">
        <v>149000</v>
      </c>
      <c r="K167" s="19">
        <v>1000</v>
      </c>
    </row>
    <row r="168" spans="1:11">
      <c r="A168" s="19">
        <v>164</v>
      </c>
      <c r="B168" s="19">
        <v>491</v>
      </c>
      <c r="C168" s="19">
        <v>1787</v>
      </c>
      <c r="D168" s="30" t="s">
        <v>5991</v>
      </c>
      <c r="E168" s="30" t="s">
        <v>5992</v>
      </c>
      <c r="F168" s="30" t="s">
        <v>251</v>
      </c>
      <c r="G168" s="30" t="s">
        <v>6205</v>
      </c>
      <c r="H168" s="26" t="s">
        <v>38</v>
      </c>
      <c r="I168" s="26" t="s">
        <v>5759</v>
      </c>
      <c r="J168" s="29">
        <v>39000</v>
      </c>
      <c r="K168" s="19">
        <v>1000</v>
      </c>
    </row>
    <row r="169" spans="1:11">
      <c r="A169" s="19">
        <v>165</v>
      </c>
      <c r="B169" s="19">
        <v>492</v>
      </c>
      <c r="C169" s="19">
        <v>1788</v>
      </c>
      <c r="D169" s="30" t="s">
        <v>3037</v>
      </c>
      <c r="E169" s="30" t="s">
        <v>744</v>
      </c>
      <c r="F169" s="30" t="s">
        <v>242</v>
      </c>
      <c r="G169" s="30" t="s">
        <v>6206</v>
      </c>
      <c r="H169" s="26" t="s">
        <v>38</v>
      </c>
      <c r="I169" s="26" t="s">
        <v>5760</v>
      </c>
      <c r="J169" s="29">
        <v>149000</v>
      </c>
      <c r="K169" s="19">
        <v>1000</v>
      </c>
    </row>
    <row r="170" spans="1:11">
      <c r="A170" s="19">
        <v>166</v>
      </c>
      <c r="B170" s="19">
        <v>493</v>
      </c>
      <c r="C170" s="19">
        <v>1789</v>
      </c>
      <c r="D170" s="30" t="s">
        <v>5993</v>
      </c>
      <c r="E170" s="30" t="s">
        <v>5994</v>
      </c>
      <c r="F170" s="30" t="s">
        <v>242</v>
      </c>
      <c r="G170" s="30" t="s">
        <v>6207</v>
      </c>
      <c r="H170" s="26" t="s">
        <v>38</v>
      </c>
      <c r="I170" s="26" t="s">
        <v>5761</v>
      </c>
      <c r="J170" s="29">
        <v>39000</v>
      </c>
      <c r="K170" s="19">
        <v>1000</v>
      </c>
    </row>
    <row r="171" spans="1:11">
      <c r="A171" s="19">
        <v>167</v>
      </c>
      <c r="B171" s="19">
        <v>494</v>
      </c>
      <c r="C171" s="19">
        <v>1790</v>
      </c>
      <c r="D171" s="30" t="s">
        <v>5995</v>
      </c>
      <c r="E171" s="30" t="s">
        <v>238</v>
      </c>
      <c r="F171" s="30" t="s">
        <v>281</v>
      </c>
      <c r="G171" s="30" t="s">
        <v>6208</v>
      </c>
      <c r="H171" s="26" t="s">
        <v>38</v>
      </c>
      <c r="I171" s="26" t="s">
        <v>5762</v>
      </c>
      <c r="J171" s="29">
        <v>174000</v>
      </c>
      <c r="K171" s="19">
        <v>1000</v>
      </c>
    </row>
    <row r="172" spans="1:11">
      <c r="A172" s="19">
        <v>168</v>
      </c>
      <c r="B172" s="19">
        <v>495</v>
      </c>
      <c r="C172" s="19">
        <v>1791</v>
      </c>
      <c r="D172" s="30" t="s">
        <v>5996</v>
      </c>
      <c r="E172" s="30" t="s">
        <v>5997</v>
      </c>
      <c r="F172" s="30" t="s">
        <v>239</v>
      </c>
      <c r="G172" s="30" t="s">
        <v>6209</v>
      </c>
      <c r="H172" s="26" t="s">
        <v>333</v>
      </c>
      <c r="I172" s="26" t="s">
        <v>5763</v>
      </c>
      <c r="J172" s="29">
        <v>99000</v>
      </c>
      <c r="K172" s="19">
        <v>1000</v>
      </c>
    </row>
    <row r="173" spans="1:11">
      <c r="A173" s="19">
        <v>169</v>
      </c>
      <c r="B173" s="19">
        <v>496</v>
      </c>
      <c r="C173" s="19">
        <v>1792</v>
      </c>
      <c r="D173" s="30" t="s">
        <v>808</v>
      </c>
      <c r="E173" s="30" t="s">
        <v>238</v>
      </c>
      <c r="F173" s="30" t="s">
        <v>37</v>
      </c>
      <c r="G173" s="30" t="s">
        <v>6210</v>
      </c>
      <c r="H173" s="26" t="s">
        <v>38</v>
      </c>
      <c r="I173" s="26" t="s">
        <v>5764</v>
      </c>
      <c r="J173" s="29">
        <v>149000</v>
      </c>
      <c r="K173" s="19">
        <v>1000</v>
      </c>
    </row>
    <row r="174" spans="1:11">
      <c r="A174" s="19">
        <v>170</v>
      </c>
      <c r="B174" s="19">
        <v>497</v>
      </c>
      <c r="C174" s="19">
        <v>1793</v>
      </c>
      <c r="D174" s="30" t="s">
        <v>5998</v>
      </c>
      <c r="E174" s="30" t="s">
        <v>5999</v>
      </c>
      <c r="F174" s="30" t="s">
        <v>258</v>
      </c>
      <c r="G174" s="30" t="s">
        <v>6211</v>
      </c>
      <c r="H174" s="26" t="s">
        <v>38</v>
      </c>
      <c r="I174" s="26" t="s">
        <v>5765</v>
      </c>
      <c r="J174" s="29">
        <v>99000</v>
      </c>
      <c r="K174" s="19">
        <v>1000</v>
      </c>
    </row>
    <row r="175" spans="1:11">
      <c r="A175" s="19">
        <v>171</v>
      </c>
      <c r="B175" s="19">
        <v>498</v>
      </c>
      <c r="C175" s="19">
        <v>1794</v>
      </c>
      <c r="D175" s="30" t="s">
        <v>2885</v>
      </c>
      <c r="E175" s="30" t="s">
        <v>238</v>
      </c>
      <c r="F175" s="30" t="s">
        <v>281</v>
      </c>
      <c r="G175" s="30" t="s">
        <v>6212</v>
      </c>
      <c r="H175" s="26" t="s">
        <v>38</v>
      </c>
      <c r="I175" s="26" t="s">
        <v>5766</v>
      </c>
      <c r="J175" s="29">
        <v>39000</v>
      </c>
      <c r="K175" s="19">
        <v>1000</v>
      </c>
    </row>
    <row r="176" spans="1:11">
      <c r="A176" s="19">
        <v>172</v>
      </c>
      <c r="B176" s="19">
        <v>499</v>
      </c>
      <c r="C176" s="19">
        <v>1795</v>
      </c>
      <c r="D176" s="30" t="s">
        <v>6000</v>
      </c>
      <c r="E176" s="30" t="s">
        <v>5903</v>
      </c>
      <c r="F176" s="30" t="s">
        <v>242</v>
      </c>
      <c r="G176" s="30" t="s">
        <v>6213</v>
      </c>
      <c r="H176" s="26" t="s">
        <v>160</v>
      </c>
      <c r="I176" s="26" t="s">
        <v>5767</v>
      </c>
      <c r="J176" s="29">
        <v>174000</v>
      </c>
      <c r="K176" s="19">
        <v>1000</v>
      </c>
    </row>
    <row r="177" spans="1:11">
      <c r="A177" s="19">
        <v>173</v>
      </c>
      <c r="B177" s="19">
        <v>500</v>
      </c>
      <c r="C177" s="19">
        <v>1796</v>
      </c>
      <c r="D177" s="30" t="s">
        <v>6001</v>
      </c>
      <c r="E177" s="30" t="s">
        <v>114</v>
      </c>
      <c r="F177" s="30" t="s">
        <v>242</v>
      </c>
      <c r="G177" s="30" t="s">
        <v>3710</v>
      </c>
      <c r="H177" s="26" t="s">
        <v>333</v>
      </c>
      <c r="I177" s="26" t="s">
        <v>5768</v>
      </c>
      <c r="J177" s="29">
        <v>149000</v>
      </c>
      <c r="K177" s="19">
        <v>1000</v>
      </c>
    </row>
    <row r="178" spans="1:11">
      <c r="A178" s="19">
        <v>174</v>
      </c>
      <c r="B178" s="19">
        <v>501</v>
      </c>
      <c r="C178" s="19">
        <v>1797</v>
      </c>
      <c r="D178" s="30" t="s">
        <v>1383</v>
      </c>
      <c r="E178" s="30" t="s">
        <v>781</v>
      </c>
      <c r="F178" s="30" t="s">
        <v>242</v>
      </c>
      <c r="G178" s="30" t="s">
        <v>6214</v>
      </c>
      <c r="H178" s="26" t="s">
        <v>160</v>
      </c>
      <c r="I178" s="26" t="s">
        <v>5769</v>
      </c>
      <c r="J178" s="29">
        <v>149000</v>
      </c>
      <c r="K178" s="19">
        <v>1000</v>
      </c>
    </row>
    <row r="179" spans="1:11">
      <c r="A179" s="19">
        <v>175</v>
      </c>
      <c r="B179" s="19">
        <v>502</v>
      </c>
      <c r="C179" s="19">
        <v>1798</v>
      </c>
      <c r="D179" s="30" t="s">
        <v>6002</v>
      </c>
      <c r="E179" s="30" t="s">
        <v>238</v>
      </c>
      <c r="F179" s="30" t="s">
        <v>242</v>
      </c>
      <c r="G179" s="30" t="s">
        <v>6215</v>
      </c>
      <c r="H179" s="26" t="s">
        <v>38</v>
      </c>
      <c r="I179" s="26" t="s">
        <v>5770</v>
      </c>
      <c r="J179" s="29">
        <v>149000</v>
      </c>
      <c r="K179" s="19">
        <v>1000</v>
      </c>
    </row>
    <row r="180" spans="1:11">
      <c r="A180" s="19">
        <v>176</v>
      </c>
      <c r="B180" s="19">
        <v>503</v>
      </c>
      <c r="C180" s="19">
        <v>1799</v>
      </c>
      <c r="D180" s="30" t="s">
        <v>1347</v>
      </c>
      <c r="E180" s="30" t="s">
        <v>6003</v>
      </c>
      <c r="F180" s="30" t="s">
        <v>1400</v>
      </c>
      <c r="G180" s="30" t="s">
        <v>6216</v>
      </c>
      <c r="H180" s="26" t="s">
        <v>38</v>
      </c>
      <c r="I180" s="26" t="s">
        <v>5771</v>
      </c>
      <c r="J180" s="29">
        <v>249000</v>
      </c>
      <c r="K180" s="19">
        <v>1000</v>
      </c>
    </row>
    <row r="181" spans="1:11">
      <c r="A181" s="19">
        <v>177</v>
      </c>
      <c r="B181" s="19">
        <v>504</v>
      </c>
      <c r="C181" s="19">
        <v>1800</v>
      </c>
      <c r="D181" s="30" t="s">
        <v>6004</v>
      </c>
      <c r="E181" s="30" t="s">
        <v>238</v>
      </c>
      <c r="F181" s="30" t="s">
        <v>242</v>
      </c>
      <c r="G181" s="30" t="s">
        <v>6217</v>
      </c>
      <c r="H181" s="26" t="s">
        <v>38</v>
      </c>
      <c r="I181" s="26" t="s">
        <v>5772</v>
      </c>
      <c r="J181" s="29">
        <v>149000</v>
      </c>
      <c r="K181" s="19">
        <v>1000</v>
      </c>
    </row>
    <row r="182" spans="1:11">
      <c r="A182" s="19">
        <v>178</v>
      </c>
      <c r="B182" s="19">
        <v>505</v>
      </c>
      <c r="C182" s="19">
        <v>1801</v>
      </c>
      <c r="D182" s="30" t="s">
        <v>6005</v>
      </c>
      <c r="E182" s="30" t="s">
        <v>5021</v>
      </c>
      <c r="F182" s="30" t="s">
        <v>242</v>
      </c>
      <c r="G182" s="30" t="s">
        <v>6218</v>
      </c>
      <c r="H182" s="26" t="s">
        <v>160</v>
      </c>
      <c r="I182" s="26" t="s">
        <v>5773</v>
      </c>
      <c r="J182" s="29">
        <v>149000</v>
      </c>
      <c r="K182" s="19">
        <v>1000</v>
      </c>
    </row>
    <row r="183" spans="1:11">
      <c r="A183" s="19">
        <v>179</v>
      </c>
      <c r="B183" s="19">
        <v>506</v>
      </c>
      <c r="C183" s="19">
        <v>1802</v>
      </c>
      <c r="D183" s="30" t="s">
        <v>6006</v>
      </c>
      <c r="E183" s="30" t="s">
        <v>248</v>
      </c>
      <c r="F183" s="30" t="s">
        <v>242</v>
      </c>
      <c r="G183" s="30" t="s">
        <v>6219</v>
      </c>
      <c r="H183" s="26" t="s">
        <v>38</v>
      </c>
      <c r="I183" s="26" t="s">
        <v>5774</v>
      </c>
      <c r="J183" s="29">
        <v>99000</v>
      </c>
      <c r="K183" s="19">
        <v>1000</v>
      </c>
    </row>
    <row r="184" spans="1:11">
      <c r="A184" s="19">
        <v>180</v>
      </c>
      <c r="B184" s="19">
        <v>507</v>
      </c>
      <c r="C184" s="19">
        <v>1803</v>
      </c>
      <c r="D184" s="30" t="s">
        <v>6007</v>
      </c>
      <c r="E184" s="30" t="s">
        <v>238</v>
      </c>
      <c r="F184" s="30" t="s">
        <v>242</v>
      </c>
      <c r="G184" s="30" t="s">
        <v>6220</v>
      </c>
      <c r="H184" s="26" t="s">
        <v>38</v>
      </c>
      <c r="I184" s="26" t="s">
        <v>5775</v>
      </c>
      <c r="J184" s="29">
        <v>99000</v>
      </c>
      <c r="K184" s="19">
        <v>1000</v>
      </c>
    </row>
    <row r="185" spans="1:11">
      <c r="A185" s="19">
        <v>181</v>
      </c>
      <c r="B185" s="19">
        <v>508</v>
      </c>
      <c r="C185" s="19">
        <v>1804</v>
      </c>
      <c r="D185" s="30" t="s">
        <v>3091</v>
      </c>
      <c r="E185" s="30"/>
      <c r="F185" s="30" t="s">
        <v>242</v>
      </c>
      <c r="G185" s="30" t="s">
        <v>6221</v>
      </c>
      <c r="H185" s="26" t="s">
        <v>38</v>
      </c>
      <c r="I185" s="26" t="s">
        <v>5776</v>
      </c>
      <c r="J185" s="29">
        <v>99000</v>
      </c>
      <c r="K185" s="19">
        <v>1000</v>
      </c>
    </row>
    <row r="186" spans="1:11">
      <c r="A186" s="19">
        <v>182</v>
      </c>
      <c r="B186" s="19">
        <v>509</v>
      </c>
      <c r="C186" s="19">
        <v>1805</v>
      </c>
      <c r="D186" s="30" t="s">
        <v>6008</v>
      </c>
      <c r="E186" s="30" t="s">
        <v>1482</v>
      </c>
      <c r="F186" s="30" t="s">
        <v>6009</v>
      </c>
      <c r="G186" s="30" t="s">
        <v>6222</v>
      </c>
      <c r="H186" s="26" t="s">
        <v>38</v>
      </c>
      <c r="I186" s="26" t="s">
        <v>5777</v>
      </c>
      <c r="J186" s="29">
        <v>39000</v>
      </c>
      <c r="K186" s="19">
        <v>1000</v>
      </c>
    </row>
    <row r="187" spans="1:11">
      <c r="A187" s="19">
        <v>183</v>
      </c>
      <c r="B187" s="19">
        <v>510</v>
      </c>
      <c r="C187" s="19">
        <v>1806</v>
      </c>
      <c r="D187" s="30" t="s">
        <v>6010</v>
      </c>
      <c r="E187" s="30" t="s">
        <v>330</v>
      </c>
      <c r="F187" s="30" t="s">
        <v>242</v>
      </c>
      <c r="G187" s="30" t="s">
        <v>6223</v>
      </c>
      <c r="H187" s="26" t="s">
        <v>333</v>
      </c>
      <c r="I187" s="26" t="s">
        <v>5778</v>
      </c>
      <c r="J187" s="29">
        <v>149000</v>
      </c>
      <c r="K187" s="19">
        <v>1000</v>
      </c>
    </row>
    <row r="188" spans="1:11">
      <c r="A188" s="19">
        <v>184</v>
      </c>
      <c r="B188" s="19">
        <v>511</v>
      </c>
      <c r="C188" s="19">
        <v>1807</v>
      </c>
      <c r="D188" s="30" t="s">
        <v>3063</v>
      </c>
      <c r="E188" s="30" t="s">
        <v>266</v>
      </c>
      <c r="F188" s="30" t="s">
        <v>242</v>
      </c>
      <c r="G188" s="30" t="s">
        <v>6224</v>
      </c>
      <c r="H188" s="26" t="s">
        <v>38</v>
      </c>
      <c r="I188" s="26" t="s">
        <v>5779</v>
      </c>
      <c r="J188" s="29">
        <v>199000</v>
      </c>
      <c r="K188" s="19">
        <v>1000</v>
      </c>
    </row>
    <row r="189" spans="1:11">
      <c r="A189" s="19">
        <v>185</v>
      </c>
      <c r="B189" s="19">
        <v>512</v>
      </c>
      <c r="C189" s="19">
        <v>1808</v>
      </c>
      <c r="D189" s="30" t="s">
        <v>6011</v>
      </c>
      <c r="E189" s="30" t="s">
        <v>36</v>
      </c>
      <c r="F189" s="30" t="s">
        <v>1400</v>
      </c>
      <c r="G189" s="30" t="s">
        <v>6225</v>
      </c>
      <c r="H189" s="26" t="s">
        <v>38</v>
      </c>
      <c r="I189" s="26" t="s">
        <v>5780</v>
      </c>
      <c r="J189" s="29">
        <v>199000</v>
      </c>
      <c r="K189" s="19">
        <v>1000</v>
      </c>
    </row>
    <row r="190" spans="1:11">
      <c r="A190" s="19">
        <v>186</v>
      </c>
      <c r="B190" s="19">
        <v>513</v>
      </c>
      <c r="C190" s="19">
        <v>1809</v>
      </c>
      <c r="D190" s="30" t="s">
        <v>6012</v>
      </c>
      <c r="E190" s="30" t="s">
        <v>6013</v>
      </c>
      <c r="F190" s="30" t="s">
        <v>1670</v>
      </c>
      <c r="G190" s="30" t="s">
        <v>3710</v>
      </c>
      <c r="H190" s="26" t="s">
        <v>333</v>
      </c>
      <c r="I190" s="26" t="s">
        <v>5781</v>
      </c>
      <c r="J190" s="29">
        <v>149000</v>
      </c>
      <c r="K190" s="19">
        <v>1000</v>
      </c>
    </row>
    <row r="191" spans="1:11">
      <c r="A191" s="19">
        <v>187</v>
      </c>
      <c r="B191" s="19">
        <v>514</v>
      </c>
      <c r="C191" s="19">
        <v>1810</v>
      </c>
      <c r="D191" s="30" t="s">
        <v>6014</v>
      </c>
      <c r="E191" s="30" t="s">
        <v>36</v>
      </c>
      <c r="F191" s="30" t="s">
        <v>242</v>
      </c>
      <c r="G191" s="30" t="s">
        <v>6226</v>
      </c>
      <c r="H191" s="26" t="s">
        <v>160</v>
      </c>
      <c r="I191" s="26" t="s">
        <v>5782</v>
      </c>
      <c r="J191" s="29">
        <v>149000</v>
      </c>
      <c r="K191" s="19">
        <v>1000</v>
      </c>
    </row>
    <row r="192" spans="1:11">
      <c r="A192" s="19">
        <v>188</v>
      </c>
      <c r="B192" s="19">
        <v>515</v>
      </c>
      <c r="C192" s="19">
        <v>1811</v>
      </c>
      <c r="D192" s="30" t="s">
        <v>5481</v>
      </c>
      <c r="E192" s="30"/>
      <c r="F192" s="30" t="s">
        <v>251</v>
      </c>
      <c r="G192" s="30" t="s">
        <v>6227</v>
      </c>
      <c r="H192" s="26" t="s">
        <v>333</v>
      </c>
      <c r="I192" s="26" t="s">
        <v>5783</v>
      </c>
      <c r="J192" s="29">
        <v>149000</v>
      </c>
      <c r="K192" s="19">
        <v>1000</v>
      </c>
    </row>
    <row r="193" spans="1:11">
      <c r="A193" s="19">
        <v>189</v>
      </c>
      <c r="B193" s="19">
        <v>516</v>
      </c>
      <c r="C193" s="19">
        <v>1812</v>
      </c>
      <c r="D193" s="30" t="s">
        <v>724</v>
      </c>
      <c r="E193" s="30"/>
      <c r="F193" s="30" t="s">
        <v>242</v>
      </c>
      <c r="G193" s="30" t="s">
        <v>6228</v>
      </c>
      <c r="H193" s="26" t="s">
        <v>38</v>
      </c>
      <c r="I193" s="26" t="s">
        <v>5784</v>
      </c>
      <c r="J193" s="29">
        <v>149000</v>
      </c>
      <c r="K193" s="19">
        <v>1000</v>
      </c>
    </row>
    <row r="194" spans="1:11">
      <c r="A194" s="19">
        <v>190</v>
      </c>
      <c r="B194" s="19">
        <v>517</v>
      </c>
      <c r="C194" s="19">
        <v>1813</v>
      </c>
      <c r="D194" s="30" t="s">
        <v>6015</v>
      </c>
      <c r="E194" s="30"/>
      <c r="F194" s="30" t="s">
        <v>258</v>
      </c>
      <c r="G194" s="30" t="s">
        <v>6229</v>
      </c>
      <c r="H194" s="26" t="s">
        <v>38</v>
      </c>
      <c r="I194" s="26" t="s">
        <v>5785</v>
      </c>
      <c r="J194" s="29">
        <v>39000</v>
      </c>
      <c r="K194" s="19">
        <v>1000</v>
      </c>
    </row>
    <row r="195" spans="1:11">
      <c r="A195" s="19">
        <v>191</v>
      </c>
      <c r="B195" s="19">
        <v>518</v>
      </c>
      <c r="C195" s="19">
        <v>1814</v>
      </c>
      <c r="D195" s="30" t="s">
        <v>6016</v>
      </c>
      <c r="E195" s="30"/>
      <c r="F195" s="30" t="s">
        <v>261</v>
      </c>
      <c r="G195" s="30" t="s">
        <v>6230</v>
      </c>
      <c r="H195" s="26" t="s">
        <v>38</v>
      </c>
      <c r="I195" s="26" t="s">
        <v>5786</v>
      </c>
      <c r="J195" s="29">
        <v>99000</v>
      </c>
      <c r="K195" s="19">
        <v>1000</v>
      </c>
    </row>
    <row r="196" spans="1:11">
      <c r="A196" s="19">
        <v>192</v>
      </c>
      <c r="B196" s="19">
        <v>519</v>
      </c>
      <c r="C196" s="19">
        <v>1815</v>
      </c>
      <c r="D196" s="30" t="s">
        <v>6017</v>
      </c>
      <c r="E196" s="30"/>
      <c r="F196" s="30" t="s">
        <v>242</v>
      </c>
      <c r="G196" s="30" t="s">
        <v>6231</v>
      </c>
      <c r="H196" s="26" t="s">
        <v>38</v>
      </c>
      <c r="I196" s="26" t="s">
        <v>5787</v>
      </c>
      <c r="J196" s="29">
        <v>39000</v>
      </c>
      <c r="K196" s="19">
        <v>1000</v>
      </c>
    </row>
    <row r="197" spans="1:11">
      <c r="A197" s="19">
        <v>193</v>
      </c>
      <c r="B197" s="19">
        <v>520</v>
      </c>
      <c r="C197" s="19">
        <v>1816</v>
      </c>
      <c r="D197" s="30" t="s">
        <v>6018</v>
      </c>
      <c r="E197" s="30" t="s">
        <v>238</v>
      </c>
      <c r="F197" s="30" t="s">
        <v>239</v>
      </c>
      <c r="G197" s="30" t="s">
        <v>6232</v>
      </c>
      <c r="H197" s="26" t="s">
        <v>38</v>
      </c>
      <c r="I197" s="26" t="s">
        <v>5788</v>
      </c>
      <c r="J197" s="29">
        <v>149000</v>
      </c>
      <c r="K197" s="19">
        <v>1000</v>
      </c>
    </row>
    <row r="198" spans="1:11">
      <c r="A198" s="19">
        <v>194</v>
      </c>
      <c r="B198" s="19">
        <v>521</v>
      </c>
      <c r="C198" s="19">
        <v>1817</v>
      </c>
      <c r="D198" s="30" t="s">
        <v>6019</v>
      </c>
      <c r="E198" s="30" t="s">
        <v>6020</v>
      </c>
      <c r="F198" s="30" t="s">
        <v>242</v>
      </c>
      <c r="G198" s="30" t="s">
        <v>6233</v>
      </c>
      <c r="H198" s="26" t="s">
        <v>38</v>
      </c>
      <c r="I198" s="26" t="s">
        <v>5789</v>
      </c>
      <c r="J198" s="29">
        <v>39000</v>
      </c>
      <c r="K198" s="19">
        <v>1000</v>
      </c>
    </row>
    <row r="199" spans="1:11">
      <c r="A199" s="19">
        <v>195</v>
      </c>
      <c r="B199" s="19">
        <v>522</v>
      </c>
      <c r="C199" s="19">
        <v>1818</v>
      </c>
      <c r="D199" s="30" t="s">
        <v>6021</v>
      </c>
      <c r="E199" s="30" t="s">
        <v>6022</v>
      </c>
      <c r="F199" s="30" t="s">
        <v>242</v>
      </c>
      <c r="G199" s="30" t="s">
        <v>6234</v>
      </c>
      <c r="H199" s="26" t="s">
        <v>38</v>
      </c>
      <c r="I199" s="26" t="s">
        <v>5790</v>
      </c>
      <c r="J199" s="29">
        <v>99000</v>
      </c>
      <c r="K199" s="19">
        <v>1000</v>
      </c>
    </row>
    <row r="200" spans="1:11">
      <c r="A200" s="19">
        <v>196</v>
      </c>
      <c r="B200" s="19">
        <v>523</v>
      </c>
      <c r="C200" s="19">
        <v>1819</v>
      </c>
      <c r="D200" s="30" t="s">
        <v>6023</v>
      </c>
      <c r="E200" s="30" t="s">
        <v>2349</v>
      </c>
      <c r="F200" s="30" t="s">
        <v>242</v>
      </c>
      <c r="G200" s="30" t="s">
        <v>6235</v>
      </c>
      <c r="H200" s="26" t="s">
        <v>160</v>
      </c>
      <c r="I200" s="26" t="s">
        <v>5791</v>
      </c>
      <c r="J200" s="29">
        <v>149000</v>
      </c>
      <c r="K200" s="19">
        <v>1000</v>
      </c>
    </row>
    <row r="201" spans="1:11">
      <c r="A201" s="19">
        <v>197</v>
      </c>
      <c r="B201" s="19">
        <v>524</v>
      </c>
      <c r="C201" s="19">
        <v>1820</v>
      </c>
      <c r="D201" s="30" t="s">
        <v>2889</v>
      </c>
      <c r="E201" s="30" t="s">
        <v>6024</v>
      </c>
      <c r="F201" s="30" t="s">
        <v>242</v>
      </c>
      <c r="G201" s="30" t="s">
        <v>6236</v>
      </c>
      <c r="H201" s="26" t="s">
        <v>333</v>
      </c>
      <c r="I201" s="26" t="s">
        <v>5792</v>
      </c>
      <c r="J201" s="29">
        <v>99000</v>
      </c>
      <c r="K201" s="19">
        <v>1000</v>
      </c>
    </row>
    <row r="202" spans="1:11">
      <c r="A202" s="19">
        <v>198</v>
      </c>
      <c r="B202" s="19">
        <v>525</v>
      </c>
      <c r="C202" s="19">
        <v>1821</v>
      </c>
      <c r="D202" s="30" t="s">
        <v>6025</v>
      </c>
      <c r="E202" s="30" t="s">
        <v>6026</v>
      </c>
      <c r="F202" s="30" t="s">
        <v>251</v>
      </c>
      <c r="G202" s="30" t="s">
        <v>6237</v>
      </c>
      <c r="H202" s="26" t="s">
        <v>39</v>
      </c>
      <c r="I202" s="26" t="s">
        <v>5793</v>
      </c>
      <c r="J202" s="29">
        <v>149000</v>
      </c>
      <c r="K202" s="19">
        <v>1000</v>
      </c>
    </row>
    <row r="203" spans="1:11">
      <c r="A203" s="19">
        <v>199</v>
      </c>
      <c r="B203" s="19">
        <v>526</v>
      </c>
      <c r="C203" s="19">
        <v>1822</v>
      </c>
      <c r="D203" s="30" t="s">
        <v>6027</v>
      </c>
      <c r="E203" s="30" t="s">
        <v>3038</v>
      </c>
      <c r="F203" s="30" t="s">
        <v>37</v>
      </c>
      <c r="G203" s="30" t="s">
        <v>3710</v>
      </c>
      <c r="H203" s="26" t="s">
        <v>39</v>
      </c>
      <c r="I203" s="26" t="s">
        <v>5794</v>
      </c>
      <c r="J203" s="29">
        <v>249000</v>
      </c>
      <c r="K203" s="19">
        <v>1000</v>
      </c>
    </row>
    <row r="204" spans="1:11">
      <c r="A204" s="19">
        <v>200</v>
      </c>
      <c r="B204" s="19">
        <v>527</v>
      </c>
      <c r="C204" s="19">
        <v>1823</v>
      </c>
      <c r="D204" s="30" t="s">
        <v>591</v>
      </c>
      <c r="E204" s="30" t="s">
        <v>238</v>
      </c>
      <c r="F204" s="30" t="s">
        <v>828</v>
      </c>
      <c r="G204" s="30" t="s">
        <v>3710</v>
      </c>
      <c r="H204" s="26" t="s">
        <v>39</v>
      </c>
      <c r="I204" s="26" t="s">
        <v>5795</v>
      </c>
      <c r="J204" s="29">
        <v>249000</v>
      </c>
      <c r="K204" s="19">
        <v>1000</v>
      </c>
    </row>
    <row r="205" spans="1:11">
      <c r="A205" s="19">
        <v>201</v>
      </c>
      <c r="B205" s="19">
        <v>528</v>
      </c>
      <c r="C205" s="19">
        <v>1824</v>
      </c>
      <c r="D205" s="30" t="s">
        <v>6028</v>
      </c>
      <c r="E205" s="30"/>
      <c r="F205" s="30" t="s">
        <v>1670</v>
      </c>
      <c r="G205" s="30" t="s">
        <v>5330</v>
      </c>
      <c r="H205" s="26" t="s">
        <v>39</v>
      </c>
      <c r="I205" s="26" t="s">
        <v>5796</v>
      </c>
      <c r="J205" s="29">
        <v>249000</v>
      </c>
      <c r="K205" s="19">
        <v>1000</v>
      </c>
    </row>
    <row r="206" spans="1:11">
      <c r="A206" s="19">
        <v>202</v>
      </c>
      <c r="B206" s="19">
        <v>529</v>
      </c>
      <c r="C206" s="19">
        <v>1825</v>
      </c>
      <c r="D206" s="30" t="s">
        <v>2586</v>
      </c>
      <c r="E206" s="30" t="s">
        <v>275</v>
      </c>
      <c r="F206" s="30" t="s">
        <v>37</v>
      </c>
      <c r="G206" s="30" t="s">
        <v>3710</v>
      </c>
      <c r="H206" s="26" t="s">
        <v>39</v>
      </c>
      <c r="I206" s="26" t="s">
        <v>5797</v>
      </c>
      <c r="J206" s="29">
        <v>299000</v>
      </c>
      <c r="K206" s="19">
        <v>1000</v>
      </c>
    </row>
    <row r="207" spans="1:11">
      <c r="A207" s="19">
        <v>203</v>
      </c>
      <c r="B207" s="19">
        <v>530</v>
      </c>
      <c r="C207" s="19">
        <v>1826</v>
      </c>
      <c r="D207" s="30" t="s">
        <v>6029</v>
      </c>
      <c r="E207" s="30" t="s">
        <v>750</v>
      </c>
      <c r="F207" s="27" t="s">
        <v>568</v>
      </c>
      <c r="G207" s="30" t="s">
        <v>6238</v>
      </c>
      <c r="H207" s="26" t="s">
        <v>39</v>
      </c>
      <c r="I207" s="26" t="s">
        <v>5798</v>
      </c>
      <c r="J207" s="29">
        <v>299000</v>
      </c>
      <c r="K207" s="19">
        <v>1000</v>
      </c>
    </row>
    <row r="208" spans="1:11">
      <c r="A208" s="19">
        <v>204</v>
      </c>
      <c r="B208" s="19">
        <v>531</v>
      </c>
      <c r="C208" s="19">
        <v>1827</v>
      </c>
      <c r="D208" s="30" t="s">
        <v>6030</v>
      </c>
      <c r="E208" s="30" t="s">
        <v>238</v>
      </c>
      <c r="F208" s="30" t="s">
        <v>824</v>
      </c>
      <c r="G208" s="30" t="s">
        <v>3710</v>
      </c>
      <c r="H208" s="26" t="s">
        <v>39</v>
      </c>
      <c r="I208" s="26" t="s">
        <v>5799</v>
      </c>
      <c r="J208" s="29">
        <v>149000</v>
      </c>
      <c r="K208" s="19">
        <v>1000</v>
      </c>
    </row>
    <row r="209" spans="1:14">
      <c r="A209" s="19">
        <v>205</v>
      </c>
      <c r="B209" s="19">
        <v>532</v>
      </c>
      <c r="C209" s="19">
        <v>1828</v>
      </c>
      <c r="D209" s="30" t="s">
        <v>6031</v>
      </c>
      <c r="E209" s="30" t="s">
        <v>238</v>
      </c>
      <c r="F209" s="30" t="s">
        <v>2213</v>
      </c>
      <c r="G209" s="30" t="s">
        <v>6239</v>
      </c>
      <c r="H209" s="26" t="s">
        <v>39</v>
      </c>
      <c r="I209" s="26" t="s">
        <v>5800</v>
      </c>
      <c r="J209" s="29">
        <v>299000</v>
      </c>
      <c r="K209" s="19">
        <v>1000</v>
      </c>
    </row>
    <row r="210" spans="1:14">
      <c r="A210" s="19">
        <v>206</v>
      </c>
      <c r="B210" s="19">
        <v>533</v>
      </c>
      <c r="C210" s="19">
        <v>1829</v>
      </c>
      <c r="D210" s="30" t="s">
        <v>6032</v>
      </c>
      <c r="E210" s="30"/>
      <c r="F210" s="30" t="s">
        <v>251</v>
      </c>
      <c r="G210" s="30" t="s">
        <v>6240</v>
      </c>
      <c r="H210" s="26" t="s">
        <v>39</v>
      </c>
      <c r="I210" s="26" t="s">
        <v>5801</v>
      </c>
      <c r="J210" s="29">
        <v>249000</v>
      </c>
      <c r="K210" s="19">
        <v>1000</v>
      </c>
    </row>
    <row r="211" spans="1:14">
      <c r="A211" s="19">
        <v>207</v>
      </c>
      <c r="B211" s="19">
        <v>534</v>
      </c>
      <c r="C211" s="19">
        <v>1830</v>
      </c>
      <c r="D211" s="30" t="s">
        <v>1642</v>
      </c>
      <c r="E211" s="30"/>
      <c r="F211" s="30" t="s">
        <v>6033</v>
      </c>
      <c r="G211" s="30" t="s">
        <v>6241</v>
      </c>
      <c r="H211" s="26" t="s">
        <v>39</v>
      </c>
      <c r="I211" s="26" t="s">
        <v>5802</v>
      </c>
      <c r="J211" s="29">
        <v>349000</v>
      </c>
      <c r="K211" s="19">
        <v>1000</v>
      </c>
    </row>
    <row r="212" spans="1:14">
      <c r="A212" s="19">
        <v>208</v>
      </c>
      <c r="B212" s="19">
        <v>535</v>
      </c>
      <c r="C212" s="19">
        <v>1831</v>
      </c>
      <c r="D212" s="30" t="s">
        <v>6034</v>
      </c>
      <c r="E212" s="30"/>
      <c r="F212" s="30" t="s">
        <v>251</v>
      </c>
      <c r="G212" s="30" t="s">
        <v>6242</v>
      </c>
      <c r="H212" s="26" t="s">
        <v>39</v>
      </c>
      <c r="I212" s="26" t="s">
        <v>5803</v>
      </c>
      <c r="J212" s="29">
        <v>349000</v>
      </c>
      <c r="K212" s="19">
        <v>1000</v>
      </c>
    </row>
    <row r="213" spans="1:14">
      <c r="A213" s="19">
        <v>209</v>
      </c>
      <c r="B213" s="19">
        <v>536</v>
      </c>
      <c r="C213" s="19">
        <v>1832</v>
      </c>
      <c r="D213" s="30" t="s">
        <v>3961</v>
      </c>
      <c r="E213" s="30" t="s">
        <v>112</v>
      </c>
      <c r="F213" s="30" t="s">
        <v>6035</v>
      </c>
      <c r="G213" s="30" t="s">
        <v>6243</v>
      </c>
      <c r="H213" s="26" t="s">
        <v>39</v>
      </c>
      <c r="I213" s="26" t="s">
        <v>5804</v>
      </c>
      <c r="J213" s="29">
        <v>349000</v>
      </c>
      <c r="K213" s="19">
        <v>1000</v>
      </c>
    </row>
    <row r="214" spans="1:14">
      <c r="A214" s="19">
        <v>210</v>
      </c>
      <c r="B214" s="19">
        <v>537</v>
      </c>
      <c r="C214" s="19">
        <v>1833</v>
      </c>
      <c r="D214" s="30" t="s">
        <v>6036</v>
      </c>
      <c r="E214" s="30"/>
      <c r="F214" s="30" t="s">
        <v>1400</v>
      </c>
      <c r="G214" s="30" t="s">
        <v>6244</v>
      </c>
      <c r="H214" s="26" t="s">
        <v>39</v>
      </c>
      <c r="I214" s="26" t="s">
        <v>5805</v>
      </c>
      <c r="J214" s="29">
        <v>249000</v>
      </c>
      <c r="K214" s="19">
        <v>1000</v>
      </c>
    </row>
    <row r="215" spans="1:14">
      <c r="A215" s="19">
        <v>211</v>
      </c>
      <c r="B215" s="19">
        <v>538</v>
      </c>
      <c r="C215" s="19">
        <v>1834</v>
      </c>
      <c r="D215" s="30" t="s">
        <v>6037</v>
      </c>
      <c r="E215" s="30" t="s">
        <v>238</v>
      </c>
      <c r="F215" s="30" t="s">
        <v>258</v>
      </c>
      <c r="G215" s="30" t="s">
        <v>3710</v>
      </c>
      <c r="H215" s="26" t="s">
        <v>39</v>
      </c>
      <c r="I215" s="26" t="s">
        <v>5806</v>
      </c>
      <c r="J215" s="29">
        <v>249000</v>
      </c>
      <c r="K215" s="19">
        <v>1000</v>
      </c>
    </row>
    <row r="216" spans="1:14">
      <c r="A216" s="19">
        <v>212</v>
      </c>
      <c r="B216" s="19">
        <v>539</v>
      </c>
      <c r="C216" s="19">
        <v>1835</v>
      </c>
      <c r="D216" s="30" t="s">
        <v>6038</v>
      </c>
      <c r="E216" s="30" t="s">
        <v>748</v>
      </c>
      <c r="F216" s="30" t="s">
        <v>1400</v>
      </c>
      <c r="G216" s="30" t="s">
        <v>6245</v>
      </c>
      <c r="H216" s="26" t="s">
        <v>39</v>
      </c>
      <c r="I216" s="26" t="s">
        <v>5807</v>
      </c>
      <c r="J216" s="29">
        <v>249000</v>
      </c>
      <c r="K216" s="19">
        <v>1000</v>
      </c>
    </row>
    <row r="217" spans="1:14">
      <c r="A217" s="19">
        <v>213</v>
      </c>
      <c r="B217" s="19">
        <v>540</v>
      </c>
      <c r="C217" s="19">
        <v>1836</v>
      </c>
      <c r="D217" s="30" t="s">
        <v>6039</v>
      </c>
      <c r="E217" s="30"/>
      <c r="F217" s="30" t="s">
        <v>1670</v>
      </c>
      <c r="G217" s="30" t="s">
        <v>6246</v>
      </c>
      <c r="H217" s="26" t="s">
        <v>39</v>
      </c>
      <c r="I217" s="26" t="s">
        <v>5808</v>
      </c>
      <c r="J217" s="29">
        <v>349000</v>
      </c>
      <c r="K217" s="19">
        <v>1000</v>
      </c>
    </row>
    <row r="218" spans="1:14">
      <c r="A218" s="19">
        <v>214</v>
      </c>
      <c r="B218" s="19">
        <v>541</v>
      </c>
      <c r="C218" s="19">
        <v>1837</v>
      </c>
      <c r="D218" s="30" t="s">
        <v>2321</v>
      </c>
      <c r="E218" s="30"/>
      <c r="F218" s="30" t="s">
        <v>251</v>
      </c>
      <c r="G218" s="30" t="s">
        <v>6247</v>
      </c>
      <c r="H218" s="26" t="s">
        <v>39</v>
      </c>
      <c r="I218" s="26" t="s">
        <v>5809</v>
      </c>
      <c r="J218" s="29">
        <v>349000</v>
      </c>
      <c r="K218" s="19">
        <v>1000</v>
      </c>
    </row>
    <row r="219" spans="1:14">
      <c r="A219" s="19">
        <v>215</v>
      </c>
      <c r="B219" s="19">
        <v>542</v>
      </c>
      <c r="C219" s="19">
        <v>1838</v>
      </c>
      <c r="D219" s="30" t="s">
        <v>6040</v>
      </c>
      <c r="E219" s="30"/>
      <c r="F219" s="30" t="s">
        <v>1033</v>
      </c>
      <c r="G219" s="30" t="s">
        <v>6248</v>
      </c>
      <c r="H219" s="26" t="s">
        <v>38</v>
      </c>
      <c r="I219" s="26" t="s">
        <v>5810</v>
      </c>
      <c r="J219" s="29">
        <v>249000</v>
      </c>
      <c r="K219" s="19">
        <v>1000</v>
      </c>
    </row>
    <row r="220" spans="1:14">
      <c r="A220" s="19">
        <v>216</v>
      </c>
      <c r="B220" s="19">
        <v>543</v>
      </c>
      <c r="C220" s="19">
        <v>1839</v>
      </c>
      <c r="D220" s="30" t="s">
        <v>6041</v>
      </c>
      <c r="E220" s="30" t="s">
        <v>6042</v>
      </c>
      <c r="F220" s="30" t="s">
        <v>568</v>
      </c>
      <c r="G220" s="30" t="s">
        <v>6249</v>
      </c>
      <c r="H220" s="26" t="s">
        <v>39</v>
      </c>
      <c r="I220" s="26" t="s">
        <v>5811</v>
      </c>
      <c r="J220" s="29">
        <v>249000</v>
      </c>
      <c r="K220" s="19">
        <v>1000</v>
      </c>
    </row>
    <row r="221" spans="1:14">
      <c r="A221" s="19">
        <v>217</v>
      </c>
      <c r="B221" s="19">
        <v>544</v>
      </c>
      <c r="C221" s="19">
        <v>1840</v>
      </c>
      <c r="D221" s="30" t="s">
        <v>6043</v>
      </c>
      <c r="E221" s="30" t="s">
        <v>6044</v>
      </c>
      <c r="F221" s="30" t="s">
        <v>281</v>
      </c>
      <c r="G221" s="30">
        <v>0</v>
      </c>
      <c r="H221" s="26" t="s">
        <v>160</v>
      </c>
      <c r="I221" s="26" t="s">
        <v>5812</v>
      </c>
      <c r="J221" s="29">
        <v>249000</v>
      </c>
      <c r="K221" s="19">
        <v>1000</v>
      </c>
    </row>
    <row r="222" spans="1:14">
      <c r="A222" s="19">
        <v>218</v>
      </c>
      <c r="B222" s="19">
        <v>545</v>
      </c>
      <c r="C222" s="19">
        <v>1841</v>
      </c>
      <c r="D222" s="30" t="s">
        <v>6045</v>
      </c>
      <c r="E222" s="30" t="s">
        <v>36</v>
      </c>
      <c r="F222" s="30" t="s">
        <v>242</v>
      </c>
      <c r="G222" s="30" t="s">
        <v>4548</v>
      </c>
      <c r="H222" s="26" t="s">
        <v>4480</v>
      </c>
      <c r="I222" s="26" t="s">
        <v>5813</v>
      </c>
      <c r="J222" s="29">
        <v>39000</v>
      </c>
      <c r="K222" s="19">
        <v>1000</v>
      </c>
    </row>
    <row r="223" spans="1:14">
      <c r="A223" s="19">
        <v>219</v>
      </c>
      <c r="B223" s="19">
        <v>546</v>
      </c>
      <c r="C223" s="19">
        <v>1842</v>
      </c>
      <c r="D223" s="30" t="s">
        <v>6046</v>
      </c>
      <c r="E223" s="30" t="s">
        <v>40</v>
      </c>
      <c r="F223" s="30" t="s">
        <v>242</v>
      </c>
      <c r="G223" s="30" t="s">
        <v>6250</v>
      </c>
      <c r="H223" s="26" t="s">
        <v>160</v>
      </c>
      <c r="I223" s="26" t="s">
        <v>5814</v>
      </c>
      <c r="J223" s="29">
        <v>39000</v>
      </c>
      <c r="K223" s="19">
        <v>1000</v>
      </c>
    </row>
    <row r="224" spans="1:14">
      <c r="M224" s="20">
        <f>SUM(J5:J223)</f>
        <v>37121000</v>
      </c>
      <c r="N224" s="20">
        <f>SUM(K5:K223)</f>
        <v>219000</v>
      </c>
    </row>
    <row r="225" spans="11:14">
      <c r="K225" s="101" t="s">
        <v>132</v>
      </c>
      <c r="L225" s="101"/>
      <c r="M225" s="20">
        <f>SUM(M224)</f>
        <v>37121000</v>
      </c>
      <c r="N225" s="20">
        <f>SUM(N224)</f>
        <v>219000</v>
      </c>
    </row>
  </sheetData>
  <mergeCells count="4">
    <mergeCell ref="A1:K1"/>
    <mergeCell ref="A2:K2"/>
    <mergeCell ref="D3:I3"/>
    <mergeCell ref="K225:L225"/>
  </mergeCells>
  <pageMargins left="0.7" right="0.7" top="0.75" bottom="0.75" header="0.3" footer="0.3"/>
  <pageSetup orientation="portrait" verticalDpi="598" r:id="rId1"/>
</worksheet>
</file>

<file path=xl/worksheets/sheet23.xml><?xml version="1.0" encoding="utf-8"?>
<worksheet xmlns="http://schemas.openxmlformats.org/spreadsheetml/2006/main" xmlns:r="http://schemas.openxmlformats.org/officeDocument/2006/relationships">
  <dimension ref="A1:Q16"/>
  <sheetViews>
    <sheetView workbookViewId="0">
      <selection activeCell="I32" sqref="I32"/>
    </sheetView>
  </sheetViews>
  <sheetFormatPr defaultRowHeight="15"/>
  <cols>
    <col min="1" max="1" width="6.28515625" customWidth="1"/>
    <col min="2" max="2" width="8.28515625" customWidth="1"/>
    <col min="3" max="3" width="6.140625" customWidth="1"/>
    <col min="4" max="4" width="6" customWidth="1"/>
    <col min="5" max="8" width="6.28515625" customWidth="1"/>
    <col min="9" max="9" width="6" customWidth="1"/>
    <col min="10" max="10" width="7.5703125" customWidth="1"/>
    <col min="11" max="11" width="14.7109375" customWidth="1"/>
    <col min="12" max="12" width="11.28515625" customWidth="1"/>
    <col min="13" max="13" width="6" customWidth="1"/>
    <col min="14" max="14" width="28.42578125" customWidth="1"/>
    <col min="15" max="15" width="26.42578125" customWidth="1"/>
    <col min="16" max="16" width="10.85546875" customWidth="1"/>
  </cols>
  <sheetData>
    <row r="1" spans="1:17">
      <c r="A1" s="81" t="s">
        <v>0</v>
      </c>
      <c r="B1" s="81"/>
      <c r="C1" s="81"/>
      <c r="D1" s="81"/>
      <c r="E1" s="81"/>
      <c r="F1" s="81"/>
      <c r="G1" s="81"/>
      <c r="H1" s="81"/>
      <c r="I1" s="81"/>
      <c r="J1" s="81"/>
      <c r="K1" s="81"/>
      <c r="L1" s="81"/>
      <c r="M1" s="81"/>
      <c r="N1" s="81"/>
      <c r="O1" s="81"/>
      <c r="P1" s="81"/>
      <c r="Q1" s="81"/>
    </row>
    <row r="2" spans="1:17">
      <c r="A2" s="81" t="s">
        <v>6254</v>
      </c>
      <c r="B2" s="81"/>
      <c r="C2" s="81"/>
      <c r="D2" s="81"/>
      <c r="E2" s="81"/>
      <c r="F2" s="81"/>
      <c r="G2" s="81"/>
      <c r="H2" s="81"/>
      <c r="I2" s="81"/>
      <c r="J2" s="81"/>
      <c r="K2" s="81"/>
      <c r="L2" s="81"/>
      <c r="M2" s="81"/>
      <c r="N2" s="81"/>
      <c r="O2" s="81"/>
      <c r="P2" s="81"/>
      <c r="Q2" s="81"/>
    </row>
    <row r="3" spans="1:17" ht="15.75" thickBot="1">
      <c r="A3" s="1"/>
      <c r="B3" s="1"/>
      <c r="C3" s="1"/>
      <c r="D3" s="1"/>
      <c r="E3" s="1"/>
      <c r="F3" s="1"/>
      <c r="G3" s="1"/>
      <c r="H3" s="1"/>
      <c r="I3" s="1"/>
      <c r="J3" s="1"/>
      <c r="K3" s="1"/>
      <c r="L3" s="1"/>
      <c r="M3" s="1"/>
      <c r="N3" s="1"/>
      <c r="O3" s="1"/>
      <c r="P3" s="1"/>
      <c r="Q3" s="1"/>
    </row>
    <row r="4" spans="1:17">
      <c r="A4" s="82" t="s">
        <v>1</v>
      </c>
      <c r="B4" s="84" t="s">
        <v>2</v>
      </c>
      <c r="C4" s="86" t="s">
        <v>3</v>
      </c>
      <c r="D4" s="86"/>
      <c r="E4" s="86"/>
      <c r="F4" s="89" t="s">
        <v>4</v>
      </c>
      <c r="G4" s="90"/>
      <c r="H4" s="90"/>
      <c r="I4" s="91"/>
      <c r="J4" s="95" t="s">
        <v>5</v>
      </c>
      <c r="K4" s="77" t="s">
        <v>6</v>
      </c>
      <c r="L4" s="77" t="s">
        <v>7</v>
      </c>
      <c r="M4" s="77" t="s">
        <v>8</v>
      </c>
      <c r="N4" s="77" t="s">
        <v>9</v>
      </c>
      <c r="O4" s="77" t="s">
        <v>10</v>
      </c>
      <c r="P4" s="77" t="s">
        <v>11</v>
      </c>
      <c r="Q4" s="21"/>
    </row>
    <row r="5" spans="1:17" ht="15.75" thickBot="1">
      <c r="A5" s="82"/>
      <c r="B5" s="84"/>
      <c r="C5" s="87"/>
      <c r="D5" s="87"/>
      <c r="E5" s="87"/>
      <c r="F5" s="92"/>
      <c r="G5" s="93"/>
      <c r="H5" s="93"/>
      <c r="I5" s="94"/>
      <c r="J5" s="96"/>
      <c r="K5" s="78"/>
      <c r="L5" s="78"/>
      <c r="M5" s="78"/>
      <c r="N5" s="78"/>
      <c r="O5" s="78"/>
      <c r="P5" s="78"/>
      <c r="Q5" s="21"/>
    </row>
    <row r="6" spans="1:17">
      <c r="A6" s="83"/>
      <c r="B6" s="85"/>
      <c r="C6" s="87"/>
      <c r="D6" s="87"/>
      <c r="E6" s="88"/>
      <c r="F6" s="65" t="s">
        <v>12</v>
      </c>
      <c r="G6" s="65" t="s">
        <v>13</v>
      </c>
      <c r="H6" s="65" t="s">
        <v>14</v>
      </c>
      <c r="I6" s="65" t="s">
        <v>15</v>
      </c>
      <c r="J6" s="97"/>
      <c r="K6" s="78"/>
      <c r="L6" s="78"/>
      <c r="M6" s="78"/>
      <c r="N6" s="78"/>
      <c r="O6" s="78"/>
      <c r="P6" s="78"/>
      <c r="Q6" s="21"/>
    </row>
    <row r="7" spans="1:17">
      <c r="A7" s="26">
        <v>1</v>
      </c>
      <c r="B7" s="2">
        <v>44351</v>
      </c>
      <c r="C7" s="26">
        <f>SUM('Tgl. 04.06.2021'!C5)</f>
        <v>1843</v>
      </c>
      <c r="D7" s="3" t="s">
        <v>16</v>
      </c>
      <c r="E7" s="4">
        <f>SUM('Tgl. 04.06.2021'!C63)</f>
        <v>1894</v>
      </c>
      <c r="F7" s="26">
        <f>'Tgl. 04.06.2021'!A52</f>
        <v>48</v>
      </c>
      <c r="G7" s="26">
        <v>0</v>
      </c>
      <c r="H7" s="26">
        <f>'Tgl. 04.06.2021'!A63</f>
        <v>4</v>
      </c>
      <c r="I7" s="26">
        <v>0</v>
      </c>
      <c r="J7" s="26">
        <f>SUM(F7:I7)</f>
        <v>52</v>
      </c>
      <c r="K7" s="5">
        <f>SUM('Tgl. 04.06.2021'!L65)</f>
        <v>7773000</v>
      </c>
      <c r="L7" s="47">
        <f>SUM(J7*1000)-(M7*1000)</f>
        <v>52000</v>
      </c>
      <c r="M7" s="6">
        <v>0</v>
      </c>
      <c r="N7" s="6" t="s">
        <v>6428</v>
      </c>
      <c r="O7" s="6" t="s">
        <v>2706</v>
      </c>
      <c r="P7" s="2">
        <v>44351</v>
      </c>
      <c r="Q7" s="21"/>
    </row>
    <row r="8" spans="1:17">
      <c r="A8" s="26">
        <v>2</v>
      </c>
      <c r="B8" s="2">
        <v>44358</v>
      </c>
      <c r="C8" s="26">
        <f>SUM('Tgl. 11.06.2021'!C5)</f>
        <v>1895</v>
      </c>
      <c r="D8" s="3" t="s">
        <v>16</v>
      </c>
      <c r="E8" s="26">
        <f>SUM('Tgl. 11.06.2021'!C170)</f>
        <v>2045</v>
      </c>
      <c r="F8" s="26">
        <f>'Tgl. 11.06.2021'!A140</f>
        <v>136</v>
      </c>
      <c r="G8" s="26">
        <f>'Tgl. 11.06.2021'!A161</f>
        <v>13</v>
      </c>
      <c r="H8" s="26">
        <f>'Tgl. 11.06.2021'!A170</f>
        <v>2</v>
      </c>
      <c r="I8" s="26">
        <v>0</v>
      </c>
      <c r="J8" s="26">
        <f>SUM(F8:I8)</f>
        <v>151</v>
      </c>
      <c r="K8" s="5">
        <f>SUM('Tgl. 11.06.2021'!L172)</f>
        <v>22879000</v>
      </c>
      <c r="L8" s="47">
        <f>SUM(J8*1000)-(M8*1000)</f>
        <v>151000</v>
      </c>
      <c r="M8" s="6">
        <v>0</v>
      </c>
      <c r="N8" s="6" t="s">
        <v>6906</v>
      </c>
      <c r="O8" s="6" t="s">
        <v>6907</v>
      </c>
      <c r="P8" s="2">
        <v>44358</v>
      </c>
      <c r="Q8" s="21"/>
    </row>
    <row r="9" spans="1:17">
      <c r="A9" s="26">
        <v>3</v>
      </c>
      <c r="B9" s="2">
        <v>44365</v>
      </c>
      <c r="C9" s="26">
        <f>SUM('Tgl. 18.06.2021'!C5)</f>
        <v>2046</v>
      </c>
      <c r="D9" s="3" t="s">
        <v>16</v>
      </c>
      <c r="E9" s="26">
        <f>SUM('Tgl. 18.06.2021'!C201)</f>
        <v>2228</v>
      </c>
      <c r="F9" s="26">
        <f>'Tgl. 18.06.2021'!A154</f>
        <v>150</v>
      </c>
      <c r="G9" s="26">
        <f>'Tgl. 18.06.2021'!A186</f>
        <v>25</v>
      </c>
      <c r="H9" s="26">
        <f>'Tgl. 18.06.2021'!A201</f>
        <v>8</v>
      </c>
      <c r="I9" s="26">
        <v>0</v>
      </c>
      <c r="J9" s="26">
        <f>SUM(F9:I9)</f>
        <v>183</v>
      </c>
      <c r="K9" s="5">
        <f>SUM('Tgl. 18.06.2021'!L203)</f>
        <v>27647000</v>
      </c>
      <c r="L9" s="47">
        <f>SUM(J9*1000)-(M9*1000)</f>
        <v>183000</v>
      </c>
      <c r="M9" s="6">
        <v>0</v>
      </c>
      <c r="N9" s="6" t="s">
        <v>7489</v>
      </c>
      <c r="O9" s="6" t="s">
        <v>7490</v>
      </c>
      <c r="P9" s="2">
        <v>44365</v>
      </c>
      <c r="Q9" s="21"/>
    </row>
    <row r="10" spans="1:17">
      <c r="A10" s="26">
        <v>4</v>
      </c>
      <c r="B10" s="2">
        <v>44372</v>
      </c>
      <c r="C10" s="26">
        <f>SUM('Tgl. 25.06.2021'!C5)</f>
        <v>2229</v>
      </c>
      <c r="D10" s="3" t="s">
        <v>16</v>
      </c>
      <c r="E10" s="26">
        <f>SUM('Tgl. 25.06.2021'!C205)</f>
        <v>2408</v>
      </c>
      <c r="F10" s="26">
        <f>'Tgl. 25.06.2021'!A151</f>
        <v>147</v>
      </c>
      <c r="G10" s="26">
        <f>'Tgl. 25.06.2021'!A183</f>
        <v>25</v>
      </c>
      <c r="H10" s="26">
        <f>'Tgl. 25.06.2021'!A196</f>
        <v>6</v>
      </c>
      <c r="I10" s="26">
        <f>'Tgl. 25.06.2021'!A205</f>
        <v>2</v>
      </c>
      <c r="J10" s="26">
        <f>SUM(F10:I10)</f>
        <v>180</v>
      </c>
      <c r="K10" s="5">
        <f>SUM('Tgl. 25.06.2021'!M207)</f>
        <v>23660000</v>
      </c>
      <c r="L10" s="47">
        <f>SUM(J10*1000)-(M10*1000)</f>
        <v>180000</v>
      </c>
      <c r="M10" s="6">
        <v>0</v>
      </c>
      <c r="N10" s="6" t="s">
        <v>8030</v>
      </c>
      <c r="O10" s="6" t="s">
        <v>8031</v>
      </c>
      <c r="P10" s="2">
        <v>44372</v>
      </c>
      <c r="Q10" s="21"/>
    </row>
    <row r="11" spans="1:17">
      <c r="A11" s="79" t="s">
        <v>17</v>
      </c>
      <c r="B11" s="79"/>
      <c r="C11" s="79"/>
      <c r="D11" s="79"/>
      <c r="E11" s="79"/>
      <c r="F11" s="26">
        <f t="shared" ref="F11:L11" si="0">SUM(F7:F10)</f>
        <v>481</v>
      </c>
      <c r="G11" s="26">
        <f t="shared" si="0"/>
        <v>63</v>
      </c>
      <c r="H11" s="26">
        <f t="shared" si="0"/>
        <v>20</v>
      </c>
      <c r="I11" s="26">
        <f t="shared" si="0"/>
        <v>2</v>
      </c>
      <c r="J11" s="26">
        <f t="shared" si="0"/>
        <v>566</v>
      </c>
      <c r="K11" s="7">
        <f>SUM(K7:K10)</f>
        <v>81959000</v>
      </c>
      <c r="L11" s="47">
        <f t="shared" si="0"/>
        <v>566000</v>
      </c>
      <c r="M11" s="6">
        <f>SUM(M7:M10)</f>
        <v>0</v>
      </c>
      <c r="N11" s="6"/>
      <c r="O11" s="6"/>
      <c r="P11" s="8"/>
      <c r="Q11" s="21"/>
    </row>
    <row r="12" spans="1:17">
      <c r="A12" s="80" t="s">
        <v>18</v>
      </c>
      <c r="B12" s="80"/>
      <c r="C12" s="67"/>
      <c r="D12" s="67"/>
      <c r="E12" s="11"/>
      <c r="F12" s="11"/>
      <c r="G12" s="11"/>
      <c r="H12" s="11"/>
      <c r="I12" s="9"/>
      <c r="J12" s="1"/>
      <c r="K12" s="1"/>
      <c r="L12" s="1"/>
      <c r="M12" s="9"/>
      <c r="N12" s="10"/>
      <c r="O12" s="10"/>
      <c r="P12" s="10"/>
      <c r="Q12" s="21"/>
    </row>
    <row r="13" spans="1:17">
      <c r="A13" s="80" t="s">
        <v>19</v>
      </c>
      <c r="B13" s="80"/>
      <c r="C13" s="80"/>
      <c r="D13" s="67"/>
      <c r="E13" s="67" t="s">
        <v>20</v>
      </c>
      <c r="F13" s="67"/>
      <c r="G13" s="12"/>
      <c r="H13" s="12"/>
      <c r="I13" s="12"/>
      <c r="J13" s="12"/>
      <c r="K13" s="1"/>
      <c r="L13" s="1"/>
      <c r="M13" s="13"/>
      <c r="N13" s="10"/>
      <c r="O13" s="10"/>
      <c r="P13" s="10"/>
      <c r="Q13" s="21"/>
    </row>
    <row r="14" spans="1:17">
      <c r="A14" s="80" t="s">
        <v>21</v>
      </c>
      <c r="B14" s="80"/>
      <c r="C14" s="80"/>
      <c r="D14" s="67"/>
      <c r="E14" s="80" t="s">
        <v>22</v>
      </c>
      <c r="F14" s="80"/>
      <c r="G14" s="80"/>
      <c r="H14" s="11"/>
      <c r="I14" s="9"/>
      <c r="J14" s="1"/>
      <c r="K14" s="1"/>
      <c r="L14" s="14"/>
      <c r="M14" s="13"/>
      <c r="N14" s="10"/>
      <c r="O14" s="10"/>
      <c r="P14" s="10"/>
      <c r="Q14" s="1"/>
    </row>
    <row r="15" spans="1:17">
      <c r="A15" s="21"/>
      <c r="B15" s="21"/>
      <c r="C15" s="21"/>
      <c r="D15" s="21"/>
      <c r="E15" s="21"/>
      <c r="F15" s="21"/>
      <c r="G15" s="21"/>
      <c r="H15" s="21"/>
      <c r="I15" s="21"/>
      <c r="J15" s="21"/>
      <c r="K15" s="21"/>
      <c r="L15" s="21"/>
      <c r="M15" s="21"/>
      <c r="N15" s="21"/>
      <c r="O15" s="21"/>
      <c r="P15" s="21"/>
      <c r="Q15" s="1"/>
    </row>
    <row r="16" spans="1:17" ht="15.75">
      <c r="A16" s="76" t="s">
        <v>23</v>
      </c>
      <c r="B16" s="76"/>
      <c r="C16" s="66" t="s">
        <v>24</v>
      </c>
      <c r="D16" s="76" t="s">
        <v>2707</v>
      </c>
      <c r="E16" s="76"/>
      <c r="F16" s="21"/>
      <c r="G16" s="21"/>
      <c r="H16" s="21"/>
      <c r="I16" s="21"/>
      <c r="J16" s="21"/>
      <c r="K16" s="21"/>
      <c r="L16" s="21"/>
      <c r="M16" s="21"/>
      <c r="N16" s="21"/>
      <c r="O16" s="21"/>
      <c r="P16" s="21"/>
      <c r="Q16" s="1"/>
    </row>
  </sheetData>
  <mergeCells count="20">
    <mergeCell ref="A16:B16"/>
    <mergeCell ref="D16:E16"/>
    <mergeCell ref="N4:N6"/>
    <mergeCell ref="A11:E11"/>
    <mergeCell ref="A12:B12"/>
    <mergeCell ref="A13:C13"/>
    <mergeCell ref="A14:C14"/>
    <mergeCell ref="E14:G14"/>
    <mergeCell ref="A1:Q1"/>
    <mergeCell ref="A2:Q2"/>
    <mergeCell ref="A4:A6"/>
    <mergeCell ref="B4:B6"/>
    <mergeCell ref="C4:E6"/>
    <mergeCell ref="F4:I5"/>
    <mergeCell ref="J4:J6"/>
    <mergeCell ref="K4:K6"/>
    <mergeCell ref="L4:L6"/>
    <mergeCell ref="M4:M6"/>
    <mergeCell ref="O4:O6"/>
    <mergeCell ref="P4:P6"/>
  </mergeCells>
  <pageMargins left="0.7" right="0.7" top="0.75" bottom="0.75" header="0.3" footer="0.3"/>
  <pageSetup paperSize="14" scale="85" orientation="landscape" verticalDpi="598" r:id="rId1"/>
</worksheet>
</file>

<file path=xl/worksheets/sheet24.xml><?xml version="1.0" encoding="utf-8"?>
<worksheet xmlns="http://schemas.openxmlformats.org/spreadsheetml/2006/main" xmlns:r="http://schemas.openxmlformats.org/officeDocument/2006/relationships">
  <dimension ref="A1:M65"/>
  <sheetViews>
    <sheetView topLeftCell="A37" workbookViewId="0">
      <selection activeCell="K62" sqref="K62"/>
    </sheetView>
  </sheetViews>
  <sheetFormatPr defaultRowHeight="15"/>
  <cols>
    <col min="1" max="1" width="7" customWidth="1"/>
    <col min="2" max="2" width="6.5703125" customWidth="1"/>
    <col min="3" max="3" width="6.7109375" customWidth="1"/>
    <col min="4" max="4" width="27.5703125" customWidth="1"/>
    <col min="5" max="5" width="28" customWidth="1"/>
    <col min="6" max="6" width="22.42578125" customWidth="1"/>
    <col min="7" max="7" width="10.140625" customWidth="1"/>
    <col min="8" max="8" width="13.28515625" customWidth="1"/>
    <col min="9" max="9" width="11.42578125" customWidth="1"/>
    <col min="10" max="10" width="9.140625" customWidth="1"/>
    <col min="11" max="11" width="8.140625" customWidth="1"/>
  </cols>
  <sheetData>
    <row r="1" spans="1:11" ht="15.75">
      <c r="A1" s="98" t="s">
        <v>25</v>
      </c>
      <c r="B1" s="98"/>
      <c r="C1" s="98"/>
      <c r="D1" s="98"/>
      <c r="E1" s="98"/>
      <c r="F1" s="98"/>
      <c r="G1" s="98"/>
      <c r="H1" s="98"/>
      <c r="I1" s="98"/>
      <c r="J1" s="98"/>
      <c r="K1" s="98"/>
    </row>
    <row r="2" spans="1:11" ht="15.75">
      <c r="A2" s="99" t="s">
        <v>6256</v>
      </c>
      <c r="B2" s="99"/>
      <c r="C2" s="99"/>
      <c r="D2" s="99"/>
      <c r="E2" s="99"/>
      <c r="F2" s="99"/>
      <c r="G2" s="99"/>
      <c r="H2" s="99"/>
      <c r="I2" s="99"/>
      <c r="J2" s="99"/>
      <c r="K2" s="99"/>
    </row>
    <row r="3" spans="1:11" ht="15.75">
      <c r="A3" s="15"/>
      <c r="B3" s="15"/>
      <c r="C3" s="15"/>
      <c r="D3" s="100" t="s">
        <v>26</v>
      </c>
      <c r="E3" s="100"/>
      <c r="F3" s="100"/>
      <c r="G3" s="100"/>
      <c r="H3" s="100"/>
      <c r="I3" s="100"/>
      <c r="J3" s="15"/>
      <c r="K3" s="15"/>
    </row>
    <row r="4" spans="1:11" ht="25.5">
      <c r="A4" s="54" t="s">
        <v>1</v>
      </c>
      <c r="B4" s="55" t="s">
        <v>27</v>
      </c>
      <c r="C4" s="55" t="s">
        <v>28</v>
      </c>
      <c r="D4" s="54" t="s">
        <v>29</v>
      </c>
      <c r="E4" s="54" t="s">
        <v>30</v>
      </c>
      <c r="F4" s="54" t="s">
        <v>31</v>
      </c>
      <c r="G4" s="54" t="s">
        <v>32</v>
      </c>
      <c r="H4" s="54" t="s">
        <v>46</v>
      </c>
      <c r="I4" s="56" t="s">
        <v>33</v>
      </c>
      <c r="J4" s="54" t="s">
        <v>34</v>
      </c>
      <c r="K4" s="54" t="s">
        <v>35</v>
      </c>
    </row>
    <row r="5" spans="1:11">
      <c r="A5" s="19">
        <v>1</v>
      </c>
      <c r="B5" s="19">
        <v>1</v>
      </c>
      <c r="C5" s="19">
        <v>1843</v>
      </c>
      <c r="D5" s="30" t="s">
        <v>2922</v>
      </c>
      <c r="E5" s="30"/>
      <c r="F5" s="30" t="s">
        <v>1033</v>
      </c>
      <c r="G5" s="30" t="s">
        <v>6363</v>
      </c>
      <c r="H5" s="26" t="s">
        <v>38</v>
      </c>
      <c r="I5" s="26" t="s">
        <v>6257</v>
      </c>
      <c r="J5" s="29">
        <v>249000</v>
      </c>
      <c r="K5" s="19">
        <v>1000</v>
      </c>
    </row>
    <row r="6" spans="1:11">
      <c r="A6" s="19">
        <v>2</v>
      </c>
      <c r="B6" s="19">
        <v>2</v>
      </c>
      <c r="C6" s="19">
        <v>1844</v>
      </c>
      <c r="D6" s="30" t="s">
        <v>6305</v>
      </c>
      <c r="E6" s="30"/>
      <c r="F6" s="30" t="s">
        <v>1033</v>
      </c>
      <c r="G6" s="30" t="s">
        <v>6364</v>
      </c>
      <c r="H6" s="26" t="s">
        <v>38</v>
      </c>
      <c r="I6" s="26" t="s">
        <v>6258</v>
      </c>
      <c r="J6" s="29">
        <v>249000</v>
      </c>
      <c r="K6" s="19">
        <v>1000</v>
      </c>
    </row>
    <row r="7" spans="1:11">
      <c r="A7" s="19">
        <v>3</v>
      </c>
      <c r="B7" s="19">
        <v>3</v>
      </c>
      <c r="C7" s="19">
        <v>1845</v>
      </c>
      <c r="D7" s="30" t="s">
        <v>6306</v>
      </c>
      <c r="E7" s="30"/>
      <c r="F7" s="30" t="s">
        <v>1033</v>
      </c>
      <c r="G7" s="30" t="s">
        <v>6365</v>
      </c>
      <c r="H7" s="26" t="s">
        <v>38</v>
      </c>
      <c r="I7" s="26" t="s">
        <v>6259</v>
      </c>
      <c r="J7" s="29">
        <v>249000</v>
      </c>
      <c r="K7" s="19">
        <v>1000</v>
      </c>
    </row>
    <row r="8" spans="1:11">
      <c r="A8" s="19">
        <v>4</v>
      </c>
      <c r="B8" s="19">
        <v>4</v>
      </c>
      <c r="C8" s="19">
        <v>1846</v>
      </c>
      <c r="D8" s="30" t="s">
        <v>6307</v>
      </c>
      <c r="E8" s="30"/>
      <c r="F8" s="30" t="s">
        <v>1033</v>
      </c>
      <c r="G8" s="30" t="s">
        <v>6366</v>
      </c>
      <c r="H8" s="26" t="s">
        <v>38</v>
      </c>
      <c r="I8" s="26" t="s">
        <v>6260</v>
      </c>
      <c r="J8" s="29">
        <v>249000</v>
      </c>
      <c r="K8" s="19">
        <v>1000</v>
      </c>
    </row>
    <row r="9" spans="1:11">
      <c r="A9" s="19">
        <v>5</v>
      </c>
      <c r="B9" s="19">
        <v>5</v>
      </c>
      <c r="C9" s="19">
        <v>1847</v>
      </c>
      <c r="D9" s="30" t="s">
        <v>6308</v>
      </c>
      <c r="E9" s="30" t="s">
        <v>6309</v>
      </c>
      <c r="F9" s="30" t="s">
        <v>1033</v>
      </c>
      <c r="G9" s="30" t="s">
        <v>6367</v>
      </c>
      <c r="H9" s="26" t="s">
        <v>38</v>
      </c>
      <c r="I9" s="26" t="s">
        <v>6261</v>
      </c>
      <c r="J9" s="29">
        <v>249000</v>
      </c>
      <c r="K9" s="19">
        <v>1000</v>
      </c>
    </row>
    <row r="10" spans="1:11">
      <c r="A10" s="19">
        <v>6</v>
      </c>
      <c r="B10" s="19">
        <v>6</v>
      </c>
      <c r="C10" s="19">
        <v>1848</v>
      </c>
      <c r="D10" s="30" t="s">
        <v>6310</v>
      </c>
      <c r="E10" s="30"/>
      <c r="F10" s="30" t="s">
        <v>1033</v>
      </c>
      <c r="G10" s="30" t="s">
        <v>6368</v>
      </c>
      <c r="H10" s="26" t="s">
        <v>38</v>
      </c>
      <c r="I10" s="26" t="s">
        <v>6262</v>
      </c>
      <c r="J10" s="29">
        <v>249000</v>
      </c>
      <c r="K10" s="19">
        <v>1000</v>
      </c>
    </row>
    <row r="11" spans="1:11">
      <c r="A11" s="19">
        <v>7</v>
      </c>
      <c r="B11" s="19">
        <v>7</v>
      </c>
      <c r="C11" s="19">
        <v>1849</v>
      </c>
      <c r="D11" s="30" t="s">
        <v>6311</v>
      </c>
      <c r="E11" s="30"/>
      <c r="F11" s="30" t="s">
        <v>1033</v>
      </c>
      <c r="G11" s="30" t="s">
        <v>6369</v>
      </c>
      <c r="H11" s="26" t="s">
        <v>38</v>
      </c>
      <c r="I11" s="26" t="s">
        <v>6263</v>
      </c>
      <c r="J11" s="29">
        <v>249000</v>
      </c>
      <c r="K11" s="19">
        <v>1000</v>
      </c>
    </row>
    <row r="12" spans="1:11">
      <c r="A12" s="19">
        <v>8</v>
      </c>
      <c r="B12" s="19">
        <v>8</v>
      </c>
      <c r="C12" s="19">
        <v>1850</v>
      </c>
      <c r="D12" s="30" t="s">
        <v>6312</v>
      </c>
      <c r="E12" s="30"/>
      <c r="F12" s="30" t="s">
        <v>1033</v>
      </c>
      <c r="G12" s="30" t="s">
        <v>6370</v>
      </c>
      <c r="H12" s="26" t="s">
        <v>38</v>
      </c>
      <c r="I12" s="26" t="s">
        <v>6264</v>
      </c>
      <c r="J12" s="29">
        <v>249000</v>
      </c>
      <c r="K12" s="19">
        <v>1000</v>
      </c>
    </row>
    <row r="13" spans="1:11">
      <c r="A13" s="19">
        <v>9</v>
      </c>
      <c r="B13" s="19">
        <v>9</v>
      </c>
      <c r="C13" s="19">
        <v>1851</v>
      </c>
      <c r="D13" s="30" t="s">
        <v>6313</v>
      </c>
      <c r="E13" s="30"/>
      <c r="F13" s="30" t="s">
        <v>1033</v>
      </c>
      <c r="G13" s="30" t="s">
        <v>6371</v>
      </c>
      <c r="H13" s="26" t="s">
        <v>38</v>
      </c>
      <c r="I13" s="26" t="s">
        <v>6265</v>
      </c>
      <c r="J13" s="29">
        <v>249000</v>
      </c>
      <c r="K13" s="19">
        <v>1000</v>
      </c>
    </row>
    <row r="14" spans="1:11">
      <c r="A14" s="19">
        <v>10</v>
      </c>
      <c r="B14" s="19">
        <v>10</v>
      </c>
      <c r="C14" s="19">
        <v>1852</v>
      </c>
      <c r="D14" s="30" t="s">
        <v>6314</v>
      </c>
      <c r="E14" s="30"/>
      <c r="F14" s="30" t="s">
        <v>1033</v>
      </c>
      <c r="G14" s="30" t="s">
        <v>6372</v>
      </c>
      <c r="H14" s="26" t="s">
        <v>38</v>
      </c>
      <c r="I14" s="26" t="s">
        <v>6266</v>
      </c>
      <c r="J14" s="29">
        <v>249000</v>
      </c>
      <c r="K14" s="19">
        <v>1000</v>
      </c>
    </row>
    <row r="15" spans="1:11">
      <c r="A15" s="19">
        <v>11</v>
      </c>
      <c r="B15" s="19">
        <v>11</v>
      </c>
      <c r="C15" s="19">
        <v>1853</v>
      </c>
      <c r="D15" s="30" t="s">
        <v>6315</v>
      </c>
      <c r="E15" s="30"/>
      <c r="F15" s="30" t="s">
        <v>1033</v>
      </c>
      <c r="G15" s="30" t="s">
        <v>6373</v>
      </c>
      <c r="H15" s="26" t="s">
        <v>38</v>
      </c>
      <c r="I15" s="26" t="s">
        <v>6267</v>
      </c>
      <c r="J15" s="29">
        <v>249000</v>
      </c>
      <c r="K15" s="19">
        <v>1000</v>
      </c>
    </row>
    <row r="16" spans="1:11">
      <c r="A16" s="19">
        <v>12</v>
      </c>
      <c r="B16" s="19">
        <v>12</v>
      </c>
      <c r="C16" s="19">
        <v>1854</v>
      </c>
      <c r="D16" s="30" t="s">
        <v>6316</v>
      </c>
      <c r="E16" s="30" t="s">
        <v>6317</v>
      </c>
      <c r="F16" s="30" t="s">
        <v>242</v>
      </c>
      <c r="G16" s="30" t="s">
        <v>6374</v>
      </c>
      <c r="H16" s="26" t="s">
        <v>38</v>
      </c>
      <c r="I16" s="26" t="s">
        <v>6268</v>
      </c>
      <c r="J16" s="29">
        <v>99000</v>
      </c>
      <c r="K16" s="19">
        <v>1000</v>
      </c>
    </row>
    <row r="17" spans="1:11">
      <c r="A17" s="19">
        <v>13</v>
      </c>
      <c r="B17" s="19">
        <v>13</v>
      </c>
      <c r="C17" s="19">
        <v>1855</v>
      </c>
      <c r="D17" s="30" t="s">
        <v>6318</v>
      </c>
      <c r="E17" s="30" t="s">
        <v>238</v>
      </c>
      <c r="F17" s="30" t="s">
        <v>242</v>
      </c>
      <c r="G17" s="30" t="s">
        <v>6375</v>
      </c>
      <c r="H17" s="26" t="s">
        <v>38</v>
      </c>
      <c r="I17" s="26" t="s">
        <v>6269</v>
      </c>
      <c r="J17" s="29">
        <v>99000</v>
      </c>
      <c r="K17" s="19">
        <v>1000</v>
      </c>
    </row>
    <row r="18" spans="1:11">
      <c r="A18" s="19">
        <v>14</v>
      </c>
      <c r="B18" s="19">
        <v>14</v>
      </c>
      <c r="C18" s="19">
        <v>1856</v>
      </c>
      <c r="D18" s="30" t="s">
        <v>6319</v>
      </c>
      <c r="E18" s="30" t="s">
        <v>238</v>
      </c>
      <c r="F18" s="30" t="s">
        <v>242</v>
      </c>
      <c r="G18" s="30" t="s">
        <v>6376</v>
      </c>
      <c r="H18" s="26" t="s">
        <v>38</v>
      </c>
      <c r="I18" s="26" t="s">
        <v>6270</v>
      </c>
      <c r="J18" s="29">
        <v>49000</v>
      </c>
      <c r="K18" s="19">
        <v>1000</v>
      </c>
    </row>
    <row r="19" spans="1:11">
      <c r="A19" s="19">
        <v>15</v>
      </c>
      <c r="B19" s="19">
        <v>15</v>
      </c>
      <c r="C19" s="19">
        <v>1857</v>
      </c>
      <c r="D19" s="30" t="s">
        <v>4948</v>
      </c>
      <c r="E19" s="30" t="s">
        <v>2896</v>
      </c>
      <c r="F19" s="30" t="s">
        <v>261</v>
      </c>
      <c r="G19" s="30" t="s">
        <v>6377</v>
      </c>
      <c r="H19" s="26" t="s">
        <v>38</v>
      </c>
      <c r="I19" s="26" t="s">
        <v>6271</v>
      </c>
      <c r="J19" s="29">
        <v>149000</v>
      </c>
      <c r="K19" s="19">
        <v>1000</v>
      </c>
    </row>
    <row r="20" spans="1:11">
      <c r="A20" s="19">
        <v>16</v>
      </c>
      <c r="B20" s="19">
        <v>16</v>
      </c>
      <c r="C20" s="19">
        <v>1858</v>
      </c>
      <c r="D20" s="30" t="s">
        <v>6320</v>
      </c>
      <c r="E20" s="30" t="s">
        <v>572</v>
      </c>
      <c r="F20" s="30" t="s">
        <v>242</v>
      </c>
      <c r="G20" s="30" t="s">
        <v>6378</v>
      </c>
      <c r="H20" s="26" t="s">
        <v>38</v>
      </c>
      <c r="I20" s="26" t="s">
        <v>6272</v>
      </c>
      <c r="J20" s="29">
        <v>49000</v>
      </c>
      <c r="K20" s="19">
        <v>1000</v>
      </c>
    </row>
    <row r="21" spans="1:11">
      <c r="A21" s="19">
        <v>17</v>
      </c>
      <c r="B21" s="19">
        <v>17</v>
      </c>
      <c r="C21" s="19">
        <v>1859</v>
      </c>
      <c r="D21" s="30" t="s">
        <v>6321</v>
      </c>
      <c r="E21" s="30" t="s">
        <v>6322</v>
      </c>
      <c r="F21" s="30" t="s">
        <v>242</v>
      </c>
      <c r="G21" s="30" t="s">
        <v>6379</v>
      </c>
      <c r="H21" s="26" t="s">
        <v>38</v>
      </c>
      <c r="I21" s="26" t="s">
        <v>6273</v>
      </c>
      <c r="J21" s="29">
        <v>99000</v>
      </c>
      <c r="K21" s="19">
        <v>1000</v>
      </c>
    </row>
    <row r="22" spans="1:11">
      <c r="A22" s="19">
        <v>18</v>
      </c>
      <c r="B22" s="19">
        <v>18</v>
      </c>
      <c r="C22" s="19">
        <v>1860</v>
      </c>
      <c r="D22" s="30" t="s">
        <v>6323</v>
      </c>
      <c r="E22" s="30" t="s">
        <v>275</v>
      </c>
      <c r="F22" s="30" t="s">
        <v>242</v>
      </c>
      <c r="G22" s="30" t="s">
        <v>6380</v>
      </c>
      <c r="H22" s="26" t="s">
        <v>38</v>
      </c>
      <c r="I22" s="26" t="s">
        <v>6274</v>
      </c>
      <c r="J22" s="29">
        <v>99000</v>
      </c>
      <c r="K22" s="19">
        <v>1000</v>
      </c>
    </row>
    <row r="23" spans="1:11">
      <c r="A23" s="19">
        <v>19</v>
      </c>
      <c r="B23" s="19">
        <v>19</v>
      </c>
      <c r="C23" s="19">
        <v>1861</v>
      </c>
      <c r="D23" s="30" t="s">
        <v>6324</v>
      </c>
      <c r="E23" s="30" t="s">
        <v>310</v>
      </c>
      <c r="F23" s="30" t="s">
        <v>242</v>
      </c>
      <c r="G23" s="30" t="s">
        <v>6381</v>
      </c>
      <c r="H23" s="26" t="s">
        <v>38</v>
      </c>
      <c r="I23" s="26" t="s">
        <v>6275</v>
      </c>
      <c r="J23" s="29">
        <v>49000</v>
      </c>
      <c r="K23" s="19">
        <v>1000</v>
      </c>
    </row>
    <row r="24" spans="1:11">
      <c r="A24" s="19">
        <v>20</v>
      </c>
      <c r="B24" s="19">
        <v>20</v>
      </c>
      <c r="C24" s="19">
        <v>1862</v>
      </c>
      <c r="D24" s="30" t="s">
        <v>6325</v>
      </c>
      <c r="E24" s="30" t="s">
        <v>291</v>
      </c>
      <c r="F24" s="30" t="s">
        <v>242</v>
      </c>
      <c r="G24" s="30" t="s">
        <v>6382</v>
      </c>
      <c r="H24" s="26" t="s">
        <v>333</v>
      </c>
      <c r="I24" s="26" t="s">
        <v>6276</v>
      </c>
      <c r="J24" s="29">
        <v>149000</v>
      </c>
      <c r="K24" s="19">
        <v>1000</v>
      </c>
    </row>
    <row r="25" spans="1:11">
      <c r="A25" s="19">
        <v>21</v>
      </c>
      <c r="B25" s="19">
        <v>21</v>
      </c>
      <c r="C25" s="19">
        <v>1863</v>
      </c>
      <c r="D25" s="30" t="s">
        <v>6326</v>
      </c>
      <c r="E25" s="30" t="s">
        <v>1055</v>
      </c>
      <c r="F25" s="30" t="s">
        <v>242</v>
      </c>
      <c r="G25" s="30" t="s">
        <v>6383</v>
      </c>
      <c r="H25" s="26" t="s">
        <v>38</v>
      </c>
      <c r="I25" s="26" t="s">
        <v>6277</v>
      </c>
      <c r="J25" s="29">
        <v>149000</v>
      </c>
      <c r="K25" s="19">
        <v>1000</v>
      </c>
    </row>
    <row r="26" spans="1:11">
      <c r="A26" s="19">
        <v>22</v>
      </c>
      <c r="B26" s="19">
        <v>22</v>
      </c>
      <c r="C26" s="19">
        <v>1864</v>
      </c>
      <c r="D26" s="30" t="s">
        <v>6327</v>
      </c>
      <c r="E26" s="30" t="s">
        <v>36</v>
      </c>
      <c r="F26" s="30" t="s">
        <v>242</v>
      </c>
      <c r="G26" s="30" t="s">
        <v>6384</v>
      </c>
      <c r="H26" s="26" t="s">
        <v>38</v>
      </c>
      <c r="I26" s="26" t="s">
        <v>6278</v>
      </c>
      <c r="J26" s="29">
        <v>149000</v>
      </c>
      <c r="K26" s="19">
        <v>1000</v>
      </c>
    </row>
    <row r="27" spans="1:11">
      <c r="A27" s="19">
        <v>23</v>
      </c>
      <c r="B27" s="19">
        <v>23</v>
      </c>
      <c r="C27" s="19">
        <v>1865</v>
      </c>
      <c r="D27" s="30" t="s">
        <v>1346</v>
      </c>
      <c r="E27" s="30" t="s">
        <v>742</v>
      </c>
      <c r="F27" s="30" t="s">
        <v>242</v>
      </c>
      <c r="G27" s="30" t="s">
        <v>6385</v>
      </c>
      <c r="H27" s="26" t="s">
        <v>38</v>
      </c>
      <c r="I27" s="26" t="s">
        <v>6279</v>
      </c>
      <c r="J27" s="29">
        <v>49000</v>
      </c>
      <c r="K27" s="19">
        <v>1000</v>
      </c>
    </row>
    <row r="28" spans="1:11">
      <c r="A28" s="19">
        <v>24</v>
      </c>
      <c r="B28" s="19">
        <v>24</v>
      </c>
      <c r="C28" s="19">
        <v>1866</v>
      </c>
      <c r="D28" s="30" t="s">
        <v>6328</v>
      </c>
      <c r="E28" s="30" t="s">
        <v>36</v>
      </c>
      <c r="F28" s="30" t="s">
        <v>1033</v>
      </c>
      <c r="G28" s="30" t="s">
        <v>6386</v>
      </c>
      <c r="H28" s="26" t="s">
        <v>38</v>
      </c>
      <c r="I28" s="26" t="s">
        <v>6280</v>
      </c>
      <c r="J28" s="29">
        <v>149000</v>
      </c>
      <c r="K28" s="19">
        <v>1000</v>
      </c>
    </row>
    <row r="29" spans="1:11">
      <c r="A29" s="19">
        <v>25</v>
      </c>
      <c r="B29" s="19">
        <v>25</v>
      </c>
      <c r="C29" s="19">
        <v>1867</v>
      </c>
      <c r="D29" s="30" t="s">
        <v>6329</v>
      </c>
      <c r="E29" s="30" t="s">
        <v>6330</v>
      </c>
      <c r="F29" s="30" t="s">
        <v>242</v>
      </c>
      <c r="G29" s="30" t="s">
        <v>6387</v>
      </c>
      <c r="H29" s="26" t="s">
        <v>333</v>
      </c>
      <c r="I29" s="26" t="s">
        <v>6281</v>
      </c>
      <c r="J29" s="29">
        <v>99000</v>
      </c>
      <c r="K29" s="19">
        <v>1000</v>
      </c>
    </row>
    <row r="30" spans="1:11">
      <c r="A30" s="19">
        <v>26</v>
      </c>
      <c r="B30" s="19">
        <v>26</v>
      </c>
      <c r="C30" s="19">
        <v>1868</v>
      </c>
      <c r="D30" s="30" t="s">
        <v>2620</v>
      </c>
      <c r="E30" s="30" t="s">
        <v>238</v>
      </c>
      <c r="F30" s="30" t="s">
        <v>242</v>
      </c>
      <c r="G30" s="30" t="s">
        <v>6388</v>
      </c>
      <c r="H30" s="26" t="s">
        <v>38</v>
      </c>
      <c r="I30" s="26" t="s">
        <v>6282</v>
      </c>
      <c r="J30" s="29">
        <v>99000</v>
      </c>
      <c r="K30" s="19">
        <v>1000</v>
      </c>
    </row>
    <row r="31" spans="1:11">
      <c r="A31" s="19">
        <v>27</v>
      </c>
      <c r="B31" s="19">
        <v>27</v>
      </c>
      <c r="C31" s="19">
        <v>1869</v>
      </c>
      <c r="D31" s="30" t="s">
        <v>1680</v>
      </c>
      <c r="E31" s="30" t="s">
        <v>2201</v>
      </c>
      <c r="F31" s="30" t="s">
        <v>242</v>
      </c>
      <c r="G31" s="30" t="s">
        <v>6389</v>
      </c>
      <c r="H31" s="26" t="s">
        <v>38</v>
      </c>
      <c r="I31" s="26" t="s">
        <v>6283</v>
      </c>
      <c r="J31" s="29">
        <v>99000</v>
      </c>
      <c r="K31" s="19">
        <v>1000</v>
      </c>
    </row>
    <row r="32" spans="1:11">
      <c r="A32" s="19">
        <v>28</v>
      </c>
      <c r="B32" s="19">
        <v>28</v>
      </c>
      <c r="C32" s="19">
        <v>1870</v>
      </c>
      <c r="D32" s="30" t="s">
        <v>6331</v>
      </c>
      <c r="E32" s="30" t="s">
        <v>6332</v>
      </c>
      <c r="F32" s="30" t="s">
        <v>37</v>
      </c>
      <c r="G32" s="30" t="s">
        <v>6390</v>
      </c>
      <c r="H32" s="26" t="s">
        <v>38</v>
      </c>
      <c r="I32" s="26" t="s">
        <v>6284</v>
      </c>
      <c r="J32" s="29">
        <v>49000</v>
      </c>
      <c r="K32" s="19">
        <v>1000</v>
      </c>
    </row>
    <row r="33" spans="1:11">
      <c r="A33" s="19">
        <v>29</v>
      </c>
      <c r="B33" s="19">
        <v>29</v>
      </c>
      <c r="C33" s="19">
        <v>1871</v>
      </c>
      <c r="D33" s="30" t="s">
        <v>6333</v>
      </c>
      <c r="E33" s="30" t="s">
        <v>238</v>
      </c>
      <c r="F33" s="30" t="s">
        <v>242</v>
      </c>
      <c r="G33" s="30" t="s">
        <v>6391</v>
      </c>
      <c r="H33" s="26" t="s">
        <v>38</v>
      </c>
      <c r="I33" s="26" t="s">
        <v>6285</v>
      </c>
      <c r="J33" s="29">
        <v>149000</v>
      </c>
      <c r="K33" s="19">
        <v>1000</v>
      </c>
    </row>
    <row r="34" spans="1:11">
      <c r="A34" s="19">
        <v>30</v>
      </c>
      <c r="B34" s="19">
        <v>30</v>
      </c>
      <c r="C34" s="19">
        <v>1872</v>
      </c>
      <c r="D34" s="30" t="s">
        <v>6334</v>
      </c>
      <c r="E34" s="30" t="s">
        <v>6335</v>
      </c>
      <c r="F34" s="30" t="s">
        <v>242</v>
      </c>
      <c r="G34" s="30" t="s">
        <v>6392</v>
      </c>
      <c r="H34" s="26" t="s">
        <v>38</v>
      </c>
      <c r="I34" s="26" t="s">
        <v>6286</v>
      </c>
      <c r="J34" s="29">
        <v>99000</v>
      </c>
      <c r="K34" s="19">
        <v>1000</v>
      </c>
    </row>
    <row r="35" spans="1:11">
      <c r="A35" s="19">
        <v>31</v>
      </c>
      <c r="B35" s="19">
        <v>31</v>
      </c>
      <c r="C35" s="19">
        <v>1873</v>
      </c>
      <c r="D35" s="30" t="s">
        <v>1653</v>
      </c>
      <c r="E35" s="30" t="s">
        <v>6336</v>
      </c>
      <c r="F35" s="30" t="s">
        <v>157</v>
      </c>
      <c r="G35" s="30" t="s">
        <v>6393</v>
      </c>
      <c r="H35" s="26" t="s">
        <v>38</v>
      </c>
      <c r="I35" s="26" t="s">
        <v>6287</v>
      </c>
      <c r="J35" s="29">
        <v>49000</v>
      </c>
      <c r="K35" s="19">
        <v>1000</v>
      </c>
    </row>
    <row r="36" spans="1:11">
      <c r="A36" s="19">
        <v>32</v>
      </c>
      <c r="B36" s="19">
        <v>32</v>
      </c>
      <c r="C36" s="19">
        <v>1874</v>
      </c>
      <c r="D36" s="30" t="s">
        <v>6337</v>
      </c>
      <c r="E36" s="30" t="s">
        <v>238</v>
      </c>
      <c r="F36" s="30" t="s">
        <v>242</v>
      </c>
      <c r="G36" s="30" t="s">
        <v>977</v>
      </c>
      <c r="H36" s="26" t="s">
        <v>160</v>
      </c>
      <c r="I36" s="26" t="s">
        <v>6288</v>
      </c>
      <c r="J36" s="29">
        <v>49000</v>
      </c>
      <c r="K36" s="19">
        <v>1000</v>
      </c>
    </row>
    <row r="37" spans="1:11">
      <c r="A37" s="19">
        <v>33</v>
      </c>
      <c r="B37" s="19">
        <v>33</v>
      </c>
      <c r="C37" s="19">
        <v>1875</v>
      </c>
      <c r="D37" s="30" t="s">
        <v>6338</v>
      </c>
      <c r="E37" s="30" t="s">
        <v>6339</v>
      </c>
      <c r="F37" s="30" t="s">
        <v>1361</v>
      </c>
      <c r="G37" s="30" t="s">
        <v>6394</v>
      </c>
      <c r="H37" s="26" t="s">
        <v>333</v>
      </c>
      <c r="I37" s="26" t="s">
        <v>6289</v>
      </c>
      <c r="J37" s="29">
        <v>149000</v>
      </c>
      <c r="K37" s="19">
        <v>1000</v>
      </c>
    </row>
    <row r="38" spans="1:11">
      <c r="A38" s="19">
        <v>34</v>
      </c>
      <c r="B38" s="19">
        <v>34</v>
      </c>
      <c r="C38" s="19">
        <v>1876</v>
      </c>
      <c r="D38" s="30" t="s">
        <v>6340</v>
      </c>
      <c r="E38" s="30" t="s">
        <v>6341</v>
      </c>
      <c r="F38" s="30" t="s">
        <v>1400</v>
      </c>
      <c r="G38" s="30" t="s">
        <v>6395</v>
      </c>
      <c r="H38" s="26" t="s">
        <v>38</v>
      </c>
      <c r="I38" s="26" t="s">
        <v>6290</v>
      </c>
      <c r="J38" s="29">
        <v>149000</v>
      </c>
      <c r="K38" s="19">
        <v>1000</v>
      </c>
    </row>
    <row r="39" spans="1:11">
      <c r="A39" s="19">
        <v>35</v>
      </c>
      <c r="B39" s="19">
        <v>35</v>
      </c>
      <c r="C39" s="19">
        <v>1877</v>
      </c>
      <c r="D39" s="30" t="s">
        <v>6342</v>
      </c>
      <c r="E39" s="30" t="s">
        <v>42</v>
      </c>
      <c r="F39" s="30" t="s">
        <v>242</v>
      </c>
      <c r="G39" s="30" t="s">
        <v>6396</v>
      </c>
      <c r="H39" s="26" t="s">
        <v>160</v>
      </c>
      <c r="I39" s="26" t="s">
        <v>6291</v>
      </c>
      <c r="J39" s="29">
        <v>174000</v>
      </c>
      <c r="K39" s="19">
        <v>1000</v>
      </c>
    </row>
    <row r="40" spans="1:11">
      <c r="A40" s="19">
        <v>36</v>
      </c>
      <c r="B40" s="19">
        <v>36</v>
      </c>
      <c r="C40" s="19">
        <v>1878</v>
      </c>
      <c r="D40" s="30" t="s">
        <v>6343</v>
      </c>
      <c r="E40" s="30" t="s">
        <v>6344</v>
      </c>
      <c r="F40" s="30" t="s">
        <v>251</v>
      </c>
      <c r="G40" s="30" t="s">
        <v>6397</v>
      </c>
      <c r="H40" s="26" t="s">
        <v>333</v>
      </c>
      <c r="I40" s="26" t="s">
        <v>6292</v>
      </c>
      <c r="J40" s="29">
        <v>149000</v>
      </c>
      <c r="K40" s="19">
        <v>1000</v>
      </c>
    </row>
    <row r="41" spans="1:11">
      <c r="A41" s="19">
        <v>37</v>
      </c>
      <c r="B41" s="19">
        <v>37</v>
      </c>
      <c r="C41" s="19">
        <v>1879</v>
      </c>
      <c r="D41" s="30" t="s">
        <v>6345</v>
      </c>
      <c r="E41" s="30" t="s">
        <v>2201</v>
      </c>
      <c r="F41" s="30" t="s">
        <v>37</v>
      </c>
      <c r="G41" s="30" t="s">
        <v>6398</v>
      </c>
      <c r="H41" s="26" t="s">
        <v>38</v>
      </c>
      <c r="I41" s="26" t="s">
        <v>6293</v>
      </c>
      <c r="J41" s="29">
        <v>149000</v>
      </c>
      <c r="K41" s="19">
        <v>1000</v>
      </c>
    </row>
    <row r="42" spans="1:11">
      <c r="A42" s="19">
        <v>38</v>
      </c>
      <c r="B42" s="19">
        <v>38</v>
      </c>
      <c r="C42" s="19">
        <v>1880</v>
      </c>
      <c r="D42" s="30" t="s">
        <v>6346</v>
      </c>
      <c r="E42" s="30" t="s">
        <v>6347</v>
      </c>
      <c r="F42" s="30" t="s">
        <v>2928</v>
      </c>
      <c r="G42" s="30" t="s">
        <v>6399</v>
      </c>
      <c r="H42" s="26" t="s">
        <v>38</v>
      </c>
      <c r="I42" s="26" t="s">
        <v>6294</v>
      </c>
      <c r="J42" s="29">
        <v>149000</v>
      </c>
      <c r="K42" s="19">
        <v>1000</v>
      </c>
    </row>
    <row r="43" spans="1:11">
      <c r="A43" s="19">
        <v>39</v>
      </c>
      <c r="B43" s="19">
        <v>39</v>
      </c>
      <c r="C43" s="19">
        <v>1881</v>
      </c>
      <c r="D43" s="30" t="s">
        <v>6348</v>
      </c>
      <c r="E43" s="30" t="s">
        <v>36</v>
      </c>
      <c r="F43" s="30" t="s">
        <v>1670</v>
      </c>
      <c r="G43" s="30" t="s">
        <v>6400</v>
      </c>
      <c r="H43" s="26" t="s">
        <v>333</v>
      </c>
      <c r="I43" s="26" t="s">
        <v>6295</v>
      </c>
      <c r="J43" s="29">
        <v>99000</v>
      </c>
      <c r="K43" s="19">
        <v>1000</v>
      </c>
    </row>
    <row r="44" spans="1:11">
      <c r="A44" s="19">
        <v>40</v>
      </c>
      <c r="B44" s="19">
        <v>40</v>
      </c>
      <c r="C44" s="19">
        <v>1882</v>
      </c>
      <c r="D44" s="30" t="s">
        <v>6349</v>
      </c>
      <c r="E44" s="30" t="s">
        <v>6350</v>
      </c>
      <c r="F44" s="30" t="s">
        <v>1361</v>
      </c>
      <c r="G44" s="30" t="s">
        <v>6401</v>
      </c>
      <c r="H44" s="26" t="s">
        <v>333</v>
      </c>
      <c r="I44" s="26" t="s">
        <v>6296</v>
      </c>
      <c r="J44" s="29">
        <v>99000</v>
      </c>
      <c r="K44" s="19">
        <v>1000</v>
      </c>
    </row>
    <row r="45" spans="1:11">
      <c r="A45" s="19">
        <v>41</v>
      </c>
      <c r="B45" s="19">
        <v>41</v>
      </c>
      <c r="C45" s="19">
        <v>1883</v>
      </c>
      <c r="D45" s="30" t="s">
        <v>6351</v>
      </c>
      <c r="E45" s="30" t="s">
        <v>6352</v>
      </c>
      <c r="F45" s="30" t="s">
        <v>258</v>
      </c>
      <c r="G45" s="30" t="s">
        <v>6402</v>
      </c>
      <c r="H45" s="26" t="s">
        <v>38</v>
      </c>
      <c r="I45" s="26" t="s">
        <v>6297</v>
      </c>
      <c r="J45" s="29">
        <v>99000</v>
      </c>
      <c r="K45" s="19">
        <v>1000</v>
      </c>
    </row>
    <row r="46" spans="1:11">
      <c r="A46" s="19">
        <v>42</v>
      </c>
      <c r="B46" s="19">
        <v>42</v>
      </c>
      <c r="C46" s="19">
        <v>1884</v>
      </c>
      <c r="D46" s="30" t="s">
        <v>70</v>
      </c>
      <c r="E46" s="30" t="s">
        <v>6353</v>
      </c>
      <c r="F46" s="30" t="s">
        <v>261</v>
      </c>
      <c r="G46" s="30" t="s">
        <v>6403</v>
      </c>
      <c r="H46" s="26" t="s">
        <v>38</v>
      </c>
      <c r="I46" s="26" t="s">
        <v>6298</v>
      </c>
      <c r="J46" s="29">
        <v>99000</v>
      </c>
      <c r="K46" s="19">
        <v>1000</v>
      </c>
    </row>
    <row r="47" spans="1:11">
      <c r="A47" s="19">
        <v>43</v>
      </c>
      <c r="B47" s="19">
        <v>43</v>
      </c>
      <c r="C47" s="19">
        <v>1885</v>
      </c>
      <c r="D47" s="30" t="s">
        <v>6354</v>
      </c>
      <c r="E47" s="30" t="s">
        <v>6355</v>
      </c>
      <c r="F47" s="30" t="s">
        <v>261</v>
      </c>
      <c r="G47" s="30" t="s">
        <v>6404</v>
      </c>
      <c r="H47" s="26" t="s">
        <v>38</v>
      </c>
      <c r="I47" s="26" t="s">
        <v>6299</v>
      </c>
      <c r="J47" s="29">
        <v>49000</v>
      </c>
      <c r="K47" s="19">
        <v>1000</v>
      </c>
    </row>
    <row r="48" spans="1:11">
      <c r="A48" s="19">
        <v>44</v>
      </c>
      <c r="B48" s="19">
        <v>44</v>
      </c>
      <c r="C48" s="19">
        <v>1886</v>
      </c>
      <c r="D48" s="30" t="s">
        <v>6356</v>
      </c>
      <c r="E48" s="30" t="s">
        <v>6357</v>
      </c>
      <c r="F48" s="30" t="s">
        <v>1400</v>
      </c>
      <c r="G48" s="30" t="s">
        <v>6405</v>
      </c>
      <c r="H48" s="26" t="s">
        <v>38</v>
      </c>
      <c r="I48" s="26" t="s">
        <v>6300</v>
      </c>
      <c r="J48" s="29">
        <v>149000</v>
      </c>
      <c r="K48" s="19">
        <v>1000</v>
      </c>
    </row>
    <row r="49" spans="1:13">
      <c r="A49" s="19">
        <v>45</v>
      </c>
      <c r="B49" s="19">
        <v>45</v>
      </c>
      <c r="C49" s="19">
        <v>1887</v>
      </c>
      <c r="D49" s="30" t="s">
        <v>6358</v>
      </c>
      <c r="E49" s="30" t="s">
        <v>238</v>
      </c>
      <c r="F49" s="30" t="s">
        <v>251</v>
      </c>
      <c r="G49" s="30" t="s">
        <v>6406</v>
      </c>
      <c r="H49" s="26" t="s">
        <v>39</v>
      </c>
      <c r="I49" s="26" t="s">
        <v>6301</v>
      </c>
      <c r="J49" s="29">
        <v>249000</v>
      </c>
      <c r="K49" s="19">
        <v>1000</v>
      </c>
    </row>
    <row r="50" spans="1:13">
      <c r="A50" s="19">
        <v>46</v>
      </c>
      <c r="B50" s="19">
        <v>46</v>
      </c>
      <c r="C50" s="19">
        <v>1888</v>
      </c>
      <c r="D50" s="30" t="s">
        <v>6359</v>
      </c>
      <c r="E50" s="30" t="s">
        <v>6360</v>
      </c>
      <c r="F50" s="30" t="s">
        <v>568</v>
      </c>
      <c r="G50" s="30" t="s">
        <v>6407</v>
      </c>
      <c r="H50" s="26" t="s">
        <v>333</v>
      </c>
      <c r="I50" s="26" t="s">
        <v>6302</v>
      </c>
      <c r="J50" s="29">
        <v>149000</v>
      </c>
      <c r="K50" s="19">
        <v>1000</v>
      </c>
    </row>
    <row r="51" spans="1:13">
      <c r="A51" s="19">
        <v>47</v>
      </c>
      <c r="B51" s="19">
        <v>47</v>
      </c>
      <c r="C51" s="19">
        <v>1889</v>
      </c>
      <c r="D51" s="30" t="s">
        <v>6361</v>
      </c>
      <c r="E51" s="30"/>
      <c r="F51" s="30" t="s">
        <v>1400</v>
      </c>
      <c r="G51" s="30" t="s">
        <v>6408</v>
      </c>
      <c r="H51" s="26" t="s">
        <v>39</v>
      </c>
      <c r="I51" s="26" t="s">
        <v>6303</v>
      </c>
      <c r="J51" s="29">
        <v>249000</v>
      </c>
      <c r="K51" s="19">
        <v>1000</v>
      </c>
    </row>
    <row r="52" spans="1:13">
      <c r="A52" s="19">
        <v>48</v>
      </c>
      <c r="B52" s="19">
        <v>48</v>
      </c>
      <c r="C52" s="19">
        <v>1890</v>
      </c>
      <c r="D52" s="30" t="s">
        <v>6362</v>
      </c>
      <c r="E52" s="30" t="s">
        <v>238</v>
      </c>
      <c r="F52" s="30" t="s">
        <v>242</v>
      </c>
      <c r="G52" s="30" t="s">
        <v>6409</v>
      </c>
      <c r="H52" s="26" t="s">
        <v>38</v>
      </c>
      <c r="I52" s="26" t="s">
        <v>6304</v>
      </c>
      <c r="J52" s="29">
        <v>249000</v>
      </c>
      <c r="K52" s="19">
        <v>1000</v>
      </c>
    </row>
    <row r="53" spans="1:13">
      <c r="L53" s="20">
        <f>SUM(J5:J52)</f>
        <v>7177000</v>
      </c>
      <c r="M53" s="20">
        <f>SUM(K5:K52)</f>
        <v>48000</v>
      </c>
    </row>
    <row r="56" spans="1:13" ht="15.75">
      <c r="A56" s="98" t="s">
        <v>25</v>
      </c>
      <c r="B56" s="98"/>
      <c r="C56" s="98"/>
      <c r="D56" s="98"/>
      <c r="E56" s="98"/>
      <c r="F56" s="98"/>
      <c r="G56" s="98"/>
      <c r="H56" s="98"/>
      <c r="I56" s="98"/>
      <c r="J56" s="98"/>
      <c r="K56" s="98"/>
    </row>
    <row r="57" spans="1:13" ht="15.75">
      <c r="A57" s="99" t="s">
        <v>6256</v>
      </c>
      <c r="B57" s="99"/>
      <c r="C57" s="99"/>
      <c r="D57" s="99"/>
      <c r="E57" s="99"/>
      <c r="F57" s="99"/>
      <c r="G57" s="99"/>
      <c r="H57" s="99"/>
      <c r="I57" s="99"/>
      <c r="J57" s="99"/>
      <c r="K57" s="99"/>
    </row>
    <row r="58" spans="1:13" ht="15.75">
      <c r="A58" s="15"/>
      <c r="B58" s="15"/>
      <c r="C58" s="15"/>
      <c r="D58" s="100" t="s">
        <v>4576</v>
      </c>
      <c r="E58" s="100"/>
      <c r="F58" s="100"/>
      <c r="G58" s="100"/>
      <c r="H58" s="100"/>
      <c r="I58" s="100"/>
      <c r="J58" s="15"/>
      <c r="K58" s="15"/>
    </row>
    <row r="59" spans="1:13" ht="25.5">
      <c r="A59" s="54" t="s">
        <v>1</v>
      </c>
      <c r="B59" s="55" t="s">
        <v>27</v>
      </c>
      <c r="C59" s="55" t="s">
        <v>28</v>
      </c>
      <c r="D59" s="54" t="s">
        <v>29</v>
      </c>
      <c r="E59" s="54" t="s">
        <v>30</v>
      </c>
      <c r="F59" s="54" t="s">
        <v>31</v>
      </c>
      <c r="G59" s="54" t="s">
        <v>32</v>
      </c>
      <c r="H59" s="54" t="s">
        <v>46</v>
      </c>
      <c r="I59" s="56" t="s">
        <v>33</v>
      </c>
      <c r="J59" s="54" t="s">
        <v>34</v>
      </c>
      <c r="K59" s="54" t="s">
        <v>35</v>
      </c>
    </row>
    <row r="60" spans="1:13">
      <c r="A60" s="19">
        <v>1</v>
      </c>
      <c r="B60" s="19">
        <v>49</v>
      </c>
      <c r="C60" s="19">
        <v>1891</v>
      </c>
      <c r="D60" s="30" t="s">
        <v>6414</v>
      </c>
      <c r="E60" s="30" t="s">
        <v>1480</v>
      </c>
      <c r="F60" s="30" t="s">
        <v>6415</v>
      </c>
      <c r="G60" s="64" t="s">
        <v>6424</v>
      </c>
      <c r="H60" s="26" t="s">
        <v>38</v>
      </c>
      <c r="I60" s="26" t="s">
        <v>6410</v>
      </c>
      <c r="J60" s="29">
        <v>149000</v>
      </c>
      <c r="K60" s="19">
        <v>1000</v>
      </c>
    </row>
    <row r="61" spans="1:13">
      <c r="A61" s="19">
        <v>2</v>
      </c>
      <c r="B61" s="19">
        <v>50</v>
      </c>
      <c r="C61" s="19">
        <v>1892</v>
      </c>
      <c r="D61" s="30" t="s">
        <v>6416</v>
      </c>
      <c r="E61" s="30" t="s">
        <v>6417</v>
      </c>
      <c r="F61" s="30" t="s">
        <v>6415</v>
      </c>
      <c r="G61" s="19" t="s">
        <v>6425</v>
      </c>
      <c r="H61" s="26" t="s">
        <v>160</v>
      </c>
      <c r="I61" s="68" t="s">
        <v>6411</v>
      </c>
      <c r="J61" s="29">
        <v>149000</v>
      </c>
      <c r="K61" s="19">
        <v>1000</v>
      </c>
    </row>
    <row r="62" spans="1:13">
      <c r="A62" s="19">
        <v>3</v>
      </c>
      <c r="B62" s="19">
        <v>51</v>
      </c>
      <c r="C62" s="19">
        <v>1893</v>
      </c>
      <c r="D62" s="30" t="s">
        <v>6418</v>
      </c>
      <c r="E62" s="30" t="s">
        <v>6419</v>
      </c>
      <c r="F62" s="30" t="s">
        <v>6420</v>
      </c>
      <c r="G62" s="19" t="s">
        <v>6426</v>
      </c>
      <c r="H62" s="26" t="s">
        <v>160</v>
      </c>
      <c r="I62" s="68" t="s">
        <v>6412</v>
      </c>
      <c r="J62" s="29">
        <v>149000</v>
      </c>
      <c r="K62" s="19">
        <v>1000</v>
      </c>
    </row>
    <row r="63" spans="1:13">
      <c r="A63" s="19">
        <v>4</v>
      </c>
      <c r="B63" s="19">
        <v>52</v>
      </c>
      <c r="C63" s="19">
        <v>1894</v>
      </c>
      <c r="D63" s="30" t="s">
        <v>6421</v>
      </c>
      <c r="E63" s="30" t="s">
        <v>6422</v>
      </c>
      <c r="F63" s="30" t="s">
        <v>6423</v>
      </c>
      <c r="G63" s="19" t="s">
        <v>6427</v>
      </c>
      <c r="H63" s="26" t="s">
        <v>38</v>
      </c>
      <c r="I63" s="68" t="s">
        <v>6413</v>
      </c>
      <c r="J63" s="29">
        <v>149000</v>
      </c>
      <c r="K63" s="19">
        <v>1000</v>
      </c>
    </row>
    <row r="64" spans="1:13">
      <c r="L64" s="20">
        <f>SUM(J60:J63)</f>
        <v>596000</v>
      </c>
      <c r="M64" s="20">
        <f>SUM(K60:K63)</f>
        <v>4000</v>
      </c>
    </row>
    <row r="65" spans="10:13">
      <c r="J65" s="101" t="s">
        <v>132</v>
      </c>
      <c r="K65" s="101"/>
      <c r="L65" s="20">
        <f>SUM(L53:L64)</f>
        <v>7773000</v>
      </c>
      <c r="M65" s="20">
        <f>SUM(M53:M64)</f>
        <v>52000</v>
      </c>
    </row>
  </sheetData>
  <mergeCells count="7">
    <mergeCell ref="J65:K65"/>
    <mergeCell ref="D58:I58"/>
    <mergeCell ref="A1:K1"/>
    <mergeCell ref="A2:K2"/>
    <mergeCell ref="D3:I3"/>
    <mergeCell ref="A56:K56"/>
    <mergeCell ref="A57:K57"/>
  </mergeCells>
  <pageMargins left="0.7" right="0.7" top="0.75" bottom="0.75" header="0.3" footer="0.3"/>
  <pageSetup paperSize="14" scale="95" orientation="landscape" verticalDpi="598" r:id="rId1"/>
</worksheet>
</file>

<file path=xl/worksheets/sheet25.xml><?xml version="1.0" encoding="utf-8"?>
<worksheet xmlns="http://schemas.openxmlformats.org/spreadsheetml/2006/main" xmlns:r="http://schemas.openxmlformats.org/officeDocument/2006/relationships">
  <dimension ref="A1:M172"/>
  <sheetViews>
    <sheetView workbookViewId="0">
      <selection activeCell="G19" sqref="G19"/>
    </sheetView>
  </sheetViews>
  <sheetFormatPr defaultRowHeight="15"/>
  <cols>
    <col min="1" max="1" width="6.7109375" customWidth="1"/>
    <col min="2" max="3" width="6.5703125" customWidth="1"/>
    <col min="4" max="4" width="26.5703125" customWidth="1"/>
    <col min="5" max="5" width="27" customWidth="1"/>
    <col min="6" max="6" width="22.5703125" customWidth="1"/>
    <col min="7" max="7" width="10" customWidth="1"/>
    <col min="8" max="8" width="13.42578125" customWidth="1"/>
    <col min="9" max="9" width="10.85546875" customWidth="1"/>
    <col min="10" max="10" width="9.28515625" customWidth="1"/>
    <col min="11" max="11" width="8.42578125" customWidth="1"/>
  </cols>
  <sheetData>
    <row r="1" spans="1:11" ht="15.75">
      <c r="A1" s="98" t="s">
        <v>25</v>
      </c>
      <c r="B1" s="98"/>
      <c r="C1" s="98"/>
      <c r="D1" s="98"/>
      <c r="E1" s="98"/>
      <c r="F1" s="98"/>
      <c r="G1" s="98"/>
      <c r="H1" s="98"/>
      <c r="I1" s="98"/>
      <c r="J1" s="98"/>
      <c r="K1" s="98"/>
    </row>
    <row r="2" spans="1:11" ht="15.75">
      <c r="A2" s="99" t="s">
        <v>6429</v>
      </c>
      <c r="B2" s="99"/>
      <c r="C2" s="99"/>
      <c r="D2" s="99"/>
      <c r="E2" s="99"/>
      <c r="F2" s="99"/>
      <c r="G2" s="99"/>
      <c r="H2" s="99"/>
      <c r="I2" s="99"/>
      <c r="J2" s="99"/>
      <c r="K2" s="99"/>
    </row>
    <row r="3" spans="1:11" ht="15.75">
      <c r="A3" s="15"/>
      <c r="B3" s="15"/>
      <c r="C3" s="15"/>
      <c r="D3" s="100" t="s">
        <v>26</v>
      </c>
      <c r="E3" s="100"/>
      <c r="F3" s="100"/>
      <c r="G3" s="100"/>
      <c r="H3" s="100"/>
      <c r="I3" s="100"/>
      <c r="J3" s="15"/>
      <c r="K3" s="15"/>
    </row>
    <row r="4" spans="1:11" ht="25.5">
      <c r="A4" s="54" t="s">
        <v>1</v>
      </c>
      <c r="B4" s="55" t="s">
        <v>27</v>
      </c>
      <c r="C4" s="55" t="s">
        <v>28</v>
      </c>
      <c r="D4" s="54" t="s">
        <v>29</v>
      </c>
      <c r="E4" s="54" t="s">
        <v>30</v>
      </c>
      <c r="F4" s="54" t="s">
        <v>31</v>
      </c>
      <c r="G4" s="54" t="s">
        <v>32</v>
      </c>
      <c r="H4" s="54" t="s">
        <v>46</v>
      </c>
      <c r="I4" s="56" t="s">
        <v>33</v>
      </c>
      <c r="J4" s="54" t="s">
        <v>34</v>
      </c>
      <c r="K4" s="54" t="s">
        <v>35</v>
      </c>
    </row>
    <row r="5" spans="1:11">
      <c r="A5" s="19">
        <v>1</v>
      </c>
      <c r="B5" s="19">
        <v>53</v>
      </c>
      <c r="C5" s="19">
        <v>1895</v>
      </c>
      <c r="D5" s="30" t="s">
        <v>6566</v>
      </c>
      <c r="E5" s="30"/>
      <c r="F5" s="30" t="s">
        <v>1033</v>
      </c>
      <c r="G5" s="30" t="s">
        <v>6715</v>
      </c>
      <c r="H5" s="26" t="s">
        <v>38</v>
      </c>
      <c r="I5" s="26" t="s">
        <v>6430</v>
      </c>
      <c r="J5" s="29">
        <v>249000</v>
      </c>
      <c r="K5" s="19">
        <v>1000</v>
      </c>
    </row>
    <row r="6" spans="1:11">
      <c r="A6" s="19">
        <v>2</v>
      </c>
      <c r="B6" s="19">
        <v>54</v>
      </c>
      <c r="C6" s="19">
        <v>1896</v>
      </c>
      <c r="D6" s="30" t="s">
        <v>6567</v>
      </c>
      <c r="E6" s="30"/>
      <c r="F6" s="30" t="s">
        <v>1033</v>
      </c>
      <c r="G6" s="30" t="s">
        <v>6716</v>
      </c>
      <c r="H6" s="26" t="s">
        <v>38</v>
      </c>
      <c r="I6" s="26" t="s">
        <v>6431</v>
      </c>
      <c r="J6" s="29">
        <v>249000</v>
      </c>
      <c r="K6" s="19">
        <v>1000</v>
      </c>
    </row>
    <row r="7" spans="1:11">
      <c r="A7" s="19">
        <v>3</v>
      </c>
      <c r="B7" s="19">
        <v>55</v>
      </c>
      <c r="C7" s="19">
        <v>1897</v>
      </c>
      <c r="D7" s="30" t="s">
        <v>6568</v>
      </c>
      <c r="E7" s="30"/>
      <c r="F7" s="30" t="s">
        <v>1033</v>
      </c>
      <c r="G7" s="30" t="s">
        <v>6717</v>
      </c>
      <c r="H7" s="26" t="s">
        <v>38</v>
      </c>
      <c r="I7" s="26" t="s">
        <v>6432</v>
      </c>
      <c r="J7" s="29">
        <v>249000</v>
      </c>
      <c r="K7" s="19">
        <v>1000</v>
      </c>
    </row>
    <row r="8" spans="1:11">
      <c r="A8" s="19">
        <v>4</v>
      </c>
      <c r="B8" s="19">
        <v>56</v>
      </c>
      <c r="C8" s="19">
        <v>1898</v>
      </c>
      <c r="D8" s="30" t="s">
        <v>6569</v>
      </c>
      <c r="E8" s="30"/>
      <c r="F8" s="30" t="s">
        <v>1033</v>
      </c>
      <c r="G8" s="30" t="s">
        <v>6718</v>
      </c>
      <c r="H8" s="26" t="s">
        <v>38</v>
      </c>
      <c r="I8" s="26" t="s">
        <v>6433</v>
      </c>
      <c r="J8" s="29">
        <v>249000</v>
      </c>
      <c r="K8" s="19">
        <v>1000</v>
      </c>
    </row>
    <row r="9" spans="1:11">
      <c r="A9" s="19">
        <v>5</v>
      </c>
      <c r="B9" s="19">
        <v>57</v>
      </c>
      <c r="C9" s="19">
        <v>1899</v>
      </c>
      <c r="D9" s="30" t="s">
        <v>6570</v>
      </c>
      <c r="E9" s="30"/>
      <c r="F9" s="30" t="s">
        <v>1033</v>
      </c>
      <c r="G9" s="30" t="s">
        <v>6719</v>
      </c>
      <c r="H9" s="26" t="s">
        <v>38</v>
      </c>
      <c r="I9" s="26" t="s">
        <v>6434</v>
      </c>
      <c r="J9" s="29">
        <v>249000</v>
      </c>
      <c r="K9" s="19">
        <v>1000</v>
      </c>
    </row>
    <row r="10" spans="1:11">
      <c r="A10" s="19">
        <v>6</v>
      </c>
      <c r="B10" s="19">
        <v>58</v>
      </c>
      <c r="C10" s="19">
        <v>1900</v>
      </c>
      <c r="D10" s="30" t="s">
        <v>6571</v>
      </c>
      <c r="E10" s="30"/>
      <c r="F10" s="30" t="s">
        <v>1033</v>
      </c>
      <c r="G10" s="30" t="s">
        <v>6720</v>
      </c>
      <c r="H10" s="26" t="s">
        <v>38</v>
      </c>
      <c r="I10" s="26" t="s">
        <v>6435</v>
      </c>
      <c r="J10" s="29">
        <v>249000</v>
      </c>
      <c r="K10" s="19">
        <v>1000</v>
      </c>
    </row>
    <row r="11" spans="1:11">
      <c r="A11" s="19">
        <v>7</v>
      </c>
      <c r="B11" s="19">
        <v>59</v>
      </c>
      <c r="C11" s="19">
        <v>1901</v>
      </c>
      <c r="D11" s="30" t="s">
        <v>6572</v>
      </c>
      <c r="E11" s="30"/>
      <c r="F11" s="30" t="s">
        <v>1033</v>
      </c>
      <c r="G11" s="30" t="s">
        <v>6721</v>
      </c>
      <c r="H11" s="26" t="s">
        <v>38</v>
      </c>
      <c r="I11" s="26" t="s">
        <v>6436</v>
      </c>
      <c r="J11" s="29">
        <v>249000</v>
      </c>
      <c r="K11" s="19">
        <v>1000</v>
      </c>
    </row>
    <row r="12" spans="1:11">
      <c r="A12" s="19">
        <v>8</v>
      </c>
      <c r="B12" s="19">
        <v>60</v>
      </c>
      <c r="C12" s="19">
        <v>1902</v>
      </c>
      <c r="D12" s="30" t="s">
        <v>6573</v>
      </c>
      <c r="E12" s="30"/>
      <c r="F12" s="30" t="s">
        <v>1033</v>
      </c>
      <c r="G12" s="30" t="s">
        <v>6722</v>
      </c>
      <c r="H12" s="26" t="s">
        <v>38</v>
      </c>
      <c r="I12" s="26" t="s">
        <v>6437</v>
      </c>
      <c r="J12" s="29">
        <v>249000</v>
      </c>
      <c r="K12" s="19">
        <v>1000</v>
      </c>
    </row>
    <row r="13" spans="1:11">
      <c r="A13" s="19">
        <v>9</v>
      </c>
      <c r="B13" s="19">
        <v>61</v>
      </c>
      <c r="C13" s="19">
        <v>1903</v>
      </c>
      <c r="D13" s="30" t="s">
        <v>1640</v>
      </c>
      <c r="E13" s="30"/>
      <c r="F13" s="30" t="s">
        <v>1033</v>
      </c>
      <c r="G13" s="30" t="s">
        <v>6723</v>
      </c>
      <c r="H13" s="26" t="s">
        <v>38</v>
      </c>
      <c r="I13" s="26" t="s">
        <v>6438</v>
      </c>
      <c r="J13" s="29">
        <v>249000</v>
      </c>
      <c r="K13" s="19">
        <v>1000</v>
      </c>
    </row>
    <row r="14" spans="1:11">
      <c r="A14" s="19">
        <v>10</v>
      </c>
      <c r="B14" s="19">
        <v>62</v>
      </c>
      <c r="C14" s="19">
        <v>1904</v>
      </c>
      <c r="D14" s="30" t="s">
        <v>6574</v>
      </c>
      <c r="E14" s="30"/>
      <c r="F14" s="30" t="s">
        <v>1033</v>
      </c>
      <c r="G14" s="30" t="s">
        <v>6724</v>
      </c>
      <c r="H14" s="26" t="s">
        <v>38</v>
      </c>
      <c r="I14" s="26" t="s">
        <v>6439</v>
      </c>
      <c r="J14" s="29">
        <v>249000</v>
      </c>
      <c r="K14" s="19">
        <v>1000</v>
      </c>
    </row>
    <row r="15" spans="1:11">
      <c r="A15" s="19">
        <v>11</v>
      </c>
      <c r="B15" s="19">
        <v>63</v>
      </c>
      <c r="C15" s="19">
        <v>1905</v>
      </c>
      <c r="D15" s="30" t="s">
        <v>666</v>
      </c>
      <c r="E15" s="30"/>
      <c r="F15" s="30" t="s">
        <v>1033</v>
      </c>
      <c r="G15" s="30" t="s">
        <v>6725</v>
      </c>
      <c r="H15" s="26" t="s">
        <v>38</v>
      </c>
      <c r="I15" s="26" t="s">
        <v>6440</v>
      </c>
      <c r="J15" s="29">
        <v>249000</v>
      </c>
      <c r="K15" s="19">
        <v>1000</v>
      </c>
    </row>
    <row r="16" spans="1:11">
      <c r="A16" s="19">
        <v>12</v>
      </c>
      <c r="B16" s="19">
        <v>64</v>
      </c>
      <c r="C16" s="19">
        <v>1906</v>
      </c>
      <c r="D16" s="30" t="s">
        <v>6575</v>
      </c>
      <c r="E16" s="30"/>
      <c r="F16" s="30" t="s">
        <v>1033</v>
      </c>
      <c r="G16" s="30" t="s">
        <v>6726</v>
      </c>
      <c r="H16" s="26" t="s">
        <v>38</v>
      </c>
      <c r="I16" s="26" t="s">
        <v>6441</v>
      </c>
      <c r="J16" s="29">
        <v>249000</v>
      </c>
      <c r="K16" s="19">
        <v>1000</v>
      </c>
    </row>
    <row r="17" spans="1:11">
      <c r="A17" s="19">
        <v>13</v>
      </c>
      <c r="B17" s="19">
        <v>65</v>
      </c>
      <c r="C17" s="19">
        <v>1907</v>
      </c>
      <c r="D17" s="30" t="s">
        <v>6576</v>
      </c>
      <c r="E17" s="30"/>
      <c r="F17" s="30" t="s">
        <v>1033</v>
      </c>
      <c r="G17" s="30" t="s">
        <v>6727</v>
      </c>
      <c r="H17" s="26" t="s">
        <v>38</v>
      </c>
      <c r="I17" s="26" t="s">
        <v>6442</v>
      </c>
      <c r="J17" s="29">
        <v>249000</v>
      </c>
      <c r="K17" s="19">
        <v>1000</v>
      </c>
    </row>
    <row r="18" spans="1:11">
      <c r="A18" s="19">
        <v>14</v>
      </c>
      <c r="B18" s="19">
        <v>66</v>
      </c>
      <c r="C18" s="19">
        <v>1908</v>
      </c>
      <c r="D18" s="30" t="s">
        <v>6577</v>
      </c>
      <c r="E18" s="30" t="s">
        <v>6578</v>
      </c>
      <c r="F18" s="30" t="s">
        <v>1033</v>
      </c>
      <c r="G18" s="30" t="s">
        <v>6728</v>
      </c>
      <c r="H18" s="26" t="s">
        <v>38</v>
      </c>
      <c r="I18" s="26" t="s">
        <v>6443</v>
      </c>
      <c r="J18" s="29">
        <v>249000</v>
      </c>
      <c r="K18" s="19">
        <v>1000</v>
      </c>
    </row>
    <row r="19" spans="1:11">
      <c r="A19" s="19">
        <v>15</v>
      </c>
      <c r="B19" s="19">
        <v>67</v>
      </c>
      <c r="C19" s="19">
        <v>1909</v>
      </c>
      <c r="D19" s="30" t="s">
        <v>6579</v>
      </c>
      <c r="E19" s="30"/>
      <c r="F19" s="30" t="s">
        <v>1033</v>
      </c>
      <c r="G19" s="30" t="s">
        <v>6729</v>
      </c>
      <c r="H19" s="26" t="s">
        <v>38</v>
      </c>
      <c r="I19" s="26" t="s">
        <v>6444</v>
      </c>
      <c r="J19" s="29">
        <v>249000</v>
      </c>
      <c r="K19" s="19">
        <v>1000</v>
      </c>
    </row>
    <row r="20" spans="1:11">
      <c r="A20" s="19">
        <v>16</v>
      </c>
      <c r="B20" s="19">
        <v>68</v>
      </c>
      <c r="C20" s="19">
        <v>1910</v>
      </c>
      <c r="D20" s="30" t="s">
        <v>6580</v>
      </c>
      <c r="E20" s="30"/>
      <c r="F20" s="30" t="s">
        <v>1033</v>
      </c>
      <c r="G20" s="30" t="s">
        <v>6730</v>
      </c>
      <c r="H20" s="26" t="s">
        <v>38</v>
      </c>
      <c r="I20" s="26" t="s">
        <v>6445</v>
      </c>
      <c r="J20" s="29">
        <v>249000</v>
      </c>
      <c r="K20" s="19">
        <v>1000</v>
      </c>
    </row>
    <row r="21" spans="1:11">
      <c r="A21" s="19">
        <v>17</v>
      </c>
      <c r="B21" s="19">
        <v>69</v>
      </c>
      <c r="C21" s="19">
        <v>1911</v>
      </c>
      <c r="D21" s="30" t="s">
        <v>6581</v>
      </c>
      <c r="E21" s="30"/>
      <c r="F21" s="30" t="s">
        <v>1033</v>
      </c>
      <c r="G21" s="30" t="s">
        <v>6731</v>
      </c>
      <c r="H21" s="26" t="s">
        <v>38</v>
      </c>
      <c r="I21" s="26" t="s">
        <v>6446</v>
      </c>
      <c r="J21" s="29">
        <v>249000</v>
      </c>
      <c r="K21" s="19">
        <v>1000</v>
      </c>
    </row>
    <row r="22" spans="1:11">
      <c r="A22" s="19">
        <v>18</v>
      </c>
      <c r="B22" s="19">
        <v>70</v>
      </c>
      <c r="C22" s="19">
        <v>1912</v>
      </c>
      <c r="D22" s="30" t="s">
        <v>6582</v>
      </c>
      <c r="E22" s="30"/>
      <c r="F22" s="30" t="s">
        <v>1033</v>
      </c>
      <c r="G22" s="30" t="s">
        <v>6732</v>
      </c>
      <c r="H22" s="26" t="s">
        <v>38</v>
      </c>
      <c r="I22" s="26" t="s">
        <v>6447</v>
      </c>
      <c r="J22" s="29">
        <v>249000</v>
      </c>
      <c r="K22" s="19">
        <v>1000</v>
      </c>
    </row>
    <row r="23" spans="1:11">
      <c r="A23" s="19">
        <v>19</v>
      </c>
      <c r="B23" s="19">
        <v>71</v>
      </c>
      <c r="C23" s="19">
        <v>1913</v>
      </c>
      <c r="D23" s="30" t="s">
        <v>6583</v>
      </c>
      <c r="E23" s="30"/>
      <c r="F23" s="30" t="s">
        <v>1033</v>
      </c>
      <c r="G23" s="30" t="s">
        <v>6733</v>
      </c>
      <c r="H23" s="26" t="s">
        <v>38</v>
      </c>
      <c r="I23" s="26" t="s">
        <v>6448</v>
      </c>
      <c r="J23" s="29">
        <v>249000</v>
      </c>
      <c r="K23" s="19">
        <v>1000</v>
      </c>
    </row>
    <row r="24" spans="1:11">
      <c r="A24" s="19">
        <v>20</v>
      </c>
      <c r="B24" s="19">
        <v>72</v>
      </c>
      <c r="C24" s="19">
        <v>1914</v>
      </c>
      <c r="D24" s="30" t="s">
        <v>6584</v>
      </c>
      <c r="E24" s="30"/>
      <c r="F24" s="30" t="s">
        <v>1033</v>
      </c>
      <c r="G24" s="30" t="s">
        <v>6734</v>
      </c>
      <c r="H24" s="26" t="s">
        <v>38</v>
      </c>
      <c r="I24" s="26" t="s">
        <v>6449</v>
      </c>
      <c r="J24" s="29">
        <v>249000</v>
      </c>
      <c r="K24" s="19">
        <v>1000</v>
      </c>
    </row>
    <row r="25" spans="1:11">
      <c r="A25" s="19">
        <v>21</v>
      </c>
      <c r="B25" s="19">
        <v>73</v>
      </c>
      <c r="C25" s="19">
        <v>1915</v>
      </c>
      <c r="D25" s="30" t="s">
        <v>6585</v>
      </c>
      <c r="E25" s="30"/>
      <c r="F25" s="30" t="s">
        <v>1033</v>
      </c>
      <c r="G25" s="30" t="s">
        <v>6735</v>
      </c>
      <c r="H25" s="26" t="s">
        <v>38</v>
      </c>
      <c r="I25" s="26" t="s">
        <v>6450</v>
      </c>
      <c r="J25" s="29">
        <v>249000</v>
      </c>
      <c r="K25" s="19">
        <v>1000</v>
      </c>
    </row>
    <row r="26" spans="1:11">
      <c r="A26" s="19">
        <v>22</v>
      </c>
      <c r="B26" s="19">
        <v>74</v>
      </c>
      <c r="C26" s="19">
        <v>1916</v>
      </c>
      <c r="D26" s="30" t="s">
        <v>6586</v>
      </c>
      <c r="E26" s="30"/>
      <c r="F26" s="30" t="s">
        <v>1033</v>
      </c>
      <c r="G26" s="30" t="s">
        <v>6736</v>
      </c>
      <c r="H26" s="26" t="s">
        <v>38</v>
      </c>
      <c r="I26" s="26" t="s">
        <v>6451</v>
      </c>
      <c r="J26" s="29">
        <v>249000</v>
      </c>
      <c r="K26" s="19">
        <v>1000</v>
      </c>
    </row>
    <row r="27" spans="1:11">
      <c r="A27" s="19">
        <v>23</v>
      </c>
      <c r="B27" s="19">
        <v>75</v>
      </c>
      <c r="C27" s="19">
        <v>1917</v>
      </c>
      <c r="D27" s="30" t="s">
        <v>6587</v>
      </c>
      <c r="E27" s="30"/>
      <c r="F27" s="30" t="s">
        <v>1033</v>
      </c>
      <c r="G27" s="30" t="s">
        <v>6737</v>
      </c>
      <c r="H27" s="26" t="s">
        <v>38</v>
      </c>
      <c r="I27" s="26" t="s">
        <v>6452</v>
      </c>
      <c r="J27" s="29">
        <v>249000</v>
      </c>
      <c r="K27" s="19">
        <v>1000</v>
      </c>
    </row>
    <row r="28" spans="1:11">
      <c r="A28" s="19">
        <v>24</v>
      </c>
      <c r="B28" s="19">
        <v>76</v>
      </c>
      <c r="C28" s="19">
        <v>1918</v>
      </c>
      <c r="D28" s="30" t="s">
        <v>6588</v>
      </c>
      <c r="E28" s="30"/>
      <c r="F28" s="30" t="s">
        <v>1033</v>
      </c>
      <c r="G28" s="30" t="s">
        <v>6738</v>
      </c>
      <c r="H28" s="26" t="s">
        <v>38</v>
      </c>
      <c r="I28" s="26" t="s">
        <v>6453</v>
      </c>
      <c r="J28" s="29">
        <v>249000</v>
      </c>
      <c r="K28" s="19">
        <v>1000</v>
      </c>
    </row>
    <row r="29" spans="1:11">
      <c r="A29" s="19">
        <v>25</v>
      </c>
      <c r="B29" s="19">
        <v>77</v>
      </c>
      <c r="C29" s="19">
        <v>1919</v>
      </c>
      <c r="D29" s="30" t="s">
        <v>6589</v>
      </c>
      <c r="E29" s="30" t="s">
        <v>6590</v>
      </c>
      <c r="F29" s="30" t="s">
        <v>1033</v>
      </c>
      <c r="G29" s="30" t="s">
        <v>6739</v>
      </c>
      <c r="H29" s="26" t="s">
        <v>38</v>
      </c>
      <c r="I29" s="26" t="s">
        <v>6454</v>
      </c>
      <c r="J29" s="29">
        <v>249000</v>
      </c>
      <c r="K29" s="19">
        <v>1000</v>
      </c>
    </row>
    <row r="30" spans="1:11">
      <c r="A30" s="19">
        <v>26</v>
      </c>
      <c r="B30" s="19">
        <v>78</v>
      </c>
      <c r="C30" s="19">
        <v>1920</v>
      </c>
      <c r="D30" s="30" t="s">
        <v>6591</v>
      </c>
      <c r="E30" s="30"/>
      <c r="F30" s="30" t="s">
        <v>1033</v>
      </c>
      <c r="G30" s="30" t="s">
        <v>6740</v>
      </c>
      <c r="H30" s="26" t="s">
        <v>38</v>
      </c>
      <c r="I30" s="26" t="s">
        <v>6455</v>
      </c>
      <c r="J30" s="29">
        <v>249000</v>
      </c>
      <c r="K30" s="19">
        <v>1000</v>
      </c>
    </row>
    <row r="31" spans="1:11">
      <c r="A31" s="19">
        <v>27</v>
      </c>
      <c r="B31" s="19">
        <v>79</v>
      </c>
      <c r="C31" s="19">
        <v>1921</v>
      </c>
      <c r="D31" s="30" t="s">
        <v>6592</v>
      </c>
      <c r="E31" s="30"/>
      <c r="F31" s="30" t="s">
        <v>1033</v>
      </c>
      <c r="G31" s="30" t="s">
        <v>6741</v>
      </c>
      <c r="H31" s="26" t="s">
        <v>38</v>
      </c>
      <c r="I31" s="26" t="s">
        <v>6456</v>
      </c>
      <c r="J31" s="29">
        <v>249000</v>
      </c>
      <c r="K31" s="19">
        <v>1000</v>
      </c>
    </row>
    <row r="32" spans="1:11">
      <c r="A32" s="19">
        <v>28</v>
      </c>
      <c r="B32" s="19">
        <v>80</v>
      </c>
      <c r="C32" s="19">
        <v>1922</v>
      </c>
      <c r="D32" s="30" t="s">
        <v>6593</v>
      </c>
      <c r="E32" s="30"/>
      <c r="F32" s="30" t="s">
        <v>1033</v>
      </c>
      <c r="G32" s="30" t="s">
        <v>6742</v>
      </c>
      <c r="H32" s="26" t="s">
        <v>38</v>
      </c>
      <c r="I32" s="26" t="s">
        <v>6457</v>
      </c>
      <c r="J32" s="29">
        <v>249000</v>
      </c>
      <c r="K32" s="19">
        <v>1000</v>
      </c>
    </row>
    <row r="33" spans="1:11">
      <c r="A33" s="19">
        <v>29</v>
      </c>
      <c r="B33" s="19">
        <v>81</v>
      </c>
      <c r="C33" s="19">
        <v>1923</v>
      </c>
      <c r="D33" s="30" t="s">
        <v>2922</v>
      </c>
      <c r="E33" s="30"/>
      <c r="F33" s="30" t="s">
        <v>1033</v>
      </c>
      <c r="G33" s="30" t="s">
        <v>6743</v>
      </c>
      <c r="H33" s="26" t="s">
        <v>38</v>
      </c>
      <c r="I33" s="26" t="s">
        <v>6458</v>
      </c>
      <c r="J33" s="29">
        <v>249000</v>
      </c>
      <c r="K33" s="19">
        <v>1000</v>
      </c>
    </row>
    <row r="34" spans="1:11">
      <c r="A34" s="19">
        <v>30</v>
      </c>
      <c r="B34" s="19">
        <v>82</v>
      </c>
      <c r="C34" s="19">
        <v>1924</v>
      </c>
      <c r="D34" s="30" t="s">
        <v>6594</v>
      </c>
      <c r="E34" s="30"/>
      <c r="F34" s="30" t="s">
        <v>1033</v>
      </c>
      <c r="G34" s="30" t="s">
        <v>6744</v>
      </c>
      <c r="H34" s="26" t="s">
        <v>38</v>
      </c>
      <c r="I34" s="26" t="s">
        <v>6459</v>
      </c>
      <c r="J34" s="29">
        <v>249000</v>
      </c>
      <c r="K34" s="19">
        <v>1000</v>
      </c>
    </row>
    <row r="35" spans="1:11">
      <c r="A35" s="19">
        <v>31</v>
      </c>
      <c r="B35" s="19">
        <v>83</v>
      </c>
      <c r="C35" s="19">
        <v>1925</v>
      </c>
      <c r="D35" s="30" t="s">
        <v>6595</v>
      </c>
      <c r="E35" s="30"/>
      <c r="F35" s="30" t="s">
        <v>1033</v>
      </c>
      <c r="G35" s="30" t="s">
        <v>6745</v>
      </c>
      <c r="H35" s="26" t="s">
        <v>38</v>
      </c>
      <c r="I35" s="26" t="s">
        <v>6460</v>
      </c>
      <c r="J35" s="29">
        <v>249000</v>
      </c>
      <c r="K35" s="19">
        <v>1000</v>
      </c>
    </row>
    <row r="36" spans="1:11">
      <c r="A36" s="19">
        <v>32</v>
      </c>
      <c r="B36" s="19">
        <v>84</v>
      </c>
      <c r="C36" s="19">
        <v>1926</v>
      </c>
      <c r="D36" s="30" t="s">
        <v>6596</v>
      </c>
      <c r="E36" s="30"/>
      <c r="F36" s="30" t="s">
        <v>1033</v>
      </c>
      <c r="G36" s="30" t="s">
        <v>6746</v>
      </c>
      <c r="H36" s="26" t="s">
        <v>38</v>
      </c>
      <c r="I36" s="26" t="s">
        <v>6461</v>
      </c>
      <c r="J36" s="29">
        <v>249000</v>
      </c>
      <c r="K36" s="19">
        <v>1000</v>
      </c>
    </row>
    <row r="37" spans="1:11">
      <c r="A37" s="19">
        <v>33</v>
      </c>
      <c r="B37" s="19">
        <v>85</v>
      </c>
      <c r="C37" s="19">
        <v>1927</v>
      </c>
      <c r="D37" s="30" t="s">
        <v>6597</v>
      </c>
      <c r="E37" s="30"/>
      <c r="F37" s="30" t="s">
        <v>1033</v>
      </c>
      <c r="G37" s="30" t="s">
        <v>6747</v>
      </c>
      <c r="H37" s="26" t="s">
        <v>38</v>
      </c>
      <c r="I37" s="26" t="s">
        <v>6462</v>
      </c>
      <c r="J37" s="29">
        <v>249000</v>
      </c>
      <c r="K37" s="19">
        <v>1000</v>
      </c>
    </row>
    <row r="38" spans="1:11">
      <c r="A38" s="19">
        <v>34</v>
      </c>
      <c r="B38" s="19">
        <v>86</v>
      </c>
      <c r="C38" s="19">
        <v>1928</v>
      </c>
      <c r="D38" s="30" t="s">
        <v>6593</v>
      </c>
      <c r="E38" s="30"/>
      <c r="F38" s="30" t="s">
        <v>1033</v>
      </c>
      <c r="G38" s="30" t="s">
        <v>6742</v>
      </c>
      <c r="H38" s="26" t="s">
        <v>38</v>
      </c>
      <c r="I38" s="26" t="s">
        <v>6463</v>
      </c>
      <c r="J38" s="29">
        <v>249000</v>
      </c>
      <c r="K38" s="19">
        <v>1000</v>
      </c>
    </row>
    <row r="39" spans="1:11">
      <c r="A39" s="19">
        <v>35</v>
      </c>
      <c r="B39" s="19">
        <v>87</v>
      </c>
      <c r="C39" s="19">
        <v>1929</v>
      </c>
      <c r="D39" s="30" t="s">
        <v>6598</v>
      </c>
      <c r="E39" s="30"/>
      <c r="F39" s="30" t="s">
        <v>1033</v>
      </c>
      <c r="G39" s="30" t="s">
        <v>6748</v>
      </c>
      <c r="H39" s="26" t="s">
        <v>38</v>
      </c>
      <c r="I39" s="26" t="s">
        <v>6464</v>
      </c>
      <c r="J39" s="29">
        <v>249000</v>
      </c>
      <c r="K39" s="19">
        <v>1000</v>
      </c>
    </row>
    <row r="40" spans="1:11">
      <c r="A40" s="19">
        <v>36</v>
      </c>
      <c r="B40" s="19">
        <v>88</v>
      </c>
      <c r="C40" s="19">
        <v>1930</v>
      </c>
      <c r="D40" s="30" t="s">
        <v>6599</v>
      </c>
      <c r="E40" s="30"/>
      <c r="F40" s="30" t="s">
        <v>1033</v>
      </c>
      <c r="G40" s="30" t="s">
        <v>6749</v>
      </c>
      <c r="H40" s="26" t="s">
        <v>38</v>
      </c>
      <c r="I40" s="26" t="s">
        <v>6465</v>
      </c>
      <c r="J40" s="29">
        <v>249000</v>
      </c>
      <c r="K40" s="19">
        <v>1000</v>
      </c>
    </row>
    <row r="41" spans="1:11">
      <c r="A41" s="19">
        <v>37</v>
      </c>
      <c r="B41" s="19">
        <v>89</v>
      </c>
      <c r="C41" s="19">
        <v>1931</v>
      </c>
      <c r="D41" s="30" t="s">
        <v>6600</v>
      </c>
      <c r="E41" s="30"/>
      <c r="F41" s="30" t="s">
        <v>1033</v>
      </c>
      <c r="G41" s="30" t="s">
        <v>6750</v>
      </c>
      <c r="H41" s="26" t="s">
        <v>38</v>
      </c>
      <c r="I41" s="26" t="s">
        <v>6466</v>
      </c>
      <c r="J41" s="29">
        <v>249000</v>
      </c>
      <c r="K41" s="19">
        <v>1000</v>
      </c>
    </row>
    <row r="42" spans="1:11">
      <c r="A42" s="19">
        <v>38</v>
      </c>
      <c r="B42" s="19">
        <v>90</v>
      </c>
      <c r="C42" s="19">
        <v>1932</v>
      </c>
      <c r="D42" s="30" t="s">
        <v>6601</v>
      </c>
      <c r="E42" s="30"/>
      <c r="F42" s="30" t="s">
        <v>1033</v>
      </c>
      <c r="G42" s="30" t="s">
        <v>6751</v>
      </c>
      <c r="H42" s="26" t="s">
        <v>38</v>
      </c>
      <c r="I42" s="26" t="s">
        <v>6467</v>
      </c>
      <c r="J42" s="29">
        <v>249000</v>
      </c>
      <c r="K42" s="19">
        <v>1000</v>
      </c>
    </row>
    <row r="43" spans="1:11">
      <c r="A43" s="19">
        <v>39</v>
      </c>
      <c r="B43" s="19">
        <v>91</v>
      </c>
      <c r="C43" s="19">
        <v>1933</v>
      </c>
      <c r="D43" s="30" t="s">
        <v>6602</v>
      </c>
      <c r="E43" s="30"/>
      <c r="F43" s="30" t="s">
        <v>1033</v>
      </c>
      <c r="G43" s="30" t="s">
        <v>6752</v>
      </c>
      <c r="H43" s="26" t="s">
        <v>38</v>
      </c>
      <c r="I43" s="26" t="s">
        <v>6468</v>
      </c>
      <c r="J43" s="29">
        <v>249000</v>
      </c>
      <c r="K43" s="19">
        <v>1000</v>
      </c>
    </row>
    <row r="44" spans="1:11">
      <c r="A44" s="19">
        <v>40</v>
      </c>
      <c r="B44" s="19">
        <v>92</v>
      </c>
      <c r="C44" s="19">
        <v>1934</v>
      </c>
      <c r="D44" s="30" t="s">
        <v>6603</v>
      </c>
      <c r="E44" s="30"/>
      <c r="F44" s="30" t="s">
        <v>2310</v>
      </c>
      <c r="G44" s="30" t="s">
        <v>6753</v>
      </c>
      <c r="H44" s="26" t="s">
        <v>38</v>
      </c>
      <c r="I44" s="26" t="s">
        <v>6469</v>
      </c>
      <c r="J44" s="29">
        <v>149000</v>
      </c>
      <c r="K44" s="19">
        <v>1000</v>
      </c>
    </row>
    <row r="45" spans="1:11">
      <c r="A45" s="19">
        <v>41</v>
      </c>
      <c r="B45" s="19">
        <v>93</v>
      </c>
      <c r="C45" s="19">
        <v>1935</v>
      </c>
      <c r="D45" s="30" t="s">
        <v>6604</v>
      </c>
      <c r="E45" s="30"/>
      <c r="F45" s="30" t="s">
        <v>1033</v>
      </c>
      <c r="G45" s="30" t="s">
        <v>6754</v>
      </c>
      <c r="H45" s="26" t="s">
        <v>38</v>
      </c>
      <c r="I45" s="26" t="s">
        <v>6470</v>
      </c>
      <c r="J45" s="29">
        <v>149000</v>
      </c>
      <c r="K45" s="19">
        <v>1000</v>
      </c>
    </row>
    <row r="46" spans="1:11">
      <c r="A46" s="19">
        <v>42</v>
      </c>
      <c r="B46" s="19">
        <v>94</v>
      </c>
      <c r="C46" s="19">
        <v>1936</v>
      </c>
      <c r="D46" s="30" t="s">
        <v>6605</v>
      </c>
      <c r="E46" s="30" t="s">
        <v>241</v>
      </c>
      <c r="F46" s="30" t="s">
        <v>261</v>
      </c>
      <c r="G46" s="30" t="s">
        <v>6755</v>
      </c>
      <c r="H46" s="26" t="s">
        <v>38</v>
      </c>
      <c r="I46" s="26" t="s">
        <v>6471</v>
      </c>
      <c r="J46" s="29">
        <v>39000</v>
      </c>
      <c r="K46" s="19">
        <v>1000</v>
      </c>
    </row>
    <row r="47" spans="1:11">
      <c r="A47" s="19">
        <v>43</v>
      </c>
      <c r="B47" s="19">
        <v>95</v>
      </c>
      <c r="C47" s="19">
        <v>1937</v>
      </c>
      <c r="D47" s="30" t="s">
        <v>6606</v>
      </c>
      <c r="E47" s="30" t="s">
        <v>3994</v>
      </c>
      <c r="F47" s="30" t="s">
        <v>239</v>
      </c>
      <c r="G47" s="30" t="s">
        <v>6756</v>
      </c>
      <c r="H47" s="26" t="s">
        <v>38</v>
      </c>
      <c r="I47" s="26" t="s">
        <v>6472</v>
      </c>
      <c r="J47" s="29">
        <v>99000</v>
      </c>
      <c r="K47" s="19">
        <v>1000</v>
      </c>
    </row>
    <row r="48" spans="1:11">
      <c r="A48" s="19">
        <v>44</v>
      </c>
      <c r="B48" s="19">
        <v>96</v>
      </c>
      <c r="C48" s="19">
        <v>1938</v>
      </c>
      <c r="D48" s="30" t="s">
        <v>6607</v>
      </c>
      <c r="E48" s="30" t="s">
        <v>6608</v>
      </c>
      <c r="F48" s="30" t="s">
        <v>239</v>
      </c>
      <c r="G48" s="30" t="s">
        <v>6757</v>
      </c>
      <c r="H48" s="26" t="s">
        <v>333</v>
      </c>
      <c r="I48" s="26" t="s">
        <v>6473</v>
      </c>
      <c r="J48" s="29">
        <v>99000</v>
      </c>
      <c r="K48" s="19">
        <v>1000</v>
      </c>
    </row>
    <row r="49" spans="1:11">
      <c r="A49" s="19">
        <v>45</v>
      </c>
      <c r="B49" s="19">
        <v>97</v>
      </c>
      <c r="C49" s="19">
        <v>1939</v>
      </c>
      <c r="D49" s="30" t="s">
        <v>6609</v>
      </c>
      <c r="E49" s="30" t="s">
        <v>275</v>
      </c>
      <c r="F49" s="30" t="s">
        <v>258</v>
      </c>
      <c r="G49" s="30" t="s">
        <v>6758</v>
      </c>
      <c r="H49" s="26" t="s">
        <v>38</v>
      </c>
      <c r="I49" s="26" t="s">
        <v>6474</v>
      </c>
      <c r="J49" s="29">
        <v>39000</v>
      </c>
      <c r="K49" s="19">
        <v>1000</v>
      </c>
    </row>
    <row r="50" spans="1:11">
      <c r="A50" s="19">
        <v>46</v>
      </c>
      <c r="B50" s="19">
        <v>98</v>
      </c>
      <c r="C50" s="19">
        <v>1940</v>
      </c>
      <c r="D50" s="30" t="s">
        <v>6610</v>
      </c>
      <c r="E50" s="30" t="s">
        <v>1062</v>
      </c>
      <c r="F50" s="30" t="s">
        <v>1400</v>
      </c>
      <c r="G50" s="30" t="s">
        <v>6759</v>
      </c>
      <c r="H50" s="26" t="s">
        <v>38</v>
      </c>
      <c r="I50" s="26" t="s">
        <v>6475</v>
      </c>
      <c r="J50" s="29">
        <v>149000</v>
      </c>
      <c r="K50" s="19">
        <v>1000</v>
      </c>
    </row>
    <row r="51" spans="1:11">
      <c r="A51" s="19">
        <v>47</v>
      </c>
      <c r="B51" s="19">
        <v>99</v>
      </c>
      <c r="C51" s="19">
        <v>1941</v>
      </c>
      <c r="D51" s="30" t="s">
        <v>6611</v>
      </c>
      <c r="E51" s="30" t="s">
        <v>6612</v>
      </c>
      <c r="F51" s="30" t="s">
        <v>2928</v>
      </c>
      <c r="G51" s="30" t="s">
        <v>6760</v>
      </c>
      <c r="H51" s="26" t="s">
        <v>38</v>
      </c>
      <c r="I51" s="26" t="s">
        <v>6476</v>
      </c>
      <c r="J51" s="29">
        <v>199000</v>
      </c>
      <c r="K51" s="19">
        <v>1000</v>
      </c>
    </row>
    <row r="52" spans="1:11">
      <c r="A52" s="19">
        <v>48</v>
      </c>
      <c r="B52" s="19">
        <v>100</v>
      </c>
      <c r="C52" s="19">
        <v>1942</v>
      </c>
      <c r="D52" s="30" t="s">
        <v>6613</v>
      </c>
      <c r="E52" s="30" t="s">
        <v>4417</v>
      </c>
      <c r="F52" s="30" t="s">
        <v>154</v>
      </c>
      <c r="G52" s="30" t="s">
        <v>6761</v>
      </c>
      <c r="H52" s="26" t="s">
        <v>4480</v>
      </c>
      <c r="I52" s="26" t="s">
        <v>6477</v>
      </c>
      <c r="J52" s="29">
        <v>199000</v>
      </c>
      <c r="K52" s="19">
        <v>1000</v>
      </c>
    </row>
    <row r="53" spans="1:11">
      <c r="A53" s="19">
        <v>49</v>
      </c>
      <c r="B53" s="19">
        <v>101</v>
      </c>
      <c r="C53" s="19">
        <v>1943</v>
      </c>
      <c r="D53" s="30" t="s">
        <v>6614</v>
      </c>
      <c r="E53" s="30" t="s">
        <v>756</v>
      </c>
      <c r="F53" s="30" t="s">
        <v>2928</v>
      </c>
      <c r="G53" s="30" t="s">
        <v>6762</v>
      </c>
      <c r="H53" s="26" t="s">
        <v>334</v>
      </c>
      <c r="I53" s="26" t="s">
        <v>6478</v>
      </c>
      <c r="J53" s="29">
        <v>174000</v>
      </c>
      <c r="K53" s="19">
        <v>1000</v>
      </c>
    </row>
    <row r="54" spans="1:11">
      <c r="A54" s="19">
        <v>50</v>
      </c>
      <c r="B54" s="19">
        <v>102</v>
      </c>
      <c r="C54" s="19">
        <v>1944</v>
      </c>
      <c r="D54" s="30" t="s">
        <v>6615</v>
      </c>
      <c r="E54" s="30" t="s">
        <v>1672</v>
      </c>
      <c r="F54" s="30" t="s">
        <v>242</v>
      </c>
      <c r="G54" s="30" t="s">
        <v>6763</v>
      </c>
      <c r="H54" s="26" t="s">
        <v>4480</v>
      </c>
      <c r="I54" s="26" t="s">
        <v>6479</v>
      </c>
      <c r="J54" s="29">
        <v>199000</v>
      </c>
      <c r="K54" s="19">
        <v>1000</v>
      </c>
    </row>
    <row r="55" spans="1:11">
      <c r="A55" s="19">
        <v>51</v>
      </c>
      <c r="B55" s="19">
        <v>103</v>
      </c>
      <c r="C55" s="19">
        <v>1945</v>
      </c>
      <c r="D55" s="30" t="s">
        <v>6616</v>
      </c>
      <c r="E55" s="30" t="s">
        <v>238</v>
      </c>
      <c r="F55" s="30" t="s">
        <v>242</v>
      </c>
      <c r="G55" s="30" t="s">
        <v>6764</v>
      </c>
      <c r="H55" s="26" t="s">
        <v>38</v>
      </c>
      <c r="I55" s="26" t="s">
        <v>6480</v>
      </c>
      <c r="J55" s="29">
        <v>39000</v>
      </c>
      <c r="K55" s="19">
        <v>1000</v>
      </c>
    </row>
    <row r="56" spans="1:11">
      <c r="A56" s="19">
        <v>52</v>
      </c>
      <c r="B56" s="19">
        <v>104</v>
      </c>
      <c r="C56" s="19">
        <v>1946</v>
      </c>
      <c r="D56" s="30" t="s">
        <v>6617</v>
      </c>
      <c r="E56" s="30" t="s">
        <v>6618</v>
      </c>
      <c r="F56" s="30" t="s">
        <v>239</v>
      </c>
      <c r="G56" s="30" t="s">
        <v>6765</v>
      </c>
      <c r="H56" s="26" t="s">
        <v>160</v>
      </c>
      <c r="I56" s="26" t="s">
        <v>6481</v>
      </c>
      <c r="J56" s="29">
        <v>149000</v>
      </c>
      <c r="K56" s="19">
        <v>1000</v>
      </c>
    </row>
    <row r="57" spans="1:11">
      <c r="A57" s="19">
        <v>53</v>
      </c>
      <c r="B57" s="19">
        <v>105</v>
      </c>
      <c r="C57" s="19">
        <v>1947</v>
      </c>
      <c r="D57" s="30" t="s">
        <v>6619</v>
      </c>
      <c r="E57" s="30" t="s">
        <v>1623</v>
      </c>
      <c r="F57" s="30" t="s">
        <v>242</v>
      </c>
      <c r="G57" s="30" t="s">
        <v>6766</v>
      </c>
      <c r="H57" s="26" t="s">
        <v>333</v>
      </c>
      <c r="I57" s="26" t="s">
        <v>6482</v>
      </c>
      <c r="J57" s="29">
        <v>99000</v>
      </c>
      <c r="K57" s="19">
        <v>1000</v>
      </c>
    </row>
    <row r="58" spans="1:11">
      <c r="A58" s="19">
        <v>54</v>
      </c>
      <c r="B58" s="19">
        <v>106</v>
      </c>
      <c r="C58" s="19">
        <v>1948</v>
      </c>
      <c r="D58" s="30" t="s">
        <v>6620</v>
      </c>
      <c r="E58" s="30" t="s">
        <v>774</v>
      </c>
      <c r="F58" s="30" t="s">
        <v>242</v>
      </c>
      <c r="G58" s="30" t="s">
        <v>6767</v>
      </c>
      <c r="H58" s="26" t="s">
        <v>160</v>
      </c>
      <c r="I58" s="26" t="s">
        <v>6483</v>
      </c>
      <c r="J58" s="29">
        <v>149000</v>
      </c>
      <c r="K58" s="19">
        <v>1000</v>
      </c>
    </row>
    <row r="59" spans="1:11">
      <c r="A59" s="19">
        <v>55</v>
      </c>
      <c r="B59" s="19">
        <v>107</v>
      </c>
      <c r="C59" s="19">
        <v>1949</v>
      </c>
      <c r="D59" s="30" t="s">
        <v>6621</v>
      </c>
      <c r="E59" s="30" t="s">
        <v>6622</v>
      </c>
      <c r="F59" s="30" t="s">
        <v>242</v>
      </c>
      <c r="G59" s="30" t="s">
        <v>6768</v>
      </c>
      <c r="H59" s="26" t="s">
        <v>160</v>
      </c>
      <c r="I59" s="26" t="s">
        <v>6484</v>
      </c>
      <c r="J59" s="29">
        <v>149000</v>
      </c>
      <c r="K59" s="19">
        <v>1000</v>
      </c>
    </row>
    <row r="60" spans="1:11">
      <c r="A60" s="19">
        <v>56</v>
      </c>
      <c r="B60" s="19">
        <v>108</v>
      </c>
      <c r="C60" s="19">
        <v>1950</v>
      </c>
      <c r="D60" s="30" t="s">
        <v>1667</v>
      </c>
      <c r="E60" s="30" t="s">
        <v>238</v>
      </c>
      <c r="F60" s="30" t="s">
        <v>242</v>
      </c>
      <c r="G60" s="30" t="s">
        <v>6769</v>
      </c>
      <c r="H60" s="26" t="s">
        <v>38</v>
      </c>
      <c r="I60" s="26" t="s">
        <v>6485</v>
      </c>
      <c r="J60" s="29">
        <v>199000</v>
      </c>
      <c r="K60" s="19">
        <v>1000</v>
      </c>
    </row>
    <row r="61" spans="1:11">
      <c r="A61" s="19">
        <v>57</v>
      </c>
      <c r="B61" s="19">
        <v>109</v>
      </c>
      <c r="C61" s="19">
        <v>1951</v>
      </c>
      <c r="D61" s="30" t="s">
        <v>1685</v>
      </c>
      <c r="E61" s="30"/>
      <c r="F61" s="30" t="s">
        <v>261</v>
      </c>
      <c r="G61" s="30" t="s">
        <v>6770</v>
      </c>
      <c r="H61" s="26" t="s">
        <v>38</v>
      </c>
      <c r="I61" s="26" t="s">
        <v>6486</v>
      </c>
      <c r="J61" s="29">
        <v>149000</v>
      </c>
      <c r="K61" s="19">
        <v>1000</v>
      </c>
    </row>
    <row r="62" spans="1:11">
      <c r="A62" s="19">
        <v>58</v>
      </c>
      <c r="B62" s="19">
        <v>110</v>
      </c>
      <c r="C62" s="19">
        <v>1952</v>
      </c>
      <c r="D62" s="30" t="s">
        <v>6623</v>
      </c>
      <c r="E62" s="30"/>
      <c r="F62" s="30" t="s">
        <v>239</v>
      </c>
      <c r="G62" s="30" t="s">
        <v>6771</v>
      </c>
      <c r="H62" s="26" t="s">
        <v>38</v>
      </c>
      <c r="I62" s="26" t="s">
        <v>6487</v>
      </c>
      <c r="J62" s="29">
        <v>149000</v>
      </c>
      <c r="K62" s="19">
        <v>1000</v>
      </c>
    </row>
    <row r="63" spans="1:11">
      <c r="A63" s="19">
        <v>59</v>
      </c>
      <c r="B63" s="19">
        <v>111</v>
      </c>
      <c r="C63" s="19">
        <v>1953</v>
      </c>
      <c r="D63" s="30" t="s">
        <v>6624</v>
      </c>
      <c r="E63" s="30" t="s">
        <v>6625</v>
      </c>
      <c r="F63" s="30" t="s">
        <v>258</v>
      </c>
      <c r="G63" s="30" t="s">
        <v>6772</v>
      </c>
      <c r="H63" s="26" t="s">
        <v>38</v>
      </c>
      <c r="I63" s="26" t="s">
        <v>6488</v>
      </c>
      <c r="J63" s="29">
        <v>39000</v>
      </c>
      <c r="K63" s="19">
        <v>1000</v>
      </c>
    </row>
    <row r="64" spans="1:11">
      <c r="A64" s="19">
        <v>60</v>
      </c>
      <c r="B64" s="19">
        <v>112</v>
      </c>
      <c r="C64" s="19">
        <v>1954</v>
      </c>
      <c r="D64" s="30" t="s">
        <v>268</v>
      </c>
      <c r="E64" s="30" t="s">
        <v>6626</v>
      </c>
      <c r="F64" s="30" t="s">
        <v>37</v>
      </c>
      <c r="G64" s="30" t="s">
        <v>6773</v>
      </c>
      <c r="H64" s="26" t="s">
        <v>38</v>
      </c>
      <c r="I64" s="26" t="s">
        <v>6489</v>
      </c>
      <c r="J64" s="29">
        <v>99000</v>
      </c>
      <c r="K64" s="19">
        <v>1000</v>
      </c>
    </row>
    <row r="65" spans="1:11">
      <c r="A65" s="19">
        <v>61</v>
      </c>
      <c r="B65" s="19">
        <v>113</v>
      </c>
      <c r="C65" s="19">
        <v>1955</v>
      </c>
      <c r="D65" s="30" t="s">
        <v>6627</v>
      </c>
      <c r="E65" s="30" t="s">
        <v>6628</v>
      </c>
      <c r="F65" s="30" t="s">
        <v>1670</v>
      </c>
      <c r="G65" s="30" t="s">
        <v>6774</v>
      </c>
      <c r="H65" s="26" t="s">
        <v>38</v>
      </c>
      <c r="I65" s="26" t="s">
        <v>6490</v>
      </c>
      <c r="J65" s="29">
        <v>149000</v>
      </c>
      <c r="K65" s="19">
        <v>1000</v>
      </c>
    </row>
    <row r="66" spans="1:11">
      <c r="A66" s="19">
        <v>62</v>
      </c>
      <c r="B66" s="19">
        <v>114</v>
      </c>
      <c r="C66" s="19">
        <v>1956</v>
      </c>
      <c r="D66" s="30" t="s">
        <v>1597</v>
      </c>
      <c r="E66" s="30"/>
      <c r="F66" s="30" t="s">
        <v>37</v>
      </c>
      <c r="G66" s="30" t="s">
        <v>6775</v>
      </c>
      <c r="H66" s="26" t="s">
        <v>38</v>
      </c>
      <c r="I66" s="26" t="s">
        <v>6491</v>
      </c>
      <c r="J66" s="29">
        <v>149000</v>
      </c>
      <c r="K66" s="19">
        <v>1000</v>
      </c>
    </row>
    <row r="67" spans="1:11">
      <c r="A67" s="19">
        <v>63</v>
      </c>
      <c r="B67" s="19">
        <v>115</v>
      </c>
      <c r="C67" s="19">
        <v>1957</v>
      </c>
      <c r="D67" s="30" t="s">
        <v>6629</v>
      </c>
      <c r="E67" s="30" t="s">
        <v>6630</v>
      </c>
      <c r="F67" s="30" t="s">
        <v>251</v>
      </c>
      <c r="G67" s="30" t="s">
        <v>3710</v>
      </c>
      <c r="H67" s="26" t="s">
        <v>333</v>
      </c>
      <c r="I67" s="26" t="s">
        <v>6492</v>
      </c>
      <c r="J67" s="29">
        <v>99000</v>
      </c>
      <c r="K67" s="19">
        <v>1000</v>
      </c>
    </row>
    <row r="68" spans="1:11">
      <c r="A68" s="19">
        <v>64</v>
      </c>
      <c r="B68" s="19">
        <v>116</v>
      </c>
      <c r="C68" s="19">
        <v>1958</v>
      </c>
      <c r="D68" s="30" t="s">
        <v>6631</v>
      </c>
      <c r="E68" s="30" t="s">
        <v>1509</v>
      </c>
      <c r="F68" s="30" t="s">
        <v>251</v>
      </c>
      <c r="G68" s="30" t="s">
        <v>6776</v>
      </c>
      <c r="H68" s="26" t="s">
        <v>2015</v>
      </c>
      <c r="I68" s="26" t="s">
        <v>6493</v>
      </c>
      <c r="J68" s="29">
        <v>39000</v>
      </c>
      <c r="K68" s="19">
        <v>1000</v>
      </c>
    </row>
    <row r="69" spans="1:11">
      <c r="A69" s="19">
        <v>65</v>
      </c>
      <c r="B69" s="19">
        <v>117</v>
      </c>
      <c r="C69" s="19">
        <v>1959</v>
      </c>
      <c r="D69" s="30" t="s">
        <v>6632</v>
      </c>
      <c r="E69" s="30" t="s">
        <v>238</v>
      </c>
      <c r="F69" s="30" t="s">
        <v>137</v>
      </c>
      <c r="G69" s="30" t="s">
        <v>6777</v>
      </c>
      <c r="H69" s="26" t="s">
        <v>38</v>
      </c>
      <c r="I69" s="26" t="s">
        <v>6494</v>
      </c>
      <c r="J69" s="29">
        <v>99000</v>
      </c>
      <c r="K69" s="19">
        <v>1000</v>
      </c>
    </row>
    <row r="70" spans="1:11">
      <c r="A70" s="19">
        <v>66</v>
      </c>
      <c r="B70" s="19">
        <v>118</v>
      </c>
      <c r="C70" s="19">
        <v>1960</v>
      </c>
      <c r="D70" s="30" t="s">
        <v>5474</v>
      </c>
      <c r="E70" s="30" t="s">
        <v>6633</v>
      </c>
      <c r="F70" s="30" t="s">
        <v>261</v>
      </c>
      <c r="G70" s="30" t="s">
        <v>6778</v>
      </c>
      <c r="H70" s="26" t="s">
        <v>38</v>
      </c>
      <c r="I70" s="26" t="s">
        <v>6495</v>
      </c>
      <c r="J70" s="29">
        <v>149000</v>
      </c>
      <c r="K70" s="19">
        <v>1000</v>
      </c>
    </row>
    <row r="71" spans="1:11">
      <c r="A71" s="19">
        <v>67</v>
      </c>
      <c r="B71" s="19">
        <v>119</v>
      </c>
      <c r="C71" s="19">
        <v>1961</v>
      </c>
      <c r="D71" s="30" t="s">
        <v>6634</v>
      </c>
      <c r="E71" s="30"/>
      <c r="F71" s="30" t="s">
        <v>261</v>
      </c>
      <c r="G71" s="30" t="s">
        <v>6779</v>
      </c>
      <c r="H71" s="26" t="s">
        <v>38</v>
      </c>
      <c r="I71" s="26" t="s">
        <v>6496</v>
      </c>
      <c r="J71" s="29">
        <v>99000</v>
      </c>
      <c r="K71" s="19">
        <v>1000</v>
      </c>
    </row>
    <row r="72" spans="1:11">
      <c r="A72" s="19">
        <v>68</v>
      </c>
      <c r="B72" s="19">
        <v>120</v>
      </c>
      <c r="C72" s="19">
        <v>1962</v>
      </c>
      <c r="D72" s="30" t="s">
        <v>6635</v>
      </c>
      <c r="E72" s="30" t="s">
        <v>1463</v>
      </c>
      <c r="F72" s="30" t="s">
        <v>37</v>
      </c>
      <c r="G72" s="30" t="s">
        <v>6780</v>
      </c>
      <c r="H72" s="26" t="s">
        <v>39</v>
      </c>
      <c r="I72" s="26" t="s">
        <v>6497</v>
      </c>
      <c r="J72" s="29">
        <v>249000</v>
      </c>
      <c r="K72" s="19">
        <v>1000</v>
      </c>
    </row>
    <row r="73" spans="1:11">
      <c r="A73" s="19">
        <v>69</v>
      </c>
      <c r="B73" s="19">
        <v>121</v>
      </c>
      <c r="C73" s="19">
        <v>1963</v>
      </c>
      <c r="D73" s="30" t="s">
        <v>6636</v>
      </c>
      <c r="E73" s="30" t="s">
        <v>6360</v>
      </c>
      <c r="F73" s="30" t="s">
        <v>242</v>
      </c>
      <c r="G73" s="30" t="s">
        <v>6781</v>
      </c>
      <c r="H73" s="26" t="s">
        <v>38</v>
      </c>
      <c r="I73" s="26" t="s">
        <v>6498</v>
      </c>
      <c r="J73" s="29">
        <v>99000</v>
      </c>
      <c r="K73" s="19">
        <v>1000</v>
      </c>
    </row>
    <row r="74" spans="1:11">
      <c r="A74" s="19">
        <v>70</v>
      </c>
      <c r="B74" s="19">
        <v>122</v>
      </c>
      <c r="C74" s="19">
        <v>1964</v>
      </c>
      <c r="D74" s="30" t="s">
        <v>6637</v>
      </c>
      <c r="E74" s="30"/>
      <c r="F74" s="30" t="s">
        <v>239</v>
      </c>
      <c r="G74" s="30" t="s">
        <v>6782</v>
      </c>
      <c r="H74" s="26" t="s">
        <v>38</v>
      </c>
      <c r="I74" s="26" t="s">
        <v>6499</v>
      </c>
      <c r="J74" s="29">
        <v>99000</v>
      </c>
      <c r="K74" s="19">
        <v>1000</v>
      </c>
    </row>
    <row r="75" spans="1:11">
      <c r="A75" s="19">
        <v>71</v>
      </c>
      <c r="B75" s="19">
        <v>123</v>
      </c>
      <c r="C75" s="19">
        <v>1965</v>
      </c>
      <c r="D75" s="30" t="s">
        <v>6638</v>
      </c>
      <c r="E75" s="30" t="s">
        <v>238</v>
      </c>
      <c r="F75" s="30" t="s">
        <v>1670</v>
      </c>
      <c r="G75" s="30" t="s">
        <v>6783</v>
      </c>
      <c r="H75" s="26" t="s">
        <v>333</v>
      </c>
      <c r="I75" s="26" t="s">
        <v>6500</v>
      </c>
      <c r="J75" s="29">
        <v>99000</v>
      </c>
      <c r="K75" s="19">
        <v>1000</v>
      </c>
    </row>
    <row r="76" spans="1:11">
      <c r="A76" s="19">
        <v>72</v>
      </c>
      <c r="B76" s="19">
        <v>124</v>
      </c>
      <c r="C76" s="19">
        <v>1966</v>
      </c>
      <c r="D76" s="30" t="s">
        <v>6639</v>
      </c>
      <c r="E76" s="30" t="s">
        <v>5104</v>
      </c>
      <c r="F76" s="30" t="s">
        <v>258</v>
      </c>
      <c r="G76" s="30" t="s">
        <v>6784</v>
      </c>
      <c r="H76" s="26" t="s">
        <v>333</v>
      </c>
      <c r="I76" s="26" t="s">
        <v>6501</v>
      </c>
      <c r="J76" s="29">
        <v>149000</v>
      </c>
      <c r="K76" s="19">
        <v>1000</v>
      </c>
    </row>
    <row r="77" spans="1:11">
      <c r="A77" s="19">
        <v>73</v>
      </c>
      <c r="B77" s="19">
        <v>125</v>
      </c>
      <c r="C77" s="19">
        <v>1967</v>
      </c>
      <c r="D77" s="30" t="s">
        <v>6640</v>
      </c>
      <c r="E77" s="30" t="s">
        <v>5104</v>
      </c>
      <c r="F77" s="30" t="s">
        <v>239</v>
      </c>
      <c r="G77" s="30" t="s">
        <v>6785</v>
      </c>
      <c r="H77" s="26" t="s">
        <v>333</v>
      </c>
      <c r="I77" s="26" t="s">
        <v>6502</v>
      </c>
      <c r="J77" s="29">
        <v>149000</v>
      </c>
      <c r="K77" s="19">
        <v>1000</v>
      </c>
    </row>
    <row r="78" spans="1:11">
      <c r="A78" s="19">
        <v>74</v>
      </c>
      <c r="B78" s="19">
        <v>126</v>
      </c>
      <c r="C78" s="19">
        <v>1968</v>
      </c>
      <c r="D78" s="30" t="s">
        <v>6641</v>
      </c>
      <c r="E78" s="30"/>
      <c r="F78" s="30" t="s">
        <v>239</v>
      </c>
      <c r="G78" s="30" t="s">
        <v>6786</v>
      </c>
      <c r="H78" s="26" t="s">
        <v>38</v>
      </c>
      <c r="I78" s="26" t="s">
        <v>6503</v>
      </c>
      <c r="J78" s="29">
        <v>99000</v>
      </c>
      <c r="K78" s="19">
        <v>1000</v>
      </c>
    </row>
    <row r="79" spans="1:11">
      <c r="A79" s="19">
        <v>75</v>
      </c>
      <c r="B79" s="19">
        <v>127</v>
      </c>
      <c r="C79" s="19">
        <v>1969</v>
      </c>
      <c r="D79" s="30" t="s">
        <v>6642</v>
      </c>
      <c r="E79" s="30" t="s">
        <v>6643</v>
      </c>
      <c r="F79" s="30" t="s">
        <v>242</v>
      </c>
      <c r="G79" s="30" t="s">
        <v>6787</v>
      </c>
      <c r="H79" s="26" t="s">
        <v>333</v>
      </c>
      <c r="I79" s="26" t="s">
        <v>6504</v>
      </c>
      <c r="J79" s="29">
        <v>39000</v>
      </c>
      <c r="K79" s="19">
        <v>1000</v>
      </c>
    </row>
    <row r="80" spans="1:11">
      <c r="A80" s="19">
        <v>76</v>
      </c>
      <c r="B80" s="19">
        <v>128</v>
      </c>
      <c r="C80" s="19">
        <v>1970</v>
      </c>
      <c r="D80" s="30" t="s">
        <v>3688</v>
      </c>
      <c r="E80" s="30" t="s">
        <v>1409</v>
      </c>
      <c r="F80" s="30" t="s">
        <v>239</v>
      </c>
      <c r="G80" s="30" t="s">
        <v>6788</v>
      </c>
      <c r="H80" s="26" t="s">
        <v>38</v>
      </c>
      <c r="I80" s="26" t="s">
        <v>6505</v>
      </c>
      <c r="J80" s="29">
        <v>99000</v>
      </c>
      <c r="K80" s="19">
        <v>1000</v>
      </c>
    </row>
    <row r="81" spans="1:11">
      <c r="A81" s="19">
        <v>77</v>
      </c>
      <c r="B81" s="19">
        <v>129</v>
      </c>
      <c r="C81" s="19">
        <v>1971</v>
      </c>
      <c r="D81" s="30" t="s">
        <v>6644</v>
      </c>
      <c r="E81" s="30" t="s">
        <v>6645</v>
      </c>
      <c r="F81" s="30" t="s">
        <v>1670</v>
      </c>
      <c r="G81" s="30" t="s">
        <v>6789</v>
      </c>
      <c r="H81" s="26" t="s">
        <v>38</v>
      </c>
      <c r="I81" s="26" t="s">
        <v>6506</v>
      </c>
      <c r="J81" s="29">
        <v>99000</v>
      </c>
      <c r="K81" s="19">
        <v>1000</v>
      </c>
    </row>
    <row r="82" spans="1:11">
      <c r="A82" s="19">
        <v>78</v>
      </c>
      <c r="B82" s="19">
        <v>130</v>
      </c>
      <c r="C82" s="19">
        <v>1972</v>
      </c>
      <c r="D82" s="30" t="s">
        <v>6646</v>
      </c>
      <c r="E82" s="30" t="s">
        <v>238</v>
      </c>
      <c r="F82" s="30" t="s">
        <v>239</v>
      </c>
      <c r="G82" s="30" t="s">
        <v>6790</v>
      </c>
      <c r="H82" s="26" t="s">
        <v>38</v>
      </c>
      <c r="I82" s="26" t="s">
        <v>6507</v>
      </c>
      <c r="J82" s="29">
        <v>99000</v>
      </c>
      <c r="K82" s="19">
        <v>1000</v>
      </c>
    </row>
    <row r="83" spans="1:11">
      <c r="A83" s="19">
        <v>79</v>
      </c>
      <c r="B83" s="19">
        <v>131</v>
      </c>
      <c r="C83" s="19">
        <v>1973</v>
      </c>
      <c r="D83" s="30" t="s">
        <v>6647</v>
      </c>
      <c r="E83" s="30" t="s">
        <v>6648</v>
      </c>
      <c r="F83" s="30" t="s">
        <v>239</v>
      </c>
      <c r="G83" s="30" t="s">
        <v>6791</v>
      </c>
      <c r="H83" s="26" t="s">
        <v>333</v>
      </c>
      <c r="I83" s="26" t="s">
        <v>6508</v>
      </c>
      <c r="J83" s="29">
        <v>99000</v>
      </c>
      <c r="K83" s="19">
        <v>1000</v>
      </c>
    </row>
    <row r="84" spans="1:11">
      <c r="A84" s="19">
        <v>80</v>
      </c>
      <c r="B84" s="19">
        <v>132</v>
      </c>
      <c r="C84" s="19">
        <v>1974</v>
      </c>
      <c r="D84" s="30" t="s">
        <v>6649</v>
      </c>
      <c r="E84" s="30" t="s">
        <v>6650</v>
      </c>
      <c r="F84" s="30" t="s">
        <v>239</v>
      </c>
      <c r="G84" s="30" t="s">
        <v>6792</v>
      </c>
      <c r="H84" s="26" t="s">
        <v>160</v>
      </c>
      <c r="I84" s="26" t="s">
        <v>6509</v>
      </c>
      <c r="J84" s="29">
        <v>149000</v>
      </c>
      <c r="K84" s="19">
        <v>1000</v>
      </c>
    </row>
    <row r="85" spans="1:11">
      <c r="A85" s="19">
        <v>81</v>
      </c>
      <c r="B85" s="19">
        <v>133</v>
      </c>
      <c r="C85" s="19">
        <v>1975</v>
      </c>
      <c r="D85" s="30" t="s">
        <v>6651</v>
      </c>
      <c r="E85" s="30" t="s">
        <v>6652</v>
      </c>
      <c r="F85" s="30" t="s">
        <v>1670</v>
      </c>
      <c r="G85" s="30" t="s">
        <v>6793</v>
      </c>
      <c r="H85" s="26" t="s">
        <v>333</v>
      </c>
      <c r="I85" s="26" t="s">
        <v>6510</v>
      </c>
      <c r="J85" s="29">
        <v>149000</v>
      </c>
      <c r="K85" s="19">
        <v>1000</v>
      </c>
    </row>
    <row r="86" spans="1:11">
      <c r="A86" s="19">
        <v>82</v>
      </c>
      <c r="B86" s="19">
        <v>134</v>
      </c>
      <c r="C86" s="19">
        <v>1976</v>
      </c>
      <c r="D86" s="30" t="s">
        <v>6653</v>
      </c>
      <c r="E86" s="30" t="s">
        <v>821</v>
      </c>
      <c r="F86" s="30" t="s">
        <v>239</v>
      </c>
      <c r="G86" s="30" t="s">
        <v>6794</v>
      </c>
      <c r="H86" s="26" t="s">
        <v>333</v>
      </c>
      <c r="I86" s="26" t="s">
        <v>6511</v>
      </c>
      <c r="J86" s="29">
        <v>149000</v>
      </c>
      <c r="K86" s="19">
        <v>1000</v>
      </c>
    </row>
    <row r="87" spans="1:11">
      <c r="A87" s="19">
        <v>83</v>
      </c>
      <c r="B87" s="19">
        <v>135</v>
      </c>
      <c r="C87" s="19">
        <v>1977</v>
      </c>
      <c r="D87" s="30" t="s">
        <v>6654</v>
      </c>
      <c r="E87" s="30" t="s">
        <v>845</v>
      </c>
      <c r="F87" s="30" t="s">
        <v>239</v>
      </c>
      <c r="G87" s="30" t="s">
        <v>6795</v>
      </c>
      <c r="H87" s="26" t="s">
        <v>38</v>
      </c>
      <c r="I87" s="26" t="s">
        <v>6512</v>
      </c>
      <c r="J87" s="29">
        <v>39000</v>
      </c>
      <c r="K87" s="19">
        <v>1000</v>
      </c>
    </row>
    <row r="88" spans="1:11">
      <c r="A88" s="19">
        <v>84</v>
      </c>
      <c r="B88" s="19">
        <v>136</v>
      </c>
      <c r="C88" s="19">
        <v>1978</v>
      </c>
      <c r="D88" s="30" t="s">
        <v>6655</v>
      </c>
      <c r="E88" s="30" t="s">
        <v>248</v>
      </c>
      <c r="F88" s="30" t="s">
        <v>261</v>
      </c>
      <c r="G88" s="30" t="s">
        <v>6796</v>
      </c>
      <c r="H88" s="26" t="s">
        <v>38</v>
      </c>
      <c r="I88" s="26" t="s">
        <v>6513</v>
      </c>
      <c r="J88" s="29">
        <v>99000</v>
      </c>
      <c r="K88" s="19">
        <v>1000</v>
      </c>
    </row>
    <row r="89" spans="1:11">
      <c r="A89" s="19">
        <v>85</v>
      </c>
      <c r="B89" s="19">
        <v>137</v>
      </c>
      <c r="C89" s="19">
        <v>1979</v>
      </c>
      <c r="D89" s="30" t="s">
        <v>5988</v>
      </c>
      <c r="E89" s="30" t="s">
        <v>238</v>
      </c>
      <c r="F89" s="30" t="s">
        <v>239</v>
      </c>
      <c r="G89" s="30" t="s">
        <v>6797</v>
      </c>
      <c r="H89" s="26" t="s">
        <v>38</v>
      </c>
      <c r="I89" s="26" t="s">
        <v>6514</v>
      </c>
      <c r="J89" s="29">
        <v>99000</v>
      </c>
      <c r="K89" s="19">
        <v>1000</v>
      </c>
    </row>
    <row r="90" spans="1:11">
      <c r="A90" s="19">
        <v>86</v>
      </c>
      <c r="B90" s="19">
        <v>138</v>
      </c>
      <c r="C90" s="19">
        <v>1980</v>
      </c>
      <c r="D90" s="30" t="s">
        <v>6656</v>
      </c>
      <c r="E90" s="30" t="s">
        <v>6657</v>
      </c>
      <c r="F90" s="30" t="s">
        <v>258</v>
      </c>
      <c r="G90" s="30" t="s">
        <v>6798</v>
      </c>
      <c r="H90" s="26" t="s">
        <v>333</v>
      </c>
      <c r="I90" s="26" t="s">
        <v>6515</v>
      </c>
      <c r="J90" s="29">
        <v>99000</v>
      </c>
      <c r="K90" s="19">
        <v>1000</v>
      </c>
    </row>
    <row r="91" spans="1:11">
      <c r="A91" s="19">
        <v>87</v>
      </c>
      <c r="B91" s="19">
        <v>139</v>
      </c>
      <c r="C91" s="19">
        <v>1981</v>
      </c>
      <c r="D91" s="30" t="s">
        <v>6658</v>
      </c>
      <c r="E91" s="30"/>
      <c r="F91" s="30" t="s">
        <v>281</v>
      </c>
      <c r="G91" s="30" t="s">
        <v>6799</v>
      </c>
      <c r="H91" s="26" t="s">
        <v>1069</v>
      </c>
      <c r="I91" s="26" t="s">
        <v>6516</v>
      </c>
      <c r="J91" s="29">
        <v>99000</v>
      </c>
      <c r="K91" s="19">
        <v>1000</v>
      </c>
    </row>
    <row r="92" spans="1:11">
      <c r="A92" s="19">
        <v>88</v>
      </c>
      <c r="B92" s="19">
        <v>140</v>
      </c>
      <c r="C92" s="19">
        <v>1982</v>
      </c>
      <c r="D92" s="30" t="s">
        <v>301</v>
      </c>
      <c r="E92" s="30" t="s">
        <v>238</v>
      </c>
      <c r="F92" s="30" t="s">
        <v>239</v>
      </c>
      <c r="G92" s="30" t="s">
        <v>6800</v>
      </c>
      <c r="H92" s="26" t="s">
        <v>38</v>
      </c>
      <c r="I92" s="26" t="s">
        <v>6517</v>
      </c>
      <c r="J92" s="29">
        <v>39000</v>
      </c>
      <c r="K92" s="19">
        <v>1000</v>
      </c>
    </row>
    <row r="93" spans="1:11">
      <c r="A93" s="19">
        <v>89</v>
      </c>
      <c r="B93" s="19">
        <v>141</v>
      </c>
      <c r="C93" s="19">
        <v>1983</v>
      </c>
      <c r="D93" s="30" t="s">
        <v>6659</v>
      </c>
      <c r="E93" s="30" t="s">
        <v>238</v>
      </c>
      <c r="F93" s="30" t="s">
        <v>261</v>
      </c>
      <c r="G93" s="30" t="s">
        <v>6801</v>
      </c>
      <c r="H93" s="26" t="s">
        <v>38</v>
      </c>
      <c r="I93" s="26" t="s">
        <v>6518</v>
      </c>
      <c r="J93" s="29">
        <v>99000</v>
      </c>
      <c r="K93" s="19">
        <v>1000</v>
      </c>
    </row>
    <row r="94" spans="1:11">
      <c r="A94" s="19">
        <v>90</v>
      </c>
      <c r="B94" s="19">
        <v>142</v>
      </c>
      <c r="C94" s="19">
        <v>1984</v>
      </c>
      <c r="D94" s="30" t="s">
        <v>6660</v>
      </c>
      <c r="E94" s="30"/>
      <c r="F94" s="30" t="s">
        <v>1400</v>
      </c>
      <c r="G94" s="30" t="s">
        <v>6802</v>
      </c>
      <c r="H94" s="26" t="s">
        <v>39</v>
      </c>
      <c r="I94" s="26" t="s">
        <v>6519</v>
      </c>
      <c r="J94" s="29">
        <v>249000</v>
      </c>
      <c r="K94" s="19">
        <v>1000</v>
      </c>
    </row>
    <row r="95" spans="1:11">
      <c r="A95" s="19">
        <v>91</v>
      </c>
      <c r="B95" s="19">
        <v>143</v>
      </c>
      <c r="C95" s="19">
        <v>1985</v>
      </c>
      <c r="D95" s="30" t="s">
        <v>6661</v>
      </c>
      <c r="E95" s="30" t="s">
        <v>6662</v>
      </c>
      <c r="F95" s="30" t="s">
        <v>1400</v>
      </c>
      <c r="G95" s="30" t="s">
        <v>6803</v>
      </c>
      <c r="H95" s="26" t="s">
        <v>39</v>
      </c>
      <c r="I95" s="26" t="s">
        <v>6520</v>
      </c>
      <c r="J95" s="29">
        <v>249000</v>
      </c>
      <c r="K95" s="19">
        <v>1000</v>
      </c>
    </row>
    <row r="96" spans="1:11">
      <c r="A96" s="19">
        <v>92</v>
      </c>
      <c r="B96" s="19">
        <v>144</v>
      </c>
      <c r="C96" s="19">
        <v>1986</v>
      </c>
      <c r="D96" s="30" t="s">
        <v>6663</v>
      </c>
      <c r="E96" s="30" t="s">
        <v>6664</v>
      </c>
      <c r="F96" s="30" t="s">
        <v>1400</v>
      </c>
      <c r="G96" s="30" t="s">
        <v>6804</v>
      </c>
      <c r="H96" s="26" t="s">
        <v>39</v>
      </c>
      <c r="I96" s="26" t="s">
        <v>6521</v>
      </c>
      <c r="J96" s="29">
        <v>249000</v>
      </c>
      <c r="K96" s="19">
        <v>1000</v>
      </c>
    </row>
    <row r="97" spans="1:11">
      <c r="A97" s="19">
        <v>93</v>
      </c>
      <c r="B97" s="19">
        <v>145</v>
      </c>
      <c r="C97" s="19">
        <v>1987</v>
      </c>
      <c r="D97" s="30" t="s">
        <v>6665</v>
      </c>
      <c r="E97" s="30" t="s">
        <v>238</v>
      </c>
      <c r="F97" s="30" t="s">
        <v>239</v>
      </c>
      <c r="G97" s="30" t="s">
        <v>6805</v>
      </c>
      <c r="H97" s="26" t="s">
        <v>38</v>
      </c>
      <c r="I97" s="26" t="s">
        <v>6522</v>
      </c>
      <c r="J97" s="29">
        <v>149000</v>
      </c>
      <c r="K97" s="19">
        <v>1000</v>
      </c>
    </row>
    <row r="98" spans="1:11">
      <c r="A98" s="19">
        <v>94</v>
      </c>
      <c r="B98" s="19">
        <v>146</v>
      </c>
      <c r="C98" s="19">
        <v>1988</v>
      </c>
      <c r="D98" s="30" t="s">
        <v>3463</v>
      </c>
      <c r="E98" s="30" t="s">
        <v>36</v>
      </c>
      <c r="F98" s="30" t="s">
        <v>261</v>
      </c>
      <c r="G98" s="30" t="s">
        <v>6806</v>
      </c>
      <c r="H98" s="26" t="s">
        <v>38</v>
      </c>
      <c r="I98" s="26" t="s">
        <v>6523</v>
      </c>
      <c r="J98" s="29">
        <v>99000</v>
      </c>
      <c r="K98" s="19">
        <v>1000</v>
      </c>
    </row>
    <row r="99" spans="1:11">
      <c r="A99" s="19">
        <v>95</v>
      </c>
      <c r="B99" s="19">
        <v>147</v>
      </c>
      <c r="C99" s="19">
        <v>1989</v>
      </c>
      <c r="D99" s="30" t="s">
        <v>6666</v>
      </c>
      <c r="E99" s="30" t="s">
        <v>6667</v>
      </c>
      <c r="F99" s="30" t="s">
        <v>239</v>
      </c>
      <c r="G99" s="30" t="s">
        <v>6807</v>
      </c>
      <c r="H99" s="26" t="s">
        <v>38</v>
      </c>
      <c r="I99" s="26" t="s">
        <v>6524</v>
      </c>
      <c r="J99" s="29">
        <v>149000</v>
      </c>
      <c r="K99" s="19">
        <v>1000</v>
      </c>
    </row>
    <row r="100" spans="1:11">
      <c r="A100" s="19">
        <v>96</v>
      </c>
      <c r="B100" s="19">
        <v>148</v>
      </c>
      <c r="C100" s="19">
        <v>1990</v>
      </c>
      <c r="D100" s="30" t="s">
        <v>6668</v>
      </c>
      <c r="E100" s="30" t="s">
        <v>238</v>
      </c>
      <c r="F100" s="30" t="s">
        <v>239</v>
      </c>
      <c r="G100" s="30" t="s">
        <v>6808</v>
      </c>
      <c r="H100" s="26" t="s">
        <v>38</v>
      </c>
      <c r="I100" s="26" t="s">
        <v>6525</v>
      </c>
      <c r="J100" s="29">
        <v>39000</v>
      </c>
      <c r="K100" s="19">
        <v>1000</v>
      </c>
    </row>
    <row r="101" spans="1:11">
      <c r="A101" s="19">
        <v>97</v>
      </c>
      <c r="B101" s="19">
        <v>149</v>
      </c>
      <c r="C101" s="19">
        <v>1991</v>
      </c>
      <c r="D101" s="30" t="s">
        <v>68</v>
      </c>
      <c r="E101" s="30" t="s">
        <v>1434</v>
      </c>
      <c r="F101" s="30" t="s">
        <v>261</v>
      </c>
      <c r="G101" s="30" t="s">
        <v>6809</v>
      </c>
      <c r="H101" s="26" t="s">
        <v>38</v>
      </c>
      <c r="I101" s="26" t="s">
        <v>6526</v>
      </c>
      <c r="J101" s="29">
        <v>99000</v>
      </c>
      <c r="K101" s="19">
        <v>1000</v>
      </c>
    </row>
    <row r="102" spans="1:11">
      <c r="A102" s="19">
        <v>98</v>
      </c>
      <c r="B102" s="19">
        <v>150</v>
      </c>
      <c r="C102" s="19">
        <v>1992</v>
      </c>
      <c r="D102" s="30" t="s">
        <v>6669</v>
      </c>
      <c r="E102" s="30" t="s">
        <v>6670</v>
      </c>
      <c r="F102" s="30" t="s">
        <v>37</v>
      </c>
      <c r="G102" s="30" t="s">
        <v>6810</v>
      </c>
      <c r="H102" s="26" t="s">
        <v>38</v>
      </c>
      <c r="I102" s="26" t="s">
        <v>6527</v>
      </c>
      <c r="J102" s="29">
        <v>99000</v>
      </c>
      <c r="K102" s="19">
        <v>1000</v>
      </c>
    </row>
    <row r="103" spans="1:11">
      <c r="A103" s="19">
        <v>99</v>
      </c>
      <c r="B103" s="19">
        <v>151</v>
      </c>
      <c r="C103" s="19">
        <v>1993</v>
      </c>
      <c r="D103" s="30" t="s">
        <v>6671</v>
      </c>
      <c r="E103" s="30" t="s">
        <v>6672</v>
      </c>
      <c r="F103" s="30" t="s">
        <v>242</v>
      </c>
      <c r="G103" s="30" t="s">
        <v>6811</v>
      </c>
      <c r="H103" s="26" t="s">
        <v>38</v>
      </c>
      <c r="I103" s="26" t="s">
        <v>6528</v>
      </c>
      <c r="J103" s="29">
        <v>39000</v>
      </c>
      <c r="K103" s="19">
        <v>1000</v>
      </c>
    </row>
    <row r="104" spans="1:11">
      <c r="A104" s="19">
        <v>100</v>
      </c>
      <c r="B104" s="19">
        <v>152</v>
      </c>
      <c r="C104" s="19">
        <v>1994</v>
      </c>
      <c r="D104" s="30" t="s">
        <v>6673</v>
      </c>
      <c r="E104" s="30" t="s">
        <v>6674</v>
      </c>
      <c r="F104" s="30" t="s">
        <v>242</v>
      </c>
      <c r="G104" s="30" t="s">
        <v>6812</v>
      </c>
      <c r="H104" s="26" t="s">
        <v>38</v>
      </c>
      <c r="I104" s="26" t="s">
        <v>6529</v>
      </c>
      <c r="J104" s="29">
        <v>99000</v>
      </c>
      <c r="K104" s="19">
        <v>1000</v>
      </c>
    </row>
    <row r="105" spans="1:11">
      <c r="A105" s="19">
        <v>101</v>
      </c>
      <c r="B105" s="19">
        <v>153</v>
      </c>
      <c r="C105" s="19">
        <v>1995</v>
      </c>
      <c r="D105" s="30" t="s">
        <v>6675</v>
      </c>
      <c r="E105" s="30" t="s">
        <v>804</v>
      </c>
      <c r="F105" s="30" t="s">
        <v>242</v>
      </c>
      <c r="G105" s="30" t="s">
        <v>6813</v>
      </c>
      <c r="H105" s="26" t="s">
        <v>38</v>
      </c>
      <c r="I105" s="26" t="s">
        <v>6530</v>
      </c>
      <c r="J105" s="29">
        <v>99000</v>
      </c>
      <c r="K105" s="19">
        <v>1000</v>
      </c>
    </row>
    <row r="106" spans="1:11">
      <c r="A106" s="19">
        <v>102</v>
      </c>
      <c r="B106" s="19">
        <v>154</v>
      </c>
      <c r="C106" s="19">
        <v>1996</v>
      </c>
      <c r="D106" s="30" t="s">
        <v>3021</v>
      </c>
      <c r="E106" s="30" t="s">
        <v>626</v>
      </c>
      <c r="F106" s="30" t="s">
        <v>261</v>
      </c>
      <c r="G106" s="30" t="s">
        <v>6814</v>
      </c>
      <c r="H106" s="26" t="s">
        <v>38</v>
      </c>
      <c r="I106" s="26" t="s">
        <v>6531</v>
      </c>
      <c r="J106" s="29">
        <v>99000</v>
      </c>
      <c r="K106" s="19">
        <v>1000</v>
      </c>
    </row>
    <row r="107" spans="1:11">
      <c r="A107" s="19">
        <v>103</v>
      </c>
      <c r="B107" s="19">
        <v>155</v>
      </c>
      <c r="C107" s="19">
        <v>1997</v>
      </c>
      <c r="D107" s="30" t="s">
        <v>6676</v>
      </c>
      <c r="E107" s="30" t="s">
        <v>266</v>
      </c>
      <c r="F107" s="30" t="s">
        <v>242</v>
      </c>
      <c r="G107" s="30" t="s">
        <v>6815</v>
      </c>
      <c r="H107" s="26" t="s">
        <v>333</v>
      </c>
      <c r="I107" s="26" t="s">
        <v>6532</v>
      </c>
      <c r="J107" s="29">
        <v>149000</v>
      </c>
      <c r="K107" s="19">
        <v>1000</v>
      </c>
    </row>
    <row r="108" spans="1:11">
      <c r="A108" s="19">
        <v>104</v>
      </c>
      <c r="B108" s="19">
        <v>156</v>
      </c>
      <c r="C108" s="19">
        <v>1998</v>
      </c>
      <c r="D108" s="30" t="s">
        <v>268</v>
      </c>
      <c r="E108" s="30" t="s">
        <v>6677</v>
      </c>
      <c r="F108" s="30" t="s">
        <v>6678</v>
      </c>
      <c r="G108" s="30" t="s">
        <v>6816</v>
      </c>
      <c r="H108" s="26" t="s">
        <v>38</v>
      </c>
      <c r="I108" s="26" t="s">
        <v>6533</v>
      </c>
      <c r="J108" s="29">
        <v>174000</v>
      </c>
      <c r="K108" s="19">
        <v>1000</v>
      </c>
    </row>
    <row r="109" spans="1:11">
      <c r="A109" s="19">
        <v>105</v>
      </c>
      <c r="B109" s="19">
        <v>157</v>
      </c>
      <c r="C109" s="19">
        <v>1999</v>
      </c>
      <c r="D109" s="30" t="s">
        <v>6679</v>
      </c>
      <c r="E109" s="30" t="s">
        <v>6680</v>
      </c>
      <c r="F109" s="30" t="s">
        <v>242</v>
      </c>
      <c r="G109" s="30" t="s">
        <v>6817</v>
      </c>
      <c r="H109" s="26" t="s">
        <v>333</v>
      </c>
      <c r="I109" s="26" t="s">
        <v>6534</v>
      </c>
      <c r="J109" s="29">
        <v>99000</v>
      </c>
      <c r="K109" s="19">
        <v>1000</v>
      </c>
    </row>
    <row r="110" spans="1:11">
      <c r="A110" s="19">
        <v>106</v>
      </c>
      <c r="B110" s="19">
        <v>158</v>
      </c>
      <c r="C110" s="19">
        <v>2000</v>
      </c>
      <c r="D110" s="30" t="s">
        <v>6681</v>
      </c>
      <c r="E110" s="30" t="s">
        <v>6682</v>
      </c>
      <c r="F110" s="30" t="s">
        <v>242</v>
      </c>
      <c r="G110" s="30" t="s">
        <v>6818</v>
      </c>
      <c r="H110" s="26" t="s">
        <v>160</v>
      </c>
      <c r="I110" s="26" t="s">
        <v>6535</v>
      </c>
      <c r="J110" s="29">
        <v>149000</v>
      </c>
      <c r="K110" s="19">
        <v>1000</v>
      </c>
    </row>
    <row r="111" spans="1:11">
      <c r="A111" s="19">
        <v>107</v>
      </c>
      <c r="B111" s="19">
        <v>159</v>
      </c>
      <c r="C111" s="19">
        <v>2001</v>
      </c>
      <c r="D111" s="30" t="s">
        <v>6683</v>
      </c>
      <c r="E111" s="30" t="s">
        <v>6684</v>
      </c>
      <c r="F111" s="30" t="s">
        <v>1336</v>
      </c>
      <c r="G111" s="30" t="s">
        <v>6819</v>
      </c>
      <c r="H111" s="26" t="s">
        <v>38</v>
      </c>
      <c r="I111" s="26" t="s">
        <v>6536</v>
      </c>
      <c r="J111" s="29">
        <v>149000</v>
      </c>
      <c r="K111" s="19">
        <v>1000</v>
      </c>
    </row>
    <row r="112" spans="1:11">
      <c r="A112" s="19">
        <v>108</v>
      </c>
      <c r="B112" s="19">
        <v>160</v>
      </c>
      <c r="C112" s="19">
        <v>2002</v>
      </c>
      <c r="D112" s="30" t="s">
        <v>6685</v>
      </c>
      <c r="E112" s="30" t="s">
        <v>6686</v>
      </c>
      <c r="F112" s="30" t="s">
        <v>281</v>
      </c>
      <c r="G112" s="30" t="s">
        <v>6820</v>
      </c>
      <c r="H112" s="26" t="s">
        <v>38</v>
      </c>
      <c r="I112" s="26" t="s">
        <v>6537</v>
      </c>
      <c r="J112" s="29">
        <v>149000</v>
      </c>
      <c r="K112" s="19">
        <v>1000</v>
      </c>
    </row>
    <row r="113" spans="1:11">
      <c r="A113" s="19">
        <v>109</v>
      </c>
      <c r="B113" s="19">
        <v>161</v>
      </c>
      <c r="C113" s="19">
        <v>2003</v>
      </c>
      <c r="D113" s="30" t="s">
        <v>6687</v>
      </c>
      <c r="E113" s="30" t="s">
        <v>6688</v>
      </c>
      <c r="F113" s="30" t="s">
        <v>281</v>
      </c>
      <c r="G113" s="30" t="s">
        <v>6821</v>
      </c>
      <c r="H113" s="26" t="s">
        <v>333</v>
      </c>
      <c r="I113" s="26" t="s">
        <v>6538</v>
      </c>
      <c r="J113" s="29">
        <v>99000</v>
      </c>
      <c r="K113" s="19">
        <v>1000</v>
      </c>
    </row>
    <row r="114" spans="1:11">
      <c r="A114" s="19">
        <v>110</v>
      </c>
      <c r="B114" s="19">
        <v>162</v>
      </c>
      <c r="C114" s="19">
        <v>2004</v>
      </c>
      <c r="D114" s="30" t="s">
        <v>6689</v>
      </c>
      <c r="E114" s="30" t="s">
        <v>6645</v>
      </c>
      <c r="F114" s="30" t="s">
        <v>159</v>
      </c>
      <c r="G114" s="30" t="s">
        <v>6822</v>
      </c>
      <c r="H114" s="26" t="s">
        <v>38</v>
      </c>
      <c r="I114" s="26" t="s">
        <v>6539</v>
      </c>
      <c r="J114" s="29">
        <v>39000</v>
      </c>
      <c r="K114" s="19">
        <v>1000</v>
      </c>
    </row>
    <row r="115" spans="1:11">
      <c r="A115" s="19">
        <v>111</v>
      </c>
      <c r="B115" s="19">
        <v>163</v>
      </c>
      <c r="C115" s="19">
        <v>2005</v>
      </c>
      <c r="D115" s="30" t="s">
        <v>6690</v>
      </c>
      <c r="E115" s="30" t="s">
        <v>6691</v>
      </c>
      <c r="F115" s="30" t="s">
        <v>1670</v>
      </c>
      <c r="G115" s="30" t="s">
        <v>6823</v>
      </c>
      <c r="H115" s="26" t="s">
        <v>38</v>
      </c>
      <c r="I115" s="26" t="s">
        <v>6540</v>
      </c>
      <c r="J115" s="29">
        <v>99000</v>
      </c>
      <c r="K115" s="19">
        <v>1000</v>
      </c>
    </row>
    <row r="116" spans="1:11">
      <c r="A116" s="19">
        <v>112</v>
      </c>
      <c r="B116" s="19">
        <v>164</v>
      </c>
      <c r="C116" s="19">
        <v>2006</v>
      </c>
      <c r="D116" s="30" t="s">
        <v>6692</v>
      </c>
      <c r="E116" s="30" t="s">
        <v>6693</v>
      </c>
      <c r="F116" s="30" t="s">
        <v>251</v>
      </c>
      <c r="G116" s="30" t="s">
        <v>6824</v>
      </c>
      <c r="H116" s="26" t="s">
        <v>333</v>
      </c>
      <c r="I116" s="26" t="s">
        <v>6541</v>
      </c>
      <c r="J116" s="29">
        <v>99000</v>
      </c>
      <c r="K116" s="19">
        <v>1000</v>
      </c>
    </row>
    <row r="117" spans="1:11">
      <c r="A117" s="19">
        <v>113</v>
      </c>
      <c r="B117" s="19">
        <v>165</v>
      </c>
      <c r="C117" s="19">
        <v>2007</v>
      </c>
      <c r="D117" s="30" t="s">
        <v>6694</v>
      </c>
      <c r="E117" s="30" t="s">
        <v>5136</v>
      </c>
      <c r="F117" s="30" t="s">
        <v>242</v>
      </c>
      <c r="G117" s="30" t="s">
        <v>6825</v>
      </c>
      <c r="H117" s="26" t="s">
        <v>160</v>
      </c>
      <c r="I117" s="26" t="s">
        <v>6542</v>
      </c>
      <c r="J117" s="29">
        <v>149000</v>
      </c>
      <c r="K117" s="19">
        <v>1000</v>
      </c>
    </row>
    <row r="118" spans="1:11">
      <c r="A118" s="19">
        <v>114</v>
      </c>
      <c r="B118" s="19">
        <v>166</v>
      </c>
      <c r="C118" s="19">
        <v>2008</v>
      </c>
      <c r="D118" s="30" t="s">
        <v>6695</v>
      </c>
      <c r="E118" s="30" t="s">
        <v>2273</v>
      </c>
      <c r="F118" s="30" t="s">
        <v>242</v>
      </c>
      <c r="G118" s="30" t="s">
        <v>6826</v>
      </c>
      <c r="H118" s="26" t="s">
        <v>38</v>
      </c>
      <c r="I118" s="26" t="s">
        <v>6543</v>
      </c>
      <c r="J118" s="29">
        <v>149000</v>
      </c>
      <c r="K118" s="19">
        <v>1000</v>
      </c>
    </row>
    <row r="119" spans="1:11">
      <c r="A119" s="19">
        <v>115</v>
      </c>
      <c r="B119" s="19">
        <v>167</v>
      </c>
      <c r="C119" s="19">
        <v>2009</v>
      </c>
      <c r="D119" s="30" t="s">
        <v>666</v>
      </c>
      <c r="E119" s="30" t="s">
        <v>6696</v>
      </c>
      <c r="F119" s="30" t="s">
        <v>242</v>
      </c>
      <c r="G119" s="30" t="s">
        <v>6827</v>
      </c>
      <c r="H119" s="26" t="s">
        <v>333</v>
      </c>
      <c r="I119" s="26" t="s">
        <v>6544</v>
      </c>
      <c r="J119" s="29">
        <v>99000</v>
      </c>
      <c r="K119" s="19">
        <v>1000</v>
      </c>
    </row>
    <row r="120" spans="1:11">
      <c r="A120" s="19">
        <v>116</v>
      </c>
      <c r="B120" s="19">
        <v>168</v>
      </c>
      <c r="C120" s="19">
        <v>2010</v>
      </c>
      <c r="D120" s="30" t="s">
        <v>802</v>
      </c>
      <c r="E120" s="30" t="s">
        <v>238</v>
      </c>
      <c r="F120" s="30" t="s">
        <v>242</v>
      </c>
      <c r="G120" s="30" t="s">
        <v>6828</v>
      </c>
      <c r="H120" s="26" t="s">
        <v>38</v>
      </c>
      <c r="I120" s="26" t="s">
        <v>6545</v>
      </c>
      <c r="J120" s="29">
        <v>149000</v>
      </c>
      <c r="K120" s="19">
        <v>1000</v>
      </c>
    </row>
    <row r="121" spans="1:11">
      <c r="A121" s="19">
        <v>117</v>
      </c>
      <c r="B121" s="19">
        <v>169</v>
      </c>
      <c r="C121" s="19">
        <v>2011</v>
      </c>
      <c r="D121" s="30" t="s">
        <v>6697</v>
      </c>
      <c r="E121" s="30"/>
      <c r="F121" s="30" t="s">
        <v>242</v>
      </c>
      <c r="G121" s="30" t="s">
        <v>6829</v>
      </c>
      <c r="H121" s="26" t="s">
        <v>160</v>
      </c>
      <c r="I121" s="26" t="s">
        <v>6546</v>
      </c>
      <c r="J121" s="29">
        <v>149000</v>
      </c>
      <c r="K121" s="19">
        <v>1000</v>
      </c>
    </row>
    <row r="122" spans="1:11">
      <c r="A122" s="19">
        <v>118</v>
      </c>
      <c r="B122" s="19">
        <v>170</v>
      </c>
      <c r="C122" s="19">
        <v>2012</v>
      </c>
      <c r="D122" s="30" t="s">
        <v>41</v>
      </c>
      <c r="E122" s="30" t="s">
        <v>238</v>
      </c>
      <c r="F122" s="30" t="s">
        <v>242</v>
      </c>
      <c r="G122" s="30" t="s">
        <v>6830</v>
      </c>
      <c r="H122" s="26" t="s">
        <v>38</v>
      </c>
      <c r="I122" s="26" t="s">
        <v>6547</v>
      </c>
      <c r="J122" s="29">
        <v>39000</v>
      </c>
      <c r="K122" s="19">
        <v>1000</v>
      </c>
    </row>
    <row r="123" spans="1:11">
      <c r="A123" s="19">
        <v>119</v>
      </c>
      <c r="B123" s="19">
        <v>171</v>
      </c>
      <c r="C123" s="19">
        <v>2013</v>
      </c>
      <c r="D123" s="30" t="s">
        <v>6698</v>
      </c>
      <c r="E123" s="30" t="s">
        <v>238</v>
      </c>
      <c r="F123" s="30" t="s">
        <v>242</v>
      </c>
      <c r="G123" s="30" t="s">
        <v>6831</v>
      </c>
      <c r="H123" s="26" t="s">
        <v>38</v>
      </c>
      <c r="I123" s="26" t="s">
        <v>6548</v>
      </c>
      <c r="J123" s="29">
        <v>99000</v>
      </c>
      <c r="K123" s="19">
        <v>1000</v>
      </c>
    </row>
    <row r="124" spans="1:11">
      <c r="A124" s="19">
        <v>120</v>
      </c>
      <c r="B124" s="19">
        <v>172</v>
      </c>
      <c r="C124" s="19">
        <v>2014</v>
      </c>
      <c r="D124" s="30" t="s">
        <v>6699</v>
      </c>
      <c r="E124" s="30" t="s">
        <v>6700</v>
      </c>
      <c r="F124" s="30" t="s">
        <v>242</v>
      </c>
      <c r="G124" s="30" t="s">
        <v>6832</v>
      </c>
      <c r="H124" s="26" t="s">
        <v>160</v>
      </c>
      <c r="I124" s="26" t="s">
        <v>6549</v>
      </c>
      <c r="J124" s="29">
        <v>149000</v>
      </c>
      <c r="K124" s="19">
        <v>1000</v>
      </c>
    </row>
    <row r="125" spans="1:11">
      <c r="A125" s="19">
        <v>121</v>
      </c>
      <c r="B125" s="19">
        <v>173</v>
      </c>
      <c r="C125" s="19">
        <v>2015</v>
      </c>
      <c r="D125" s="30" t="s">
        <v>1669</v>
      </c>
      <c r="E125" s="30" t="s">
        <v>3057</v>
      </c>
      <c r="F125" s="30" t="s">
        <v>242</v>
      </c>
      <c r="G125" s="30" t="s">
        <v>6833</v>
      </c>
      <c r="H125" s="26" t="s">
        <v>38</v>
      </c>
      <c r="I125" s="26" t="s">
        <v>6550</v>
      </c>
      <c r="J125" s="29">
        <v>99000</v>
      </c>
      <c r="K125" s="19">
        <v>1000</v>
      </c>
    </row>
    <row r="126" spans="1:11">
      <c r="A126" s="19">
        <v>122</v>
      </c>
      <c r="B126" s="19">
        <v>174</v>
      </c>
      <c r="C126" s="19">
        <v>2016</v>
      </c>
      <c r="D126" s="30" t="s">
        <v>6701</v>
      </c>
      <c r="E126" s="30" t="s">
        <v>2317</v>
      </c>
      <c r="F126" s="30" t="s">
        <v>242</v>
      </c>
      <c r="G126" s="30" t="s">
        <v>6834</v>
      </c>
      <c r="H126" s="26" t="s">
        <v>38</v>
      </c>
      <c r="I126" s="26" t="s">
        <v>6551</v>
      </c>
      <c r="J126" s="29">
        <v>39000</v>
      </c>
      <c r="K126" s="19">
        <v>1000</v>
      </c>
    </row>
    <row r="127" spans="1:11">
      <c r="A127" s="19">
        <v>123</v>
      </c>
      <c r="B127" s="19">
        <v>175</v>
      </c>
      <c r="C127" s="19">
        <v>2017</v>
      </c>
      <c r="D127" s="30" t="s">
        <v>1380</v>
      </c>
      <c r="E127" s="30" t="s">
        <v>238</v>
      </c>
      <c r="F127" s="30" t="s">
        <v>1670</v>
      </c>
      <c r="G127" s="30" t="s">
        <v>2636</v>
      </c>
      <c r="H127" s="26" t="s">
        <v>38</v>
      </c>
      <c r="I127" s="26" t="s">
        <v>6552</v>
      </c>
      <c r="J127" s="29">
        <v>99000</v>
      </c>
      <c r="K127" s="19">
        <v>1000</v>
      </c>
    </row>
    <row r="128" spans="1:11">
      <c r="A128" s="19">
        <v>124</v>
      </c>
      <c r="B128" s="19">
        <v>176</v>
      </c>
      <c r="C128" s="19">
        <v>2018</v>
      </c>
      <c r="D128" s="30" t="s">
        <v>6702</v>
      </c>
      <c r="E128" s="30" t="s">
        <v>238</v>
      </c>
      <c r="F128" s="30" t="s">
        <v>261</v>
      </c>
      <c r="G128" s="30" t="s">
        <v>6835</v>
      </c>
      <c r="H128" s="26" t="s">
        <v>38</v>
      </c>
      <c r="I128" s="26" t="s">
        <v>6553</v>
      </c>
      <c r="J128" s="29">
        <v>149000</v>
      </c>
      <c r="K128" s="19">
        <v>1000</v>
      </c>
    </row>
    <row r="129" spans="1:13">
      <c r="A129" s="19">
        <v>125</v>
      </c>
      <c r="B129" s="19">
        <v>177</v>
      </c>
      <c r="C129" s="19">
        <v>2019</v>
      </c>
      <c r="D129" s="30" t="s">
        <v>2208</v>
      </c>
      <c r="E129" s="30" t="s">
        <v>744</v>
      </c>
      <c r="F129" s="30" t="s">
        <v>261</v>
      </c>
      <c r="G129" s="30" t="s">
        <v>6836</v>
      </c>
      <c r="H129" s="26" t="s">
        <v>38</v>
      </c>
      <c r="I129" s="26" t="s">
        <v>6554</v>
      </c>
      <c r="J129" s="29">
        <v>39000</v>
      </c>
      <c r="K129" s="19">
        <v>1000</v>
      </c>
    </row>
    <row r="130" spans="1:13">
      <c r="A130" s="19">
        <v>126</v>
      </c>
      <c r="B130" s="19">
        <v>178</v>
      </c>
      <c r="C130" s="19">
        <v>2020</v>
      </c>
      <c r="D130" s="30" t="s">
        <v>6703</v>
      </c>
      <c r="E130" s="30" t="s">
        <v>36</v>
      </c>
      <c r="F130" s="30" t="s">
        <v>242</v>
      </c>
      <c r="G130" s="30" t="s">
        <v>6837</v>
      </c>
      <c r="H130" s="26" t="s">
        <v>38</v>
      </c>
      <c r="I130" s="26" t="s">
        <v>6555</v>
      </c>
      <c r="J130" s="29">
        <v>99000</v>
      </c>
      <c r="K130" s="19">
        <v>1000</v>
      </c>
    </row>
    <row r="131" spans="1:13">
      <c r="A131" s="19">
        <v>127</v>
      </c>
      <c r="B131" s="19">
        <v>179</v>
      </c>
      <c r="C131" s="19">
        <v>2021</v>
      </c>
      <c r="D131" s="30" t="s">
        <v>6704</v>
      </c>
      <c r="E131" s="30" t="s">
        <v>6705</v>
      </c>
      <c r="F131" s="30" t="s">
        <v>242</v>
      </c>
      <c r="G131" s="30" t="s">
        <v>6838</v>
      </c>
      <c r="H131" s="26" t="s">
        <v>38</v>
      </c>
      <c r="I131" s="26" t="s">
        <v>6556</v>
      </c>
      <c r="J131" s="29">
        <v>39000</v>
      </c>
      <c r="K131" s="19">
        <v>1000</v>
      </c>
    </row>
    <row r="132" spans="1:13">
      <c r="A132" s="19">
        <v>128</v>
      </c>
      <c r="B132" s="19">
        <v>180</v>
      </c>
      <c r="C132" s="19">
        <v>2022</v>
      </c>
      <c r="D132" s="30" t="s">
        <v>6706</v>
      </c>
      <c r="E132" s="30" t="s">
        <v>1437</v>
      </c>
      <c r="F132" s="30" t="s">
        <v>242</v>
      </c>
      <c r="G132" s="30" t="s">
        <v>6839</v>
      </c>
      <c r="H132" s="26" t="s">
        <v>333</v>
      </c>
      <c r="I132" s="26" t="s">
        <v>6557</v>
      </c>
      <c r="J132" s="29">
        <v>149000</v>
      </c>
      <c r="K132" s="19">
        <v>1000</v>
      </c>
    </row>
    <row r="133" spans="1:13">
      <c r="A133" s="19">
        <v>129</v>
      </c>
      <c r="B133" s="19">
        <v>181</v>
      </c>
      <c r="C133" s="19">
        <v>2023</v>
      </c>
      <c r="D133" s="30" t="s">
        <v>277</v>
      </c>
      <c r="E133" s="30" t="s">
        <v>6707</v>
      </c>
      <c r="F133" s="30" t="s">
        <v>261</v>
      </c>
      <c r="G133" s="30" t="s">
        <v>6840</v>
      </c>
      <c r="H133" s="26" t="s">
        <v>333</v>
      </c>
      <c r="I133" s="26" t="s">
        <v>6558</v>
      </c>
      <c r="J133" s="29">
        <v>99000</v>
      </c>
      <c r="K133" s="19">
        <v>1000</v>
      </c>
    </row>
    <row r="134" spans="1:13">
      <c r="A134" s="19">
        <v>130</v>
      </c>
      <c r="B134" s="19">
        <v>182</v>
      </c>
      <c r="C134" s="19">
        <v>2024</v>
      </c>
      <c r="D134" s="30" t="s">
        <v>4844</v>
      </c>
      <c r="E134" s="30" t="s">
        <v>36</v>
      </c>
      <c r="F134" s="30" t="s">
        <v>242</v>
      </c>
      <c r="G134" s="30" t="s">
        <v>6841</v>
      </c>
      <c r="H134" s="26" t="s">
        <v>2015</v>
      </c>
      <c r="I134" s="26" t="s">
        <v>6559</v>
      </c>
      <c r="J134" s="29">
        <v>149000</v>
      </c>
      <c r="K134" s="19">
        <v>1000</v>
      </c>
    </row>
    <row r="135" spans="1:13">
      <c r="A135" s="19">
        <v>131</v>
      </c>
      <c r="B135" s="19">
        <v>183</v>
      </c>
      <c r="C135" s="19">
        <v>2025</v>
      </c>
      <c r="D135" s="30" t="s">
        <v>6708</v>
      </c>
      <c r="E135" s="30" t="s">
        <v>6709</v>
      </c>
      <c r="F135" s="30" t="s">
        <v>1336</v>
      </c>
      <c r="G135" s="30" t="s">
        <v>6842</v>
      </c>
      <c r="H135" s="26" t="s">
        <v>38</v>
      </c>
      <c r="I135" s="26" t="s">
        <v>6560</v>
      </c>
      <c r="J135" s="29">
        <v>199000</v>
      </c>
      <c r="K135" s="19">
        <v>1000</v>
      </c>
    </row>
    <row r="136" spans="1:13">
      <c r="A136" s="19">
        <v>132</v>
      </c>
      <c r="B136" s="19">
        <v>184</v>
      </c>
      <c r="C136" s="19">
        <v>2026</v>
      </c>
      <c r="D136" s="30" t="s">
        <v>6710</v>
      </c>
      <c r="E136" s="30" t="s">
        <v>1637</v>
      </c>
      <c r="F136" s="30" t="s">
        <v>242</v>
      </c>
      <c r="G136" s="30" t="s">
        <v>6843</v>
      </c>
      <c r="H136" s="26" t="s">
        <v>38</v>
      </c>
      <c r="I136" s="26" t="s">
        <v>6561</v>
      </c>
      <c r="J136" s="29">
        <v>99000</v>
      </c>
      <c r="K136" s="19">
        <v>1000</v>
      </c>
    </row>
    <row r="137" spans="1:13">
      <c r="A137" s="19">
        <v>133</v>
      </c>
      <c r="B137" s="19">
        <v>185</v>
      </c>
      <c r="C137" s="19">
        <v>2027</v>
      </c>
      <c r="D137" s="30" t="s">
        <v>6711</v>
      </c>
      <c r="E137" s="30" t="s">
        <v>1055</v>
      </c>
      <c r="F137" s="30" t="s">
        <v>1670</v>
      </c>
      <c r="G137" s="30" t="s">
        <v>6844</v>
      </c>
      <c r="H137" s="26" t="s">
        <v>38</v>
      </c>
      <c r="I137" s="26" t="s">
        <v>6562</v>
      </c>
      <c r="J137" s="29">
        <v>39000</v>
      </c>
      <c r="K137" s="19">
        <v>1000</v>
      </c>
    </row>
    <row r="138" spans="1:13">
      <c r="A138" s="19">
        <v>134</v>
      </c>
      <c r="B138" s="19">
        <v>186</v>
      </c>
      <c r="C138" s="19">
        <v>2028</v>
      </c>
      <c r="D138" s="30" t="s">
        <v>3988</v>
      </c>
      <c r="E138" s="30" t="s">
        <v>6645</v>
      </c>
      <c r="F138" s="30" t="s">
        <v>242</v>
      </c>
      <c r="G138" s="30" t="s">
        <v>6845</v>
      </c>
      <c r="H138" s="26" t="s">
        <v>38</v>
      </c>
      <c r="I138" s="26" t="s">
        <v>6563</v>
      </c>
      <c r="J138" s="29">
        <v>39000</v>
      </c>
      <c r="K138" s="19">
        <v>1000</v>
      </c>
    </row>
    <row r="139" spans="1:13">
      <c r="A139" s="19">
        <v>135</v>
      </c>
      <c r="B139" s="19">
        <v>187</v>
      </c>
      <c r="C139" s="19">
        <v>2029</v>
      </c>
      <c r="D139" s="30" t="s">
        <v>6712</v>
      </c>
      <c r="E139" s="30" t="s">
        <v>6713</v>
      </c>
      <c r="F139" s="30" t="s">
        <v>1400</v>
      </c>
      <c r="G139" s="30" t="s">
        <v>6846</v>
      </c>
      <c r="H139" s="26" t="s">
        <v>38</v>
      </c>
      <c r="I139" s="26" t="s">
        <v>6564</v>
      </c>
      <c r="J139" s="29">
        <v>149000</v>
      </c>
      <c r="K139" s="19">
        <v>1000</v>
      </c>
    </row>
    <row r="140" spans="1:13">
      <c r="A140" s="19">
        <v>136</v>
      </c>
      <c r="B140" s="19">
        <v>188</v>
      </c>
      <c r="C140" s="19">
        <v>2030</v>
      </c>
      <c r="D140" s="30" t="s">
        <v>6714</v>
      </c>
      <c r="E140" s="30" t="s">
        <v>238</v>
      </c>
      <c r="F140" s="30" t="s">
        <v>1670</v>
      </c>
      <c r="G140" s="30" t="s">
        <v>3710</v>
      </c>
      <c r="H140" s="26" t="s">
        <v>39</v>
      </c>
      <c r="I140" s="26" t="s">
        <v>6565</v>
      </c>
      <c r="J140" s="29">
        <v>249000</v>
      </c>
      <c r="K140" s="19">
        <v>1000</v>
      </c>
    </row>
    <row r="141" spans="1:13">
      <c r="L141" s="20">
        <f>SUM(J5:J140)</f>
        <v>21244000</v>
      </c>
      <c r="M141" s="20">
        <f>SUM(K5:K140)</f>
        <v>136000</v>
      </c>
    </row>
    <row r="145" spans="1:11" ht="15.75">
      <c r="A145" s="98" t="s">
        <v>25</v>
      </c>
      <c r="B145" s="98"/>
      <c r="C145" s="98"/>
      <c r="D145" s="98"/>
      <c r="E145" s="98"/>
      <c r="F145" s="98"/>
      <c r="G145" s="98"/>
      <c r="H145" s="98"/>
      <c r="I145" s="98"/>
      <c r="J145" s="98"/>
      <c r="K145" s="98"/>
    </row>
    <row r="146" spans="1:11" ht="15.75">
      <c r="A146" s="99" t="s">
        <v>6429</v>
      </c>
      <c r="B146" s="99"/>
      <c r="C146" s="99"/>
      <c r="D146" s="99"/>
      <c r="E146" s="99"/>
      <c r="F146" s="99"/>
      <c r="G146" s="99"/>
      <c r="H146" s="99"/>
      <c r="I146" s="99"/>
      <c r="J146" s="99"/>
      <c r="K146" s="99"/>
    </row>
    <row r="147" spans="1:11" ht="15.75">
      <c r="A147" s="15"/>
      <c r="B147" s="15"/>
      <c r="C147" s="15"/>
      <c r="D147" s="100" t="s">
        <v>6847</v>
      </c>
      <c r="E147" s="100"/>
      <c r="F147" s="100"/>
      <c r="G147" s="100"/>
      <c r="H147" s="100"/>
      <c r="I147" s="100"/>
      <c r="J147" s="15"/>
      <c r="K147" s="15"/>
    </row>
    <row r="148" spans="1:11" ht="25.5">
      <c r="A148" s="54" t="s">
        <v>1</v>
      </c>
      <c r="B148" s="55" t="s">
        <v>27</v>
      </c>
      <c r="C148" s="55" t="s">
        <v>28</v>
      </c>
      <c r="D148" s="54" t="s">
        <v>29</v>
      </c>
      <c r="E148" s="54" t="s">
        <v>30</v>
      </c>
      <c r="F148" s="54" t="s">
        <v>31</v>
      </c>
      <c r="G148" s="54" t="s">
        <v>32</v>
      </c>
      <c r="H148" s="54" t="s">
        <v>46</v>
      </c>
      <c r="I148" s="56" t="s">
        <v>33</v>
      </c>
      <c r="J148" s="54" t="s">
        <v>34</v>
      </c>
      <c r="K148" s="54" t="s">
        <v>35</v>
      </c>
    </row>
    <row r="149" spans="1:11">
      <c r="A149" s="19">
        <v>1</v>
      </c>
      <c r="B149" s="19">
        <v>189</v>
      </c>
      <c r="C149" s="19">
        <v>2031</v>
      </c>
      <c r="D149" s="44" t="s">
        <v>6861</v>
      </c>
      <c r="E149" s="44" t="s">
        <v>6862</v>
      </c>
      <c r="F149" s="44" t="s">
        <v>6863</v>
      </c>
      <c r="G149" s="44" t="s">
        <v>6884</v>
      </c>
      <c r="H149" s="53" t="s">
        <v>333</v>
      </c>
      <c r="I149" s="53" t="s">
        <v>6848</v>
      </c>
      <c r="J149" s="29">
        <v>99000</v>
      </c>
      <c r="K149" s="19">
        <v>1000</v>
      </c>
    </row>
    <row r="150" spans="1:11">
      <c r="A150" s="19">
        <v>2</v>
      </c>
      <c r="B150" s="19">
        <v>190</v>
      </c>
      <c r="C150" s="19">
        <v>2032</v>
      </c>
      <c r="D150" s="44" t="s">
        <v>6864</v>
      </c>
      <c r="E150" s="44" t="s">
        <v>6865</v>
      </c>
      <c r="F150" s="44" t="s">
        <v>6863</v>
      </c>
      <c r="G150" s="44" t="s">
        <v>6885</v>
      </c>
      <c r="H150" s="53" t="s">
        <v>38</v>
      </c>
      <c r="I150" s="53" t="s">
        <v>6849</v>
      </c>
      <c r="J150" s="29">
        <v>149000</v>
      </c>
      <c r="K150" s="19">
        <v>1000</v>
      </c>
    </row>
    <row r="151" spans="1:11">
      <c r="A151" s="19">
        <v>3</v>
      </c>
      <c r="B151" s="19">
        <v>191</v>
      </c>
      <c r="C151" s="19">
        <v>2033</v>
      </c>
      <c r="D151" s="44" t="s">
        <v>6866</v>
      </c>
      <c r="E151" s="44" t="s">
        <v>6867</v>
      </c>
      <c r="F151" s="44" t="s">
        <v>6863</v>
      </c>
      <c r="G151" s="44" t="s">
        <v>6886</v>
      </c>
      <c r="H151" s="53" t="s">
        <v>38</v>
      </c>
      <c r="I151" s="53" t="s">
        <v>6850</v>
      </c>
      <c r="J151" s="29">
        <v>149000</v>
      </c>
      <c r="K151" s="19">
        <v>1000</v>
      </c>
    </row>
    <row r="152" spans="1:11">
      <c r="A152" s="19">
        <v>4</v>
      </c>
      <c r="B152" s="19">
        <v>192</v>
      </c>
      <c r="C152" s="19">
        <v>2034</v>
      </c>
      <c r="D152" s="44" t="s">
        <v>6868</v>
      </c>
      <c r="E152" s="44" t="s">
        <v>6869</v>
      </c>
      <c r="F152" s="44" t="s">
        <v>6863</v>
      </c>
      <c r="G152" s="44" t="s">
        <v>6887</v>
      </c>
      <c r="H152" s="53" t="s">
        <v>38</v>
      </c>
      <c r="I152" s="53" t="s">
        <v>6851</v>
      </c>
      <c r="J152" s="29">
        <v>39000</v>
      </c>
      <c r="K152" s="19">
        <v>1000</v>
      </c>
    </row>
    <row r="153" spans="1:11">
      <c r="A153" s="19">
        <v>5</v>
      </c>
      <c r="B153" s="19">
        <v>193</v>
      </c>
      <c r="C153" s="19">
        <v>2035</v>
      </c>
      <c r="D153" s="44" t="s">
        <v>6870</v>
      </c>
      <c r="E153" s="44" t="s">
        <v>6871</v>
      </c>
      <c r="F153" s="44" t="s">
        <v>242</v>
      </c>
      <c r="G153" s="44" t="s">
        <v>6888</v>
      </c>
      <c r="H153" s="53" t="s">
        <v>160</v>
      </c>
      <c r="I153" s="53" t="s">
        <v>6852</v>
      </c>
      <c r="J153" s="29">
        <v>39000</v>
      </c>
      <c r="K153" s="19">
        <v>1000</v>
      </c>
    </row>
    <row r="154" spans="1:11">
      <c r="A154" s="19">
        <v>6</v>
      </c>
      <c r="B154" s="19">
        <v>194</v>
      </c>
      <c r="C154" s="19">
        <v>2036</v>
      </c>
      <c r="D154" s="44" t="s">
        <v>6872</v>
      </c>
      <c r="E154" s="44" t="s">
        <v>42</v>
      </c>
      <c r="F154" s="44" t="s">
        <v>6863</v>
      </c>
      <c r="G154" s="44" t="s">
        <v>6889</v>
      </c>
      <c r="H154" s="53" t="s">
        <v>38</v>
      </c>
      <c r="I154" s="53" t="s">
        <v>6853</v>
      </c>
      <c r="J154" s="29">
        <v>149000</v>
      </c>
      <c r="K154" s="19">
        <v>1000</v>
      </c>
    </row>
    <row r="155" spans="1:11">
      <c r="A155" s="19">
        <v>7</v>
      </c>
      <c r="B155" s="19">
        <v>195</v>
      </c>
      <c r="C155" s="19">
        <v>2037</v>
      </c>
      <c r="D155" s="44" t="s">
        <v>6343</v>
      </c>
      <c r="E155" s="44" t="s">
        <v>6873</v>
      </c>
      <c r="F155" s="44" t="s">
        <v>6863</v>
      </c>
      <c r="G155" s="44" t="s">
        <v>6890</v>
      </c>
      <c r="H155" s="53" t="s">
        <v>160</v>
      </c>
      <c r="I155" s="53" t="s">
        <v>6854</v>
      </c>
      <c r="J155" s="29">
        <v>149000</v>
      </c>
      <c r="K155" s="19">
        <v>1000</v>
      </c>
    </row>
    <row r="156" spans="1:11">
      <c r="A156" s="19">
        <v>8</v>
      </c>
      <c r="B156" s="19">
        <v>196</v>
      </c>
      <c r="C156" s="19">
        <v>2038</v>
      </c>
      <c r="D156" s="44" t="s">
        <v>6874</v>
      </c>
      <c r="E156" s="44" t="s">
        <v>6875</v>
      </c>
      <c r="F156" s="44" t="s">
        <v>6863</v>
      </c>
      <c r="G156" s="44" t="s">
        <v>6891</v>
      </c>
      <c r="H156" s="53" t="s">
        <v>38</v>
      </c>
      <c r="I156" s="53" t="s">
        <v>6855</v>
      </c>
      <c r="J156" s="29">
        <v>149000</v>
      </c>
      <c r="K156" s="19">
        <v>1000</v>
      </c>
    </row>
    <row r="157" spans="1:11">
      <c r="A157" s="19">
        <v>9</v>
      </c>
      <c r="B157" s="19">
        <v>197</v>
      </c>
      <c r="C157" s="19">
        <v>2039</v>
      </c>
      <c r="D157" s="44" t="s">
        <v>6876</v>
      </c>
      <c r="E157" s="44" t="s">
        <v>6877</v>
      </c>
      <c r="F157" s="44" t="s">
        <v>242</v>
      </c>
      <c r="G157" s="44" t="s">
        <v>6892</v>
      </c>
      <c r="H157" s="53" t="s">
        <v>333</v>
      </c>
      <c r="I157" s="53" t="s">
        <v>6856</v>
      </c>
      <c r="J157" s="29">
        <v>39000</v>
      </c>
      <c r="K157" s="19">
        <v>1000</v>
      </c>
    </row>
    <row r="158" spans="1:11">
      <c r="A158" s="19">
        <v>10</v>
      </c>
      <c r="B158" s="19">
        <v>198</v>
      </c>
      <c r="C158" s="19">
        <v>2040</v>
      </c>
      <c r="D158" s="44" t="s">
        <v>301</v>
      </c>
      <c r="E158" s="44" t="s">
        <v>6878</v>
      </c>
      <c r="F158" s="44" t="s">
        <v>242</v>
      </c>
      <c r="G158" s="44" t="s">
        <v>6893</v>
      </c>
      <c r="H158" s="53" t="s">
        <v>333</v>
      </c>
      <c r="I158" s="53" t="s">
        <v>6857</v>
      </c>
      <c r="J158" s="29">
        <v>39000</v>
      </c>
      <c r="K158" s="19">
        <v>1000</v>
      </c>
    </row>
    <row r="159" spans="1:11">
      <c r="A159" s="19">
        <v>11</v>
      </c>
      <c r="B159" s="19">
        <v>199</v>
      </c>
      <c r="C159" s="19">
        <v>2041</v>
      </c>
      <c r="D159" s="44" t="s">
        <v>6879</v>
      </c>
      <c r="E159" s="44" t="s">
        <v>6880</v>
      </c>
      <c r="F159" s="44" t="s">
        <v>6863</v>
      </c>
      <c r="G159" s="44" t="s">
        <v>6894</v>
      </c>
      <c r="H159" s="53" t="s">
        <v>333</v>
      </c>
      <c r="I159" s="53" t="s">
        <v>6858</v>
      </c>
      <c r="J159" s="29">
        <v>99000</v>
      </c>
      <c r="K159" s="19">
        <v>1000</v>
      </c>
    </row>
    <row r="160" spans="1:11">
      <c r="A160" s="19">
        <v>12</v>
      </c>
      <c r="B160" s="19">
        <v>200</v>
      </c>
      <c r="C160" s="19">
        <v>2042</v>
      </c>
      <c r="D160" s="44" t="s">
        <v>6881</v>
      </c>
      <c r="E160" s="44" t="s">
        <v>6882</v>
      </c>
      <c r="F160" s="44" t="s">
        <v>251</v>
      </c>
      <c r="G160" s="44" t="s">
        <v>6895</v>
      </c>
      <c r="H160" s="53" t="s">
        <v>333</v>
      </c>
      <c r="I160" s="53" t="s">
        <v>6859</v>
      </c>
      <c r="J160" s="29">
        <v>99000</v>
      </c>
      <c r="K160" s="19">
        <v>1000</v>
      </c>
    </row>
    <row r="161" spans="1:13">
      <c r="A161" s="19">
        <v>13</v>
      </c>
      <c r="B161" s="19">
        <v>201</v>
      </c>
      <c r="C161" s="19">
        <v>2043</v>
      </c>
      <c r="D161" s="44" t="s">
        <v>6881</v>
      </c>
      <c r="E161" s="44" t="s">
        <v>6883</v>
      </c>
      <c r="F161" s="44" t="s">
        <v>242</v>
      </c>
      <c r="G161" s="44" t="s">
        <v>6896</v>
      </c>
      <c r="H161" s="53" t="s">
        <v>160</v>
      </c>
      <c r="I161" s="53" t="s">
        <v>6860</v>
      </c>
      <c r="J161" s="29">
        <v>39000</v>
      </c>
      <c r="K161" s="19">
        <v>1000</v>
      </c>
    </row>
    <row r="162" spans="1:13">
      <c r="L162" s="20">
        <f>SUM(J149:J161)</f>
        <v>1237000</v>
      </c>
      <c r="M162" s="20">
        <f>SUM(K149:K161)</f>
        <v>13000</v>
      </c>
    </row>
    <row r="165" spans="1:13" ht="15.75">
      <c r="A165" s="98" t="s">
        <v>25</v>
      </c>
      <c r="B165" s="98"/>
      <c r="C165" s="98"/>
      <c r="D165" s="98"/>
      <c r="E165" s="98"/>
      <c r="F165" s="98"/>
      <c r="G165" s="98"/>
      <c r="H165" s="98"/>
      <c r="I165" s="98"/>
      <c r="J165" s="98"/>
      <c r="K165" s="98"/>
    </row>
    <row r="166" spans="1:13" ht="15.75">
      <c r="A166" s="99" t="s">
        <v>6429</v>
      </c>
      <c r="B166" s="99"/>
      <c r="C166" s="99"/>
      <c r="D166" s="99"/>
      <c r="E166" s="99"/>
      <c r="F166" s="99"/>
      <c r="G166" s="99"/>
      <c r="H166" s="99"/>
      <c r="I166" s="99"/>
      <c r="J166" s="99"/>
      <c r="K166" s="99"/>
    </row>
    <row r="167" spans="1:13" ht="15.75">
      <c r="A167" s="15"/>
      <c r="B167" s="15"/>
      <c r="C167" s="15"/>
      <c r="D167" s="100" t="s">
        <v>4576</v>
      </c>
      <c r="E167" s="100"/>
      <c r="F167" s="100"/>
      <c r="G167" s="100"/>
      <c r="H167" s="100"/>
      <c r="I167" s="100"/>
      <c r="J167" s="15"/>
      <c r="K167" s="15"/>
    </row>
    <row r="168" spans="1:13" ht="25.5">
      <c r="A168" s="54" t="s">
        <v>1</v>
      </c>
      <c r="B168" s="55" t="s">
        <v>27</v>
      </c>
      <c r="C168" s="55" t="s">
        <v>28</v>
      </c>
      <c r="D168" s="54" t="s">
        <v>29</v>
      </c>
      <c r="E168" s="54" t="s">
        <v>30</v>
      </c>
      <c r="F168" s="54" t="s">
        <v>31</v>
      </c>
      <c r="G168" s="54" t="s">
        <v>32</v>
      </c>
      <c r="H168" s="54" t="s">
        <v>46</v>
      </c>
      <c r="I168" s="56" t="s">
        <v>33</v>
      </c>
      <c r="J168" s="54" t="s">
        <v>34</v>
      </c>
      <c r="K168" s="54" t="s">
        <v>35</v>
      </c>
    </row>
    <row r="169" spans="1:13">
      <c r="A169" s="19">
        <v>1</v>
      </c>
      <c r="B169" s="19">
        <v>202</v>
      </c>
      <c r="C169" s="19">
        <v>2044</v>
      </c>
      <c r="D169" s="30" t="s">
        <v>4038</v>
      </c>
      <c r="E169" s="30" t="s">
        <v>6899</v>
      </c>
      <c r="F169" s="30" t="s">
        <v>6900</v>
      </c>
      <c r="G169" s="30" t="s">
        <v>6904</v>
      </c>
      <c r="H169" s="26" t="s">
        <v>39</v>
      </c>
      <c r="I169" s="26" t="s">
        <v>6897</v>
      </c>
      <c r="J169" s="29">
        <v>249000</v>
      </c>
      <c r="K169" s="19">
        <v>1000</v>
      </c>
    </row>
    <row r="170" spans="1:13">
      <c r="A170" s="19">
        <v>2</v>
      </c>
      <c r="B170" s="19">
        <v>203</v>
      </c>
      <c r="C170" s="19">
        <v>2045</v>
      </c>
      <c r="D170" s="30" t="s">
        <v>6901</v>
      </c>
      <c r="E170" s="30" t="s">
        <v>6902</v>
      </c>
      <c r="F170" s="30" t="s">
        <v>6903</v>
      </c>
      <c r="G170" s="30" t="s">
        <v>6905</v>
      </c>
      <c r="H170" s="53" t="s">
        <v>38</v>
      </c>
      <c r="I170" s="68" t="s">
        <v>6898</v>
      </c>
      <c r="J170" s="29">
        <v>149000</v>
      </c>
      <c r="K170" s="19">
        <v>1000</v>
      </c>
    </row>
    <row r="171" spans="1:13">
      <c r="L171" s="20">
        <f>SUM(J169:J170)</f>
        <v>398000</v>
      </c>
      <c r="M171" s="20">
        <f>SUM(K169:K170)</f>
        <v>2000</v>
      </c>
    </row>
    <row r="172" spans="1:13">
      <c r="J172" s="101" t="s">
        <v>132</v>
      </c>
      <c r="K172" s="101"/>
      <c r="L172" s="20">
        <f>SUM(L141:L171)</f>
        <v>22879000</v>
      </c>
      <c r="M172" s="20">
        <f>SUM(M141:M171)</f>
        <v>151000</v>
      </c>
    </row>
  </sheetData>
  <mergeCells count="10">
    <mergeCell ref="J172:K172"/>
    <mergeCell ref="A165:K165"/>
    <mergeCell ref="A166:K166"/>
    <mergeCell ref="D167:I167"/>
    <mergeCell ref="A1:K1"/>
    <mergeCell ref="A2:K2"/>
    <mergeCell ref="D3:I3"/>
    <mergeCell ref="A145:K145"/>
    <mergeCell ref="A146:K146"/>
    <mergeCell ref="D147:I147"/>
  </mergeCells>
  <pageMargins left="0.7" right="0.7" top="0.75" bottom="0.75" header="0.3" footer="0.3"/>
  <pageSetup orientation="portrait" verticalDpi="598" r:id="rId1"/>
  <drawing r:id="rId2"/>
</worksheet>
</file>

<file path=xl/worksheets/sheet26.xml><?xml version="1.0" encoding="utf-8"?>
<worksheet xmlns="http://schemas.openxmlformats.org/spreadsheetml/2006/main" xmlns:r="http://schemas.openxmlformats.org/officeDocument/2006/relationships">
  <dimension ref="A1:M203"/>
  <sheetViews>
    <sheetView topLeftCell="A175" workbookViewId="0">
      <selection activeCell="F209" sqref="F209"/>
    </sheetView>
  </sheetViews>
  <sheetFormatPr defaultRowHeight="15"/>
  <cols>
    <col min="1" max="2" width="6.28515625" customWidth="1"/>
    <col min="3" max="3" width="6.42578125" customWidth="1"/>
    <col min="4" max="4" width="27.42578125" customWidth="1"/>
    <col min="5" max="5" width="27.140625" customWidth="1"/>
    <col min="6" max="6" width="24.7109375" customWidth="1"/>
    <col min="7" max="7" width="10.85546875" customWidth="1"/>
    <col min="8" max="8" width="13.140625" customWidth="1"/>
    <col min="9" max="9" width="10.42578125" customWidth="1"/>
    <col min="10" max="10" width="9.28515625" customWidth="1"/>
    <col min="11" max="11" width="8.42578125" customWidth="1"/>
  </cols>
  <sheetData>
    <row r="1" spans="1:11" ht="15.75">
      <c r="A1" s="98" t="s">
        <v>25</v>
      </c>
      <c r="B1" s="98"/>
      <c r="C1" s="98"/>
      <c r="D1" s="98"/>
      <c r="E1" s="98"/>
      <c r="F1" s="98"/>
      <c r="G1" s="98"/>
      <c r="H1" s="98"/>
      <c r="I1" s="98"/>
      <c r="J1" s="98"/>
      <c r="K1" s="98"/>
    </row>
    <row r="2" spans="1:11" ht="15.75">
      <c r="A2" s="99" t="s">
        <v>6908</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54" t="s">
        <v>1</v>
      </c>
      <c r="B4" s="55" t="s">
        <v>27</v>
      </c>
      <c r="C4" s="55" t="s">
        <v>28</v>
      </c>
      <c r="D4" s="54" t="s">
        <v>29</v>
      </c>
      <c r="E4" s="54" t="s">
        <v>30</v>
      </c>
      <c r="F4" s="54" t="s">
        <v>31</v>
      </c>
      <c r="G4" s="54" t="s">
        <v>32</v>
      </c>
      <c r="H4" s="54" t="s">
        <v>46</v>
      </c>
      <c r="I4" s="56" t="s">
        <v>33</v>
      </c>
      <c r="J4" s="54" t="s">
        <v>34</v>
      </c>
      <c r="K4" s="54" t="s">
        <v>35</v>
      </c>
    </row>
    <row r="5" spans="1:11">
      <c r="A5" s="19">
        <v>1</v>
      </c>
      <c r="B5" s="19">
        <v>204</v>
      </c>
      <c r="C5" s="19">
        <v>2046</v>
      </c>
      <c r="D5" s="30" t="s">
        <v>7059</v>
      </c>
      <c r="E5" s="30"/>
      <c r="F5" s="30" t="s">
        <v>37</v>
      </c>
      <c r="G5" s="30" t="s">
        <v>7221</v>
      </c>
      <c r="H5" s="26" t="s">
        <v>38</v>
      </c>
      <c r="I5" s="26" t="s">
        <v>6909</v>
      </c>
      <c r="J5" s="29">
        <v>99000</v>
      </c>
      <c r="K5" s="19">
        <v>1000</v>
      </c>
    </row>
    <row r="6" spans="1:11">
      <c r="A6" s="19">
        <v>2</v>
      </c>
      <c r="B6" s="19">
        <v>205</v>
      </c>
      <c r="C6" s="19">
        <v>2047</v>
      </c>
      <c r="D6" s="30" t="s">
        <v>2585</v>
      </c>
      <c r="E6" s="30" t="s">
        <v>588</v>
      </c>
      <c r="F6" s="30" t="s">
        <v>1670</v>
      </c>
      <c r="G6" s="30" t="s">
        <v>7222</v>
      </c>
      <c r="H6" s="26" t="s">
        <v>38</v>
      </c>
      <c r="I6" s="26" t="s">
        <v>6910</v>
      </c>
      <c r="J6" s="29">
        <v>99000</v>
      </c>
      <c r="K6" s="19">
        <v>1000</v>
      </c>
    </row>
    <row r="7" spans="1:11">
      <c r="A7" s="19">
        <v>3</v>
      </c>
      <c r="B7" s="19">
        <v>206</v>
      </c>
      <c r="C7" s="19">
        <v>2048</v>
      </c>
      <c r="D7" s="30" t="s">
        <v>7060</v>
      </c>
      <c r="E7" s="30" t="s">
        <v>2201</v>
      </c>
      <c r="F7" s="30" t="s">
        <v>1400</v>
      </c>
      <c r="G7" s="30" t="s">
        <v>7223</v>
      </c>
      <c r="H7" s="26" t="s">
        <v>38</v>
      </c>
      <c r="I7" s="26" t="s">
        <v>6911</v>
      </c>
      <c r="J7" s="29">
        <v>149000</v>
      </c>
      <c r="K7" s="19">
        <v>1000</v>
      </c>
    </row>
    <row r="8" spans="1:11">
      <c r="A8" s="19">
        <v>4</v>
      </c>
      <c r="B8" s="19">
        <v>207</v>
      </c>
      <c r="C8" s="19">
        <v>2049</v>
      </c>
      <c r="D8" s="30" t="s">
        <v>7061</v>
      </c>
      <c r="E8" s="30" t="s">
        <v>40</v>
      </c>
      <c r="F8" s="30" t="s">
        <v>154</v>
      </c>
      <c r="G8" s="30" t="s">
        <v>7224</v>
      </c>
      <c r="H8" s="26" t="s">
        <v>333</v>
      </c>
      <c r="I8" s="26" t="s">
        <v>6912</v>
      </c>
      <c r="J8" s="29">
        <v>149000</v>
      </c>
      <c r="K8" s="19">
        <v>1000</v>
      </c>
    </row>
    <row r="9" spans="1:11">
      <c r="A9" s="19">
        <v>5</v>
      </c>
      <c r="B9" s="19">
        <v>208</v>
      </c>
      <c r="C9" s="19">
        <v>2050</v>
      </c>
      <c r="D9" s="30" t="s">
        <v>7062</v>
      </c>
      <c r="E9" s="30"/>
      <c r="F9" s="30" t="s">
        <v>1670</v>
      </c>
      <c r="G9" s="30" t="s">
        <v>7225</v>
      </c>
      <c r="H9" s="26" t="s">
        <v>38</v>
      </c>
      <c r="I9" s="26" t="s">
        <v>6913</v>
      </c>
      <c r="J9" s="29">
        <v>39000</v>
      </c>
      <c r="K9" s="19">
        <v>1000</v>
      </c>
    </row>
    <row r="10" spans="1:11">
      <c r="A10" s="19">
        <v>6</v>
      </c>
      <c r="B10" s="19">
        <v>209</v>
      </c>
      <c r="C10" s="19">
        <v>2051</v>
      </c>
      <c r="D10" s="30" t="s">
        <v>7063</v>
      </c>
      <c r="E10" s="30" t="s">
        <v>238</v>
      </c>
      <c r="F10" s="30" t="s">
        <v>37</v>
      </c>
      <c r="G10" s="30" t="s">
        <v>7226</v>
      </c>
      <c r="H10" s="26" t="s">
        <v>38</v>
      </c>
      <c r="I10" s="26" t="s">
        <v>6914</v>
      </c>
      <c r="J10" s="29">
        <v>149000</v>
      </c>
      <c r="K10" s="19">
        <v>1000</v>
      </c>
    </row>
    <row r="11" spans="1:11">
      <c r="A11" s="19">
        <v>7</v>
      </c>
      <c r="B11" s="19">
        <v>210</v>
      </c>
      <c r="C11" s="19">
        <v>2052</v>
      </c>
      <c r="D11" s="30" t="s">
        <v>5942</v>
      </c>
      <c r="E11" s="30" t="s">
        <v>238</v>
      </c>
      <c r="F11" s="30" t="s">
        <v>1670</v>
      </c>
      <c r="G11" s="30" t="s">
        <v>7227</v>
      </c>
      <c r="H11" s="26" t="s">
        <v>38</v>
      </c>
      <c r="I11" s="26" t="s">
        <v>6915</v>
      </c>
      <c r="J11" s="29">
        <v>99000</v>
      </c>
      <c r="K11" s="19">
        <v>1000</v>
      </c>
    </row>
    <row r="12" spans="1:11">
      <c r="A12" s="19">
        <v>8</v>
      </c>
      <c r="B12" s="19">
        <v>211</v>
      </c>
      <c r="C12" s="19">
        <v>2053</v>
      </c>
      <c r="D12" s="30" t="s">
        <v>7064</v>
      </c>
      <c r="E12" s="30" t="s">
        <v>1651</v>
      </c>
      <c r="F12" s="30" t="s">
        <v>239</v>
      </c>
      <c r="G12" s="30" t="s">
        <v>7228</v>
      </c>
      <c r="H12" s="26" t="s">
        <v>38</v>
      </c>
      <c r="I12" s="26" t="s">
        <v>6916</v>
      </c>
      <c r="J12" s="29">
        <v>39000</v>
      </c>
      <c r="K12" s="19">
        <v>1000</v>
      </c>
    </row>
    <row r="13" spans="1:11">
      <c r="A13" s="19">
        <v>9</v>
      </c>
      <c r="B13" s="19">
        <v>212</v>
      </c>
      <c r="C13" s="19">
        <v>2054</v>
      </c>
      <c r="D13" s="30" t="s">
        <v>7065</v>
      </c>
      <c r="E13" s="30" t="s">
        <v>7066</v>
      </c>
      <c r="F13" s="30" t="s">
        <v>1670</v>
      </c>
      <c r="G13" s="30" t="s">
        <v>7229</v>
      </c>
      <c r="H13" s="26" t="s">
        <v>333</v>
      </c>
      <c r="I13" s="26" t="s">
        <v>6917</v>
      </c>
      <c r="J13" s="29">
        <v>174000</v>
      </c>
      <c r="K13" s="19">
        <v>1000</v>
      </c>
    </row>
    <row r="14" spans="1:11">
      <c r="A14" s="19">
        <v>10</v>
      </c>
      <c r="B14" s="19">
        <v>213</v>
      </c>
      <c r="C14" s="19">
        <v>2055</v>
      </c>
      <c r="D14" s="30" t="s">
        <v>5976</v>
      </c>
      <c r="E14" s="30" t="s">
        <v>42</v>
      </c>
      <c r="F14" s="30" t="s">
        <v>261</v>
      </c>
      <c r="G14" s="30" t="s">
        <v>3710</v>
      </c>
      <c r="H14" s="26" t="s">
        <v>333</v>
      </c>
      <c r="I14" s="26" t="s">
        <v>6918</v>
      </c>
      <c r="J14" s="29">
        <v>39000</v>
      </c>
      <c r="K14" s="19">
        <v>1000</v>
      </c>
    </row>
    <row r="15" spans="1:11">
      <c r="A15" s="19">
        <v>11</v>
      </c>
      <c r="B15" s="19">
        <v>214</v>
      </c>
      <c r="C15" s="19">
        <v>2056</v>
      </c>
      <c r="D15" s="30" t="s">
        <v>68</v>
      </c>
      <c r="E15" s="30" t="s">
        <v>7067</v>
      </c>
      <c r="F15" s="30" t="s">
        <v>236</v>
      </c>
      <c r="G15" s="30" t="s">
        <v>7230</v>
      </c>
      <c r="H15" s="26" t="s">
        <v>38</v>
      </c>
      <c r="I15" s="26" t="s">
        <v>6919</v>
      </c>
      <c r="J15" s="29">
        <v>99000</v>
      </c>
      <c r="K15" s="19">
        <v>1000</v>
      </c>
    </row>
    <row r="16" spans="1:11">
      <c r="A16" s="19">
        <v>12</v>
      </c>
      <c r="B16" s="19">
        <v>215</v>
      </c>
      <c r="C16" s="19">
        <v>2057</v>
      </c>
      <c r="D16" s="30" t="s">
        <v>7068</v>
      </c>
      <c r="E16" s="30" t="s">
        <v>7069</v>
      </c>
      <c r="F16" s="30" t="s">
        <v>242</v>
      </c>
      <c r="G16" s="30" t="s">
        <v>7231</v>
      </c>
      <c r="H16" s="26" t="s">
        <v>333</v>
      </c>
      <c r="I16" s="26" t="s">
        <v>6920</v>
      </c>
      <c r="J16" s="29">
        <v>39000</v>
      </c>
      <c r="K16" s="19">
        <v>1000</v>
      </c>
    </row>
    <row r="17" spans="1:11">
      <c r="A17" s="19">
        <v>13</v>
      </c>
      <c r="B17" s="19">
        <v>216</v>
      </c>
      <c r="C17" s="19">
        <v>2058</v>
      </c>
      <c r="D17" s="30" t="s">
        <v>7070</v>
      </c>
      <c r="E17" s="30" t="s">
        <v>806</v>
      </c>
      <c r="F17" s="30" t="s">
        <v>568</v>
      </c>
      <c r="G17" s="30" t="s">
        <v>7232</v>
      </c>
      <c r="H17" s="26" t="s">
        <v>38</v>
      </c>
      <c r="I17" s="26" t="s">
        <v>6921</v>
      </c>
      <c r="J17" s="29">
        <v>149000</v>
      </c>
      <c r="K17" s="19">
        <v>1000</v>
      </c>
    </row>
    <row r="18" spans="1:11">
      <c r="A18" s="19">
        <v>14</v>
      </c>
      <c r="B18" s="19">
        <v>217</v>
      </c>
      <c r="C18" s="19">
        <v>2059</v>
      </c>
      <c r="D18" s="30" t="s">
        <v>4928</v>
      </c>
      <c r="E18" s="30" t="s">
        <v>7071</v>
      </c>
      <c r="F18" s="30" t="s">
        <v>1670</v>
      </c>
      <c r="G18" s="30" t="s">
        <v>7233</v>
      </c>
      <c r="H18" s="26" t="s">
        <v>38</v>
      </c>
      <c r="I18" s="26" t="s">
        <v>6922</v>
      </c>
      <c r="J18" s="29">
        <v>99000</v>
      </c>
      <c r="K18" s="19">
        <v>1000</v>
      </c>
    </row>
    <row r="19" spans="1:11">
      <c r="A19" s="19">
        <v>15</v>
      </c>
      <c r="B19" s="19">
        <v>218</v>
      </c>
      <c r="C19" s="19">
        <v>2060</v>
      </c>
      <c r="D19" s="30" t="s">
        <v>7072</v>
      </c>
      <c r="E19" s="30" t="s">
        <v>238</v>
      </c>
      <c r="F19" s="30" t="s">
        <v>1670</v>
      </c>
      <c r="G19" s="30" t="s">
        <v>7234</v>
      </c>
      <c r="H19" s="26" t="s">
        <v>38</v>
      </c>
      <c r="I19" s="26" t="s">
        <v>6923</v>
      </c>
      <c r="J19" s="29">
        <v>149000</v>
      </c>
      <c r="K19" s="19">
        <v>1000</v>
      </c>
    </row>
    <row r="20" spans="1:11">
      <c r="A20" s="19">
        <v>16</v>
      </c>
      <c r="B20" s="19">
        <v>219</v>
      </c>
      <c r="C20" s="19">
        <v>2061</v>
      </c>
      <c r="D20" s="30" t="s">
        <v>5089</v>
      </c>
      <c r="E20" s="30" t="s">
        <v>7073</v>
      </c>
      <c r="F20" s="30" t="s">
        <v>298</v>
      </c>
      <c r="G20" s="30" t="s">
        <v>7235</v>
      </c>
      <c r="H20" s="26" t="s">
        <v>333</v>
      </c>
      <c r="I20" s="26" t="s">
        <v>6924</v>
      </c>
      <c r="J20" s="29">
        <v>39000</v>
      </c>
      <c r="K20" s="19">
        <v>1000</v>
      </c>
    </row>
    <row r="21" spans="1:11">
      <c r="A21" s="19">
        <v>17</v>
      </c>
      <c r="B21" s="19">
        <v>220</v>
      </c>
      <c r="C21" s="19">
        <v>2062</v>
      </c>
      <c r="D21" s="30" t="s">
        <v>7074</v>
      </c>
      <c r="E21" s="30" t="s">
        <v>7075</v>
      </c>
      <c r="F21" s="30" t="s">
        <v>157</v>
      </c>
      <c r="G21" s="30" t="s">
        <v>7236</v>
      </c>
      <c r="H21" s="26" t="s">
        <v>38</v>
      </c>
      <c r="I21" s="26" t="s">
        <v>6925</v>
      </c>
      <c r="J21" s="29">
        <v>39000</v>
      </c>
      <c r="K21" s="19">
        <v>1000</v>
      </c>
    </row>
    <row r="22" spans="1:11">
      <c r="A22" s="19">
        <v>18</v>
      </c>
      <c r="B22" s="19">
        <v>221</v>
      </c>
      <c r="C22" s="19">
        <v>2063</v>
      </c>
      <c r="D22" s="30" t="s">
        <v>7076</v>
      </c>
      <c r="E22" s="30" t="s">
        <v>3593</v>
      </c>
      <c r="F22" s="30" t="s">
        <v>239</v>
      </c>
      <c r="G22" s="30" t="s">
        <v>7237</v>
      </c>
      <c r="H22" s="26" t="s">
        <v>333</v>
      </c>
      <c r="I22" s="26" t="s">
        <v>6926</v>
      </c>
      <c r="J22" s="29">
        <v>99000</v>
      </c>
      <c r="K22" s="19">
        <v>1000</v>
      </c>
    </row>
    <row r="23" spans="1:11">
      <c r="A23" s="19">
        <v>19</v>
      </c>
      <c r="B23" s="19">
        <v>222</v>
      </c>
      <c r="C23" s="19">
        <v>2064</v>
      </c>
      <c r="D23" s="30" t="s">
        <v>7077</v>
      </c>
      <c r="E23" s="30" t="s">
        <v>7078</v>
      </c>
      <c r="F23" s="30" t="s">
        <v>298</v>
      </c>
      <c r="G23" s="30" t="s">
        <v>7238</v>
      </c>
      <c r="H23" s="26" t="s">
        <v>333</v>
      </c>
      <c r="I23" s="26" t="s">
        <v>6927</v>
      </c>
      <c r="J23" s="29">
        <v>149000</v>
      </c>
      <c r="K23" s="19">
        <v>1000</v>
      </c>
    </row>
    <row r="24" spans="1:11">
      <c r="A24" s="19">
        <v>20</v>
      </c>
      <c r="B24" s="19">
        <v>223</v>
      </c>
      <c r="C24" s="19">
        <v>2065</v>
      </c>
      <c r="D24" s="30" t="s">
        <v>7079</v>
      </c>
      <c r="E24" s="30" t="s">
        <v>7080</v>
      </c>
      <c r="F24" s="30" t="s">
        <v>1361</v>
      </c>
      <c r="G24" s="30" t="s">
        <v>7239</v>
      </c>
      <c r="H24" s="26" t="s">
        <v>333</v>
      </c>
      <c r="I24" s="26" t="s">
        <v>6928</v>
      </c>
      <c r="J24" s="29">
        <v>39000</v>
      </c>
      <c r="K24" s="19">
        <v>1000</v>
      </c>
    </row>
    <row r="25" spans="1:11">
      <c r="A25" s="19">
        <v>21</v>
      </c>
      <c r="B25" s="19">
        <v>224</v>
      </c>
      <c r="C25" s="19">
        <v>2066</v>
      </c>
      <c r="D25" s="30" t="s">
        <v>7081</v>
      </c>
      <c r="E25" s="30" t="s">
        <v>7082</v>
      </c>
      <c r="F25" s="30" t="s">
        <v>1336</v>
      </c>
      <c r="G25" s="30" t="s">
        <v>7240</v>
      </c>
      <c r="H25" s="26" t="s">
        <v>38</v>
      </c>
      <c r="I25" s="26" t="s">
        <v>6929</v>
      </c>
      <c r="J25" s="29">
        <v>149000</v>
      </c>
      <c r="K25" s="19">
        <v>1000</v>
      </c>
    </row>
    <row r="26" spans="1:11">
      <c r="A26" s="19">
        <v>22</v>
      </c>
      <c r="B26" s="19">
        <v>225</v>
      </c>
      <c r="C26" s="19">
        <v>2067</v>
      </c>
      <c r="D26" s="30" t="s">
        <v>7083</v>
      </c>
      <c r="E26" s="30" t="s">
        <v>248</v>
      </c>
      <c r="F26" s="30" t="s">
        <v>242</v>
      </c>
      <c r="G26" s="30" t="s">
        <v>7241</v>
      </c>
      <c r="H26" s="26" t="s">
        <v>38</v>
      </c>
      <c r="I26" s="26" t="s">
        <v>6930</v>
      </c>
      <c r="J26" s="29">
        <v>39000</v>
      </c>
      <c r="K26" s="19">
        <v>1000</v>
      </c>
    </row>
    <row r="27" spans="1:11">
      <c r="A27" s="19">
        <v>23</v>
      </c>
      <c r="B27" s="19">
        <v>226</v>
      </c>
      <c r="C27" s="19">
        <v>2068</v>
      </c>
      <c r="D27" s="30" t="s">
        <v>7084</v>
      </c>
      <c r="E27" s="30" t="s">
        <v>2572</v>
      </c>
      <c r="F27" s="30" t="s">
        <v>242</v>
      </c>
      <c r="G27" s="30" t="s">
        <v>7242</v>
      </c>
      <c r="H27" s="26" t="s">
        <v>38</v>
      </c>
      <c r="I27" s="26" t="s">
        <v>6931</v>
      </c>
      <c r="J27" s="29">
        <v>39000</v>
      </c>
      <c r="K27" s="19">
        <v>1000</v>
      </c>
    </row>
    <row r="28" spans="1:11">
      <c r="A28" s="19">
        <v>24</v>
      </c>
      <c r="B28" s="19">
        <v>227</v>
      </c>
      <c r="C28" s="19">
        <v>2069</v>
      </c>
      <c r="D28" s="30" t="s">
        <v>7085</v>
      </c>
      <c r="E28" s="30" t="s">
        <v>238</v>
      </c>
      <c r="F28" s="30" t="s">
        <v>1670</v>
      </c>
      <c r="G28" s="30" t="s">
        <v>7243</v>
      </c>
      <c r="H28" s="26" t="s">
        <v>38</v>
      </c>
      <c r="I28" s="26" t="s">
        <v>6932</v>
      </c>
      <c r="J28" s="29">
        <v>99000</v>
      </c>
      <c r="K28" s="19">
        <v>1000</v>
      </c>
    </row>
    <row r="29" spans="1:11">
      <c r="A29" s="19">
        <v>25</v>
      </c>
      <c r="B29" s="19">
        <v>228</v>
      </c>
      <c r="C29" s="19">
        <v>2070</v>
      </c>
      <c r="D29" s="30" t="s">
        <v>7086</v>
      </c>
      <c r="E29" s="30" t="s">
        <v>7087</v>
      </c>
      <c r="F29" s="30" t="s">
        <v>1336</v>
      </c>
      <c r="G29" s="30" t="s">
        <v>7244</v>
      </c>
      <c r="H29" s="26" t="s">
        <v>851</v>
      </c>
      <c r="I29" s="26" t="s">
        <v>6933</v>
      </c>
      <c r="J29" s="29">
        <v>39000</v>
      </c>
      <c r="K29" s="19">
        <v>1000</v>
      </c>
    </row>
    <row r="30" spans="1:11">
      <c r="A30" s="19">
        <v>26</v>
      </c>
      <c r="B30" s="19">
        <v>229</v>
      </c>
      <c r="C30" s="19">
        <v>2071</v>
      </c>
      <c r="D30" s="30" t="s">
        <v>7088</v>
      </c>
      <c r="E30" s="30" t="s">
        <v>7089</v>
      </c>
      <c r="F30" s="30" t="s">
        <v>261</v>
      </c>
      <c r="G30" s="30" t="s">
        <v>7245</v>
      </c>
      <c r="H30" s="26" t="s">
        <v>38</v>
      </c>
      <c r="I30" s="26" t="s">
        <v>6934</v>
      </c>
      <c r="J30" s="29">
        <v>39000</v>
      </c>
      <c r="K30" s="19">
        <v>1000</v>
      </c>
    </row>
    <row r="31" spans="1:11">
      <c r="A31" s="19">
        <v>27</v>
      </c>
      <c r="B31" s="19">
        <v>230</v>
      </c>
      <c r="C31" s="19">
        <v>2072</v>
      </c>
      <c r="D31" s="30" t="s">
        <v>7090</v>
      </c>
      <c r="E31" s="30" t="s">
        <v>6645</v>
      </c>
      <c r="F31" s="30" t="s">
        <v>568</v>
      </c>
      <c r="G31" s="30" t="s">
        <v>7246</v>
      </c>
      <c r="H31" s="26" t="s">
        <v>38</v>
      </c>
      <c r="I31" s="26" t="s">
        <v>6935</v>
      </c>
      <c r="J31" s="29">
        <v>99000</v>
      </c>
      <c r="K31" s="19">
        <v>1000</v>
      </c>
    </row>
    <row r="32" spans="1:11">
      <c r="A32" s="19">
        <v>28</v>
      </c>
      <c r="B32" s="19">
        <v>231</v>
      </c>
      <c r="C32" s="19">
        <v>2073</v>
      </c>
      <c r="D32" s="30" t="s">
        <v>7091</v>
      </c>
      <c r="E32" s="30" t="s">
        <v>1503</v>
      </c>
      <c r="F32" s="30" t="s">
        <v>1670</v>
      </c>
      <c r="G32" s="30" t="s">
        <v>7247</v>
      </c>
      <c r="H32" s="26" t="s">
        <v>38</v>
      </c>
      <c r="I32" s="26" t="s">
        <v>6936</v>
      </c>
      <c r="J32" s="29">
        <v>99000</v>
      </c>
      <c r="K32" s="19">
        <v>1000</v>
      </c>
    </row>
    <row r="33" spans="1:11">
      <c r="A33" s="19">
        <v>29</v>
      </c>
      <c r="B33" s="19">
        <v>232</v>
      </c>
      <c r="C33" s="19">
        <v>2074</v>
      </c>
      <c r="D33" s="30" t="s">
        <v>7092</v>
      </c>
      <c r="E33" s="30"/>
      <c r="F33" s="30" t="s">
        <v>261</v>
      </c>
      <c r="G33" s="30" t="s">
        <v>7248</v>
      </c>
      <c r="H33" s="26" t="s">
        <v>38</v>
      </c>
      <c r="I33" s="26" t="s">
        <v>6937</v>
      </c>
      <c r="J33" s="29">
        <v>39000</v>
      </c>
      <c r="K33" s="19">
        <v>1000</v>
      </c>
    </row>
    <row r="34" spans="1:11">
      <c r="A34" s="19">
        <v>30</v>
      </c>
      <c r="B34" s="19">
        <v>233</v>
      </c>
      <c r="C34" s="19">
        <v>2075</v>
      </c>
      <c r="D34" s="30" t="s">
        <v>7093</v>
      </c>
      <c r="E34" s="30" t="s">
        <v>7094</v>
      </c>
      <c r="F34" s="30" t="s">
        <v>261</v>
      </c>
      <c r="G34" s="30" t="s">
        <v>7249</v>
      </c>
      <c r="H34" s="26" t="s">
        <v>38</v>
      </c>
      <c r="I34" s="26" t="s">
        <v>6938</v>
      </c>
      <c r="J34" s="29">
        <v>99000</v>
      </c>
      <c r="K34" s="19">
        <v>1000</v>
      </c>
    </row>
    <row r="35" spans="1:11">
      <c r="A35" s="19">
        <v>31</v>
      </c>
      <c r="B35" s="19">
        <v>234</v>
      </c>
      <c r="C35" s="19">
        <v>2076</v>
      </c>
      <c r="D35" s="30" t="s">
        <v>7095</v>
      </c>
      <c r="E35" s="30" t="s">
        <v>1437</v>
      </c>
      <c r="F35" s="30" t="s">
        <v>1670</v>
      </c>
      <c r="G35" s="30" t="s">
        <v>7250</v>
      </c>
      <c r="H35" s="26" t="s">
        <v>333</v>
      </c>
      <c r="I35" s="26" t="s">
        <v>6939</v>
      </c>
      <c r="J35" s="29">
        <v>99000</v>
      </c>
      <c r="K35" s="19">
        <v>1000</v>
      </c>
    </row>
    <row r="36" spans="1:11">
      <c r="A36" s="19">
        <v>32</v>
      </c>
      <c r="B36" s="19">
        <v>235</v>
      </c>
      <c r="C36" s="19">
        <v>2077</v>
      </c>
      <c r="D36" s="30" t="s">
        <v>7096</v>
      </c>
      <c r="E36" s="30" t="s">
        <v>7097</v>
      </c>
      <c r="F36" s="30" t="s">
        <v>242</v>
      </c>
      <c r="G36" s="30" t="s">
        <v>7251</v>
      </c>
      <c r="H36" s="26" t="s">
        <v>333</v>
      </c>
      <c r="I36" s="26" t="s">
        <v>6940</v>
      </c>
      <c r="J36" s="29">
        <v>149000</v>
      </c>
      <c r="K36" s="19">
        <v>1000</v>
      </c>
    </row>
    <row r="37" spans="1:11">
      <c r="A37" s="19">
        <v>33</v>
      </c>
      <c r="B37" s="19">
        <v>236</v>
      </c>
      <c r="C37" s="19">
        <v>2078</v>
      </c>
      <c r="D37" s="30" t="s">
        <v>7098</v>
      </c>
      <c r="E37" s="30" t="s">
        <v>7099</v>
      </c>
      <c r="F37" s="30" t="s">
        <v>37</v>
      </c>
      <c r="G37" s="30" t="s">
        <v>7252</v>
      </c>
      <c r="H37" s="26" t="s">
        <v>38</v>
      </c>
      <c r="I37" s="26" t="s">
        <v>6941</v>
      </c>
      <c r="J37" s="29">
        <v>174000</v>
      </c>
      <c r="K37" s="19">
        <v>1000</v>
      </c>
    </row>
    <row r="38" spans="1:11">
      <c r="A38" s="19">
        <v>34</v>
      </c>
      <c r="B38" s="19">
        <v>237</v>
      </c>
      <c r="C38" s="19">
        <v>2079</v>
      </c>
      <c r="D38" s="30" t="s">
        <v>7100</v>
      </c>
      <c r="E38" s="30" t="s">
        <v>7101</v>
      </c>
      <c r="F38" s="30" t="s">
        <v>1400</v>
      </c>
      <c r="G38" s="30" t="s">
        <v>7253</v>
      </c>
      <c r="H38" s="26" t="s">
        <v>38</v>
      </c>
      <c r="I38" s="26" t="s">
        <v>6942</v>
      </c>
      <c r="J38" s="29">
        <v>99000</v>
      </c>
      <c r="K38" s="19">
        <v>1000</v>
      </c>
    </row>
    <row r="39" spans="1:11">
      <c r="A39" s="19">
        <v>35</v>
      </c>
      <c r="B39" s="19">
        <v>238</v>
      </c>
      <c r="C39" s="19">
        <v>2080</v>
      </c>
      <c r="D39" s="30" t="s">
        <v>7102</v>
      </c>
      <c r="E39" s="30" t="s">
        <v>1068</v>
      </c>
      <c r="F39" s="30" t="s">
        <v>239</v>
      </c>
      <c r="G39" s="30" t="s">
        <v>7254</v>
      </c>
      <c r="H39" s="26" t="s">
        <v>38</v>
      </c>
      <c r="I39" s="26" t="s">
        <v>6943</v>
      </c>
      <c r="J39" s="29">
        <v>99000</v>
      </c>
      <c r="K39" s="19">
        <v>1000</v>
      </c>
    </row>
    <row r="40" spans="1:11">
      <c r="A40" s="19">
        <v>36</v>
      </c>
      <c r="B40" s="19">
        <v>239</v>
      </c>
      <c r="C40" s="19">
        <v>2081</v>
      </c>
      <c r="D40" s="30" t="s">
        <v>7103</v>
      </c>
      <c r="E40" s="30"/>
      <c r="F40" s="30" t="s">
        <v>251</v>
      </c>
      <c r="G40" s="30" t="s">
        <v>7255</v>
      </c>
      <c r="H40" s="26" t="s">
        <v>4480</v>
      </c>
      <c r="I40" s="26" t="s">
        <v>6944</v>
      </c>
      <c r="J40" s="29">
        <v>199000</v>
      </c>
      <c r="K40" s="19">
        <v>1000</v>
      </c>
    </row>
    <row r="41" spans="1:11">
      <c r="A41" s="19">
        <v>37</v>
      </c>
      <c r="B41" s="19">
        <v>240</v>
      </c>
      <c r="C41" s="19">
        <v>2082</v>
      </c>
      <c r="D41" s="30" t="s">
        <v>7104</v>
      </c>
      <c r="E41" s="30" t="s">
        <v>76</v>
      </c>
      <c r="F41" s="30" t="s">
        <v>239</v>
      </c>
      <c r="G41" s="30" t="s">
        <v>7256</v>
      </c>
      <c r="H41" s="26" t="s">
        <v>38</v>
      </c>
      <c r="I41" s="26" t="s">
        <v>6945</v>
      </c>
      <c r="J41" s="29">
        <v>99000</v>
      </c>
      <c r="K41" s="19">
        <v>1000</v>
      </c>
    </row>
    <row r="42" spans="1:11">
      <c r="A42" s="19">
        <v>38</v>
      </c>
      <c r="B42" s="19">
        <v>241</v>
      </c>
      <c r="C42" s="19">
        <v>2083</v>
      </c>
      <c r="D42" s="30" t="s">
        <v>7105</v>
      </c>
      <c r="E42" s="30" t="s">
        <v>43</v>
      </c>
      <c r="F42" s="30" t="s">
        <v>261</v>
      </c>
      <c r="G42" s="30" t="s">
        <v>7257</v>
      </c>
      <c r="H42" s="26" t="s">
        <v>38</v>
      </c>
      <c r="I42" s="26" t="s">
        <v>6946</v>
      </c>
      <c r="J42" s="29">
        <v>99000</v>
      </c>
      <c r="K42" s="19">
        <v>1000</v>
      </c>
    </row>
    <row r="43" spans="1:11">
      <c r="A43" s="19">
        <v>39</v>
      </c>
      <c r="B43" s="19">
        <v>242</v>
      </c>
      <c r="C43" s="19">
        <v>2084</v>
      </c>
      <c r="D43" s="30" t="s">
        <v>7106</v>
      </c>
      <c r="E43" s="30" t="s">
        <v>3022</v>
      </c>
      <c r="F43" s="30" t="s">
        <v>239</v>
      </c>
      <c r="G43" s="30" t="s">
        <v>7258</v>
      </c>
      <c r="H43" s="26" t="s">
        <v>160</v>
      </c>
      <c r="I43" s="26" t="s">
        <v>6947</v>
      </c>
      <c r="J43" s="29">
        <v>149000</v>
      </c>
      <c r="K43" s="19">
        <v>1000</v>
      </c>
    </row>
    <row r="44" spans="1:11">
      <c r="A44" s="19">
        <v>40</v>
      </c>
      <c r="B44" s="19">
        <v>243</v>
      </c>
      <c r="C44" s="19">
        <v>2085</v>
      </c>
      <c r="D44" s="30" t="s">
        <v>7107</v>
      </c>
      <c r="E44" s="30" t="s">
        <v>7108</v>
      </c>
      <c r="F44" s="30" t="s">
        <v>239</v>
      </c>
      <c r="G44" s="30" t="s">
        <v>7259</v>
      </c>
      <c r="H44" s="26" t="s">
        <v>38</v>
      </c>
      <c r="I44" s="26" t="s">
        <v>6948</v>
      </c>
      <c r="J44" s="29">
        <v>99000</v>
      </c>
      <c r="K44" s="19">
        <v>1000</v>
      </c>
    </row>
    <row r="45" spans="1:11">
      <c r="A45" s="19">
        <v>41</v>
      </c>
      <c r="B45" s="19">
        <v>244</v>
      </c>
      <c r="C45" s="19">
        <v>2086</v>
      </c>
      <c r="D45" s="30" t="s">
        <v>566</v>
      </c>
      <c r="E45" s="30"/>
      <c r="F45" s="30" t="s">
        <v>37</v>
      </c>
      <c r="G45" s="30" t="s">
        <v>7260</v>
      </c>
      <c r="H45" s="26" t="s">
        <v>38</v>
      </c>
      <c r="I45" s="26" t="s">
        <v>6949</v>
      </c>
      <c r="J45" s="29">
        <v>99000</v>
      </c>
      <c r="K45" s="19">
        <v>1000</v>
      </c>
    </row>
    <row r="46" spans="1:11">
      <c r="A46" s="19">
        <v>42</v>
      </c>
      <c r="B46" s="19">
        <v>245</v>
      </c>
      <c r="C46" s="19">
        <v>2087</v>
      </c>
      <c r="D46" s="30" t="s">
        <v>324</v>
      </c>
      <c r="E46" s="30" t="s">
        <v>114</v>
      </c>
      <c r="F46" s="30" t="s">
        <v>1670</v>
      </c>
      <c r="G46" s="30" t="s">
        <v>7261</v>
      </c>
      <c r="H46" s="26" t="s">
        <v>160</v>
      </c>
      <c r="I46" s="26" t="s">
        <v>6950</v>
      </c>
      <c r="J46" s="29">
        <v>199000</v>
      </c>
      <c r="K46" s="19">
        <v>1000</v>
      </c>
    </row>
    <row r="47" spans="1:11">
      <c r="A47" s="19">
        <v>43</v>
      </c>
      <c r="B47" s="19">
        <v>246</v>
      </c>
      <c r="C47" s="19">
        <v>2088</v>
      </c>
      <c r="D47" s="30" t="s">
        <v>7109</v>
      </c>
      <c r="E47" s="30" t="s">
        <v>806</v>
      </c>
      <c r="F47" s="30" t="s">
        <v>1670</v>
      </c>
      <c r="G47" s="30" t="s">
        <v>7262</v>
      </c>
      <c r="H47" s="26" t="s">
        <v>333</v>
      </c>
      <c r="I47" s="26" t="s">
        <v>6951</v>
      </c>
      <c r="J47" s="29">
        <v>99000</v>
      </c>
      <c r="K47" s="19">
        <v>1000</v>
      </c>
    </row>
    <row r="48" spans="1:11">
      <c r="A48" s="19">
        <v>44</v>
      </c>
      <c r="B48" s="19">
        <v>247</v>
      </c>
      <c r="C48" s="19">
        <v>2089</v>
      </c>
      <c r="D48" s="30" t="s">
        <v>7110</v>
      </c>
      <c r="E48" s="30" t="s">
        <v>7111</v>
      </c>
      <c r="F48" s="30" t="s">
        <v>251</v>
      </c>
      <c r="G48" s="30" t="s">
        <v>3710</v>
      </c>
      <c r="H48" s="26" t="s">
        <v>333</v>
      </c>
      <c r="I48" s="26" t="s">
        <v>6952</v>
      </c>
      <c r="J48" s="29">
        <v>149000</v>
      </c>
      <c r="K48" s="19">
        <v>1000</v>
      </c>
    </row>
    <row r="49" spans="1:11">
      <c r="A49" s="19">
        <v>45</v>
      </c>
      <c r="B49" s="19">
        <v>248</v>
      </c>
      <c r="C49" s="19">
        <v>2090</v>
      </c>
      <c r="D49" s="30" t="s">
        <v>7112</v>
      </c>
      <c r="E49" s="30" t="s">
        <v>2014</v>
      </c>
      <c r="F49" s="30" t="s">
        <v>37</v>
      </c>
      <c r="G49" s="30" t="s">
        <v>7263</v>
      </c>
      <c r="H49" s="26" t="s">
        <v>38</v>
      </c>
      <c r="I49" s="26" t="s">
        <v>6953</v>
      </c>
      <c r="J49" s="29">
        <v>199000</v>
      </c>
      <c r="K49" s="19">
        <v>1000</v>
      </c>
    </row>
    <row r="50" spans="1:11">
      <c r="A50" s="19">
        <v>46</v>
      </c>
      <c r="B50" s="19">
        <v>249</v>
      </c>
      <c r="C50" s="19">
        <v>2091</v>
      </c>
      <c r="D50" s="30" t="s">
        <v>735</v>
      </c>
      <c r="E50" s="30" t="s">
        <v>7113</v>
      </c>
      <c r="F50" s="30" t="s">
        <v>251</v>
      </c>
      <c r="G50" s="30" t="s">
        <v>7264</v>
      </c>
      <c r="H50" s="26" t="s">
        <v>334</v>
      </c>
      <c r="I50" s="26" t="s">
        <v>6954</v>
      </c>
      <c r="J50" s="29">
        <v>199000</v>
      </c>
      <c r="K50" s="19">
        <v>1000</v>
      </c>
    </row>
    <row r="51" spans="1:11">
      <c r="A51" s="19">
        <v>47</v>
      </c>
      <c r="B51" s="19">
        <v>250</v>
      </c>
      <c r="C51" s="19">
        <v>2092</v>
      </c>
      <c r="D51" s="30" t="s">
        <v>5506</v>
      </c>
      <c r="E51" s="30"/>
      <c r="F51" s="30" t="s">
        <v>239</v>
      </c>
      <c r="G51" s="30" t="s">
        <v>7265</v>
      </c>
      <c r="H51" s="26" t="s">
        <v>333</v>
      </c>
      <c r="I51" s="26" t="s">
        <v>6955</v>
      </c>
      <c r="J51" s="29">
        <v>149000</v>
      </c>
      <c r="K51" s="19">
        <v>1000</v>
      </c>
    </row>
    <row r="52" spans="1:11">
      <c r="A52" s="19">
        <v>48</v>
      </c>
      <c r="B52" s="19">
        <v>251</v>
      </c>
      <c r="C52" s="19">
        <v>2093</v>
      </c>
      <c r="D52" s="30" t="s">
        <v>7114</v>
      </c>
      <c r="E52" s="30" t="s">
        <v>7115</v>
      </c>
      <c r="F52" s="30" t="s">
        <v>239</v>
      </c>
      <c r="G52" s="30" t="s">
        <v>7266</v>
      </c>
      <c r="H52" s="26" t="s">
        <v>333</v>
      </c>
      <c r="I52" s="26" t="s">
        <v>6956</v>
      </c>
      <c r="J52" s="29">
        <v>99000</v>
      </c>
      <c r="K52" s="19">
        <v>1000</v>
      </c>
    </row>
    <row r="53" spans="1:11">
      <c r="A53" s="19">
        <v>49</v>
      </c>
      <c r="B53" s="19">
        <v>252</v>
      </c>
      <c r="C53" s="19">
        <v>2094</v>
      </c>
      <c r="D53" s="30" t="s">
        <v>7116</v>
      </c>
      <c r="E53" s="30"/>
      <c r="F53" s="30" t="s">
        <v>239</v>
      </c>
      <c r="G53" s="30" t="s">
        <v>7267</v>
      </c>
      <c r="H53" s="26" t="s">
        <v>38</v>
      </c>
      <c r="I53" s="26" t="s">
        <v>6957</v>
      </c>
      <c r="J53" s="29">
        <v>99000</v>
      </c>
      <c r="K53" s="19">
        <v>1000</v>
      </c>
    </row>
    <row r="54" spans="1:11">
      <c r="A54" s="19">
        <v>50</v>
      </c>
      <c r="B54" s="19">
        <v>253</v>
      </c>
      <c r="C54" s="19">
        <v>2095</v>
      </c>
      <c r="D54" s="30" t="s">
        <v>7117</v>
      </c>
      <c r="E54" s="30"/>
      <c r="F54" s="30" t="s">
        <v>1670</v>
      </c>
      <c r="G54" s="30" t="s">
        <v>7268</v>
      </c>
      <c r="H54" s="26" t="s">
        <v>38</v>
      </c>
      <c r="I54" s="26" t="s">
        <v>6958</v>
      </c>
      <c r="J54" s="29">
        <v>39000</v>
      </c>
      <c r="K54" s="19">
        <v>1000</v>
      </c>
    </row>
    <row r="55" spans="1:11">
      <c r="A55" s="19">
        <v>51</v>
      </c>
      <c r="B55" s="19">
        <v>254</v>
      </c>
      <c r="C55" s="19">
        <v>2096</v>
      </c>
      <c r="D55" s="30" t="s">
        <v>7118</v>
      </c>
      <c r="E55" s="30"/>
      <c r="F55" s="30" t="s">
        <v>239</v>
      </c>
      <c r="G55" s="30" t="s">
        <v>7269</v>
      </c>
      <c r="H55" s="26" t="s">
        <v>38</v>
      </c>
      <c r="I55" s="26" t="s">
        <v>6959</v>
      </c>
      <c r="J55" s="29">
        <v>39000</v>
      </c>
      <c r="K55" s="19">
        <v>1000</v>
      </c>
    </row>
    <row r="56" spans="1:11">
      <c r="A56" s="19">
        <v>52</v>
      </c>
      <c r="B56" s="19">
        <v>255</v>
      </c>
      <c r="C56" s="19">
        <v>2097</v>
      </c>
      <c r="D56" s="30" t="s">
        <v>7119</v>
      </c>
      <c r="E56" s="30" t="s">
        <v>238</v>
      </c>
      <c r="F56" s="30" t="s">
        <v>37</v>
      </c>
      <c r="G56" s="30" t="s">
        <v>7270</v>
      </c>
      <c r="H56" s="26" t="s">
        <v>38</v>
      </c>
      <c r="I56" s="26" t="s">
        <v>6960</v>
      </c>
      <c r="J56" s="29">
        <v>39000</v>
      </c>
      <c r="K56" s="19">
        <v>1000</v>
      </c>
    </row>
    <row r="57" spans="1:11">
      <c r="A57" s="19">
        <v>53</v>
      </c>
      <c r="B57" s="19">
        <v>256</v>
      </c>
      <c r="C57" s="19">
        <v>2098</v>
      </c>
      <c r="D57" s="30" t="s">
        <v>7120</v>
      </c>
      <c r="E57" s="30"/>
      <c r="F57" s="30" t="s">
        <v>1400</v>
      </c>
      <c r="G57" s="30" t="s">
        <v>7271</v>
      </c>
      <c r="H57" s="26" t="s">
        <v>38</v>
      </c>
      <c r="I57" s="26" t="s">
        <v>6961</v>
      </c>
      <c r="J57" s="29">
        <v>99000</v>
      </c>
      <c r="K57" s="19">
        <v>1000</v>
      </c>
    </row>
    <row r="58" spans="1:11">
      <c r="A58" s="19">
        <v>54</v>
      </c>
      <c r="B58" s="19">
        <v>257</v>
      </c>
      <c r="C58" s="19">
        <v>2099</v>
      </c>
      <c r="D58" s="30" t="s">
        <v>7121</v>
      </c>
      <c r="E58" s="30" t="s">
        <v>238</v>
      </c>
      <c r="F58" s="30" t="s">
        <v>258</v>
      </c>
      <c r="G58" s="30" t="s">
        <v>7272</v>
      </c>
      <c r="H58" s="26" t="s">
        <v>333</v>
      </c>
      <c r="I58" s="26" t="s">
        <v>6962</v>
      </c>
      <c r="J58" s="29">
        <v>99000</v>
      </c>
      <c r="K58" s="19">
        <v>1000</v>
      </c>
    </row>
    <row r="59" spans="1:11">
      <c r="A59" s="19">
        <v>55</v>
      </c>
      <c r="B59" s="19">
        <v>258</v>
      </c>
      <c r="C59" s="19">
        <v>2100</v>
      </c>
      <c r="D59" s="30" t="s">
        <v>7122</v>
      </c>
      <c r="E59" s="30" t="s">
        <v>7123</v>
      </c>
      <c r="F59" s="30" t="s">
        <v>251</v>
      </c>
      <c r="G59" s="30" t="s">
        <v>7273</v>
      </c>
      <c r="H59" s="26" t="s">
        <v>333</v>
      </c>
      <c r="I59" s="26" t="s">
        <v>6963</v>
      </c>
      <c r="J59" s="29">
        <v>39000</v>
      </c>
      <c r="K59" s="19">
        <v>1000</v>
      </c>
    </row>
    <row r="60" spans="1:11">
      <c r="A60" s="19">
        <v>56</v>
      </c>
      <c r="B60" s="19">
        <v>259</v>
      </c>
      <c r="C60" s="19">
        <v>2101</v>
      </c>
      <c r="D60" s="30" t="s">
        <v>7124</v>
      </c>
      <c r="E60" s="30"/>
      <c r="F60" s="30" t="s">
        <v>239</v>
      </c>
      <c r="G60" s="30" t="s">
        <v>7274</v>
      </c>
      <c r="H60" s="26" t="s">
        <v>38</v>
      </c>
      <c r="I60" s="26" t="s">
        <v>6964</v>
      </c>
      <c r="J60" s="29">
        <v>39000</v>
      </c>
      <c r="K60" s="19">
        <v>1000</v>
      </c>
    </row>
    <row r="61" spans="1:11">
      <c r="A61" s="19">
        <v>57</v>
      </c>
      <c r="B61" s="19">
        <v>260</v>
      </c>
      <c r="C61" s="19">
        <v>2102</v>
      </c>
      <c r="D61" s="30" t="s">
        <v>7125</v>
      </c>
      <c r="E61" s="30" t="s">
        <v>2234</v>
      </c>
      <c r="F61" s="30" t="s">
        <v>261</v>
      </c>
      <c r="G61" s="30" t="s">
        <v>7275</v>
      </c>
      <c r="H61" s="26" t="s">
        <v>38</v>
      </c>
      <c r="I61" s="26" t="s">
        <v>6965</v>
      </c>
      <c r="J61" s="29">
        <v>149000</v>
      </c>
      <c r="K61" s="19">
        <v>1000</v>
      </c>
    </row>
    <row r="62" spans="1:11">
      <c r="A62" s="19">
        <v>58</v>
      </c>
      <c r="B62" s="19">
        <v>261</v>
      </c>
      <c r="C62" s="19">
        <v>2103</v>
      </c>
      <c r="D62" s="30" t="s">
        <v>7126</v>
      </c>
      <c r="E62" s="30" t="s">
        <v>2364</v>
      </c>
      <c r="F62" s="30" t="s">
        <v>239</v>
      </c>
      <c r="G62" s="30" t="s">
        <v>7276</v>
      </c>
      <c r="H62" s="26" t="s">
        <v>38</v>
      </c>
      <c r="I62" s="26" t="s">
        <v>6966</v>
      </c>
      <c r="J62" s="29">
        <v>39000</v>
      </c>
      <c r="K62" s="19">
        <v>1000</v>
      </c>
    </row>
    <row r="63" spans="1:11">
      <c r="A63" s="19">
        <v>59</v>
      </c>
      <c r="B63" s="19">
        <v>262</v>
      </c>
      <c r="C63" s="19">
        <v>2104</v>
      </c>
      <c r="D63" s="30" t="s">
        <v>7127</v>
      </c>
      <c r="E63" s="30" t="s">
        <v>238</v>
      </c>
      <c r="F63" s="30" t="s">
        <v>37</v>
      </c>
      <c r="G63" s="30" t="s">
        <v>7277</v>
      </c>
      <c r="H63" s="26" t="s">
        <v>38</v>
      </c>
      <c r="I63" s="26" t="s">
        <v>6967</v>
      </c>
      <c r="J63" s="29">
        <v>99000</v>
      </c>
      <c r="K63" s="19">
        <v>1000</v>
      </c>
    </row>
    <row r="64" spans="1:11">
      <c r="A64" s="19">
        <v>60</v>
      </c>
      <c r="B64" s="19">
        <v>263</v>
      </c>
      <c r="C64" s="19">
        <v>2105</v>
      </c>
      <c r="D64" s="30" t="s">
        <v>7128</v>
      </c>
      <c r="E64" s="30" t="s">
        <v>7129</v>
      </c>
      <c r="F64" s="30" t="s">
        <v>7130</v>
      </c>
      <c r="G64" s="30" t="s">
        <v>7278</v>
      </c>
      <c r="H64" s="26" t="s">
        <v>333</v>
      </c>
      <c r="I64" s="26" t="s">
        <v>6968</v>
      </c>
      <c r="J64" s="29">
        <v>149000</v>
      </c>
      <c r="K64" s="19">
        <v>1000</v>
      </c>
    </row>
    <row r="65" spans="1:11">
      <c r="A65" s="19">
        <v>61</v>
      </c>
      <c r="B65" s="19">
        <v>264</v>
      </c>
      <c r="C65" s="19">
        <v>2106</v>
      </c>
      <c r="D65" s="30" t="s">
        <v>7131</v>
      </c>
      <c r="E65" s="30"/>
      <c r="F65" s="30" t="s">
        <v>37</v>
      </c>
      <c r="G65" s="30" t="s">
        <v>7279</v>
      </c>
      <c r="H65" s="26" t="s">
        <v>38</v>
      </c>
      <c r="I65" s="26" t="s">
        <v>6969</v>
      </c>
      <c r="J65" s="29">
        <v>149000</v>
      </c>
      <c r="K65" s="19">
        <v>1000</v>
      </c>
    </row>
    <row r="66" spans="1:11">
      <c r="A66" s="19">
        <v>62</v>
      </c>
      <c r="B66" s="19">
        <v>265</v>
      </c>
      <c r="C66" s="19">
        <v>2107</v>
      </c>
      <c r="D66" s="30" t="s">
        <v>7132</v>
      </c>
      <c r="E66" s="30" t="s">
        <v>42</v>
      </c>
      <c r="F66" s="30" t="s">
        <v>261</v>
      </c>
      <c r="G66" s="30" t="s">
        <v>7280</v>
      </c>
      <c r="H66" s="26" t="s">
        <v>333</v>
      </c>
      <c r="I66" s="26" t="s">
        <v>6970</v>
      </c>
      <c r="J66" s="29">
        <v>99000</v>
      </c>
      <c r="K66" s="19">
        <v>1000</v>
      </c>
    </row>
    <row r="67" spans="1:11">
      <c r="A67" s="19">
        <v>63</v>
      </c>
      <c r="B67" s="19">
        <v>266</v>
      </c>
      <c r="C67" s="19">
        <v>2108</v>
      </c>
      <c r="D67" s="30" t="s">
        <v>7133</v>
      </c>
      <c r="E67" s="30" t="s">
        <v>2198</v>
      </c>
      <c r="F67" s="30" t="s">
        <v>1400</v>
      </c>
      <c r="G67" s="30" t="s">
        <v>7281</v>
      </c>
      <c r="H67" s="26" t="s">
        <v>38</v>
      </c>
      <c r="I67" s="26" t="s">
        <v>6971</v>
      </c>
      <c r="J67" s="29">
        <v>99000</v>
      </c>
      <c r="K67" s="19">
        <v>1000</v>
      </c>
    </row>
    <row r="68" spans="1:11">
      <c r="A68" s="19">
        <v>64</v>
      </c>
      <c r="B68" s="19">
        <v>267</v>
      </c>
      <c r="C68" s="19">
        <v>2109</v>
      </c>
      <c r="D68" s="30" t="s">
        <v>7134</v>
      </c>
      <c r="E68" s="30" t="s">
        <v>4386</v>
      </c>
      <c r="F68" s="30" t="s">
        <v>261</v>
      </c>
      <c r="G68" s="30" t="s">
        <v>7282</v>
      </c>
      <c r="H68" s="26" t="s">
        <v>38</v>
      </c>
      <c r="I68" s="26" t="s">
        <v>6972</v>
      </c>
      <c r="J68" s="29">
        <v>99000</v>
      </c>
      <c r="K68" s="19">
        <v>1000</v>
      </c>
    </row>
    <row r="69" spans="1:11">
      <c r="A69" s="19">
        <v>65</v>
      </c>
      <c r="B69" s="19">
        <v>268</v>
      </c>
      <c r="C69" s="19">
        <v>2110</v>
      </c>
      <c r="D69" s="30" t="s">
        <v>7135</v>
      </c>
      <c r="E69" s="30" t="s">
        <v>7136</v>
      </c>
      <c r="F69" s="30" t="s">
        <v>261</v>
      </c>
      <c r="G69" s="30" t="s">
        <v>7283</v>
      </c>
      <c r="H69" s="26" t="s">
        <v>333</v>
      </c>
      <c r="I69" s="26" t="s">
        <v>6973</v>
      </c>
      <c r="J69" s="29">
        <v>39000</v>
      </c>
      <c r="K69" s="19">
        <v>1000</v>
      </c>
    </row>
    <row r="70" spans="1:11">
      <c r="A70" s="19">
        <v>66</v>
      </c>
      <c r="B70" s="19">
        <v>269</v>
      </c>
      <c r="C70" s="19">
        <v>2111</v>
      </c>
      <c r="D70" s="30" t="s">
        <v>7137</v>
      </c>
      <c r="E70" s="30" t="s">
        <v>847</v>
      </c>
      <c r="F70" s="30" t="s">
        <v>261</v>
      </c>
      <c r="G70" s="30" t="s">
        <v>7284</v>
      </c>
      <c r="H70" s="26" t="s">
        <v>333</v>
      </c>
      <c r="I70" s="26" t="s">
        <v>6974</v>
      </c>
      <c r="J70" s="29">
        <v>99000</v>
      </c>
      <c r="K70" s="19">
        <v>1000</v>
      </c>
    </row>
    <row r="71" spans="1:11">
      <c r="A71" s="19">
        <v>67</v>
      </c>
      <c r="B71" s="19">
        <v>270</v>
      </c>
      <c r="C71" s="19">
        <v>2112</v>
      </c>
      <c r="D71" s="30" t="s">
        <v>2212</v>
      </c>
      <c r="E71" s="30"/>
      <c r="F71" s="30" t="s">
        <v>242</v>
      </c>
      <c r="G71" s="30" t="s">
        <v>7285</v>
      </c>
      <c r="H71" s="26" t="s">
        <v>38</v>
      </c>
      <c r="I71" s="26" t="s">
        <v>6975</v>
      </c>
      <c r="J71" s="29">
        <v>99000</v>
      </c>
      <c r="K71" s="19">
        <v>1000</v>
      </c>
    </row>
    <row r="72" spans="1:11">
      <c r="A72" s="19">
        <v>68</v>
      </c>
      <c r="B72" s="19">
        <v>271</v>
      </c>
      <c r="C72" s="19">
        <v>2113</v>
      </c>
      <c r="D72" s="30" t="s">
        <v>5481</v>
      </c>
      <c r="E72" s="30"/>
      <c r="F72" s="30" t="s">
        <v>242</v>
      </c>
      <c r="G72" s="30" t="s">
        <v>7286</v>
      </c>
      <c r="H72" s="26" t="s">
        <v>38</v>
      </c>
      <c r="I72" s="26" t="s">
        <v>6976</v>
      </c>
      <c r="J72" s="29">
        <v>149000</v>
      </c>
      <c r="K72" s="19">
        <v>1000</v>
      </c>
    </row>
    <row r="73" spans="1:11">
      <c r="A73" s="19">
        <v>69</v>
      </c>
      <c r="B73" s="19">
        <v>272</v>
      </c>
      <c r="C73" s="19">
        <v>2114</v>
      </c>
      <c r="D73" s="30" t="s">
        <v>566</v>
      </c>
      <c r="E73" s="30" t="s">
        <v>238</v>
      </c>
      <c r="F73" s="30" t="s">
        <v>140</v>
      </c>
      <c r="G73" s="30" t="s">
        <v>7287</v>
      </c>
      <c r="H73" s="26" t="s">
        <v>38</v>
      </c>
      <c r="I73" s="26" t="s">
        <v>6977</v>
      </c>
      <c r="J73" s="29">
        <v>149000</v>
      </c>
      <c r="K73" s="19">
        <v>1000</v>
      </c>
    </row>
    <row r="74" spans="1:11">
      <c r="A74" s="19">
        <v>70</v>
      </c>
      <c r="B74" s="19">
        <v>273</v>
      </c>
      <c r="C74" s="19">
        <v>2115</v>
      </c>
      <c r="D74" s="30" t="s">
        <v>7138</v>
      </c>
      <c r="E74" s="30" t="s">
        <v>250</v>
      </c>
      <c r="F74" s="30" t="s">
        <v>239</v>
      </c>
      <c r="G74" s="30" t="s">
        <v>7288</v>
      </c>
      <c r="H74" s="26" t="s">
        <v>160</v>
      </c>
      <c r="I74" s="26" t="s">
        <v>6978</v>
      </c>
      <c r="J74" s="29">
        <v>149000</v>
      </c>
      <c r="K74" s="19">
        <v>1000</v>
      </c>
    </row>
    <row r="75" spans="1:11">
      <c r="A75" s="19">
        <v>71</v>
      </c>
      <c r="B75" s="19">
        <v>274</v>
      </c>
      <c r="C75" s="19">
        <v>2116</v>
      </c>
      <c r="D75" s="30" t="s">
        <v>7139</v>
      </c>
      <c r="E75" s="30" t="s">
        <v>7140</v>
      </c>
      <c r="F75" s="30" t="s">
        <v>239</v>
      </c>
      <c r="G75" s="30" t="s">
        <v>7289</v>
      </c>
      <c r="H75" s="26" t="s">
        <v>160</v>
      </c>
      <c r="I75" s="26" t="s">
        <v>6979</v>
      </c>
      <c r="J75" s="29">
        <v>39000</v>
      </c>
      <c r="K75" s="19">
        <v>1000</v>
      </c>
    </row>
    <row r="76" spans="1:11">
      <c r="A76" s="19">
        <v>72</v>
      </c>
      <c r="B76" s="19">
        <v>275</v>
      </c>
      <c r="C76" s="19">
        <v>2117</v>
      </c>
      <c r="D76" s="30" t="s">
        <v>7141</v>
      </c>
      <c r="E76" s="30"/>
      <c r="F76" s="30" t="s">
        <v>258</v>
      </c>
      <c r="G76" s="30" t="s">
        <v>7290</v>
      </c>
      <c r="H76" s="26" t="s">
        <v>333</v>
      </c>
      <c r="I76" s="26" t="s">
        <v>6980</v>
      </c>
      <c r="J76" s="29">
        <v>39000</v>
      </c>
      <c r="K76" s="19">
        <v>1000</v>
      </c>
    </row>
    <row r="77" spans="1:11">
      <c r="A77" s="19">
        <v>73</v>
      </c>
      <c r="B77" s="19">
        <v>276</v>
      </c>
      <c r="C77" s="19">
        <v>2118</v>
      </c>
      <c r="D77" s="30" t="s">
        <v>7142</v>
      </c>
      <c r="E77" s="30"/>
      <c r="F77" s="30" t="s">
        <v>239</v>
      </c>
      <c r="G77" s="30" t="s">
        <v>7291</v>
      </c>
      <c r="H77" s="26" t="s">
        <v>160</v>
      </c>
      <c r="I77" s="26" t="s">
        <v>6981</v>
      </c>
      <c r="J77" s="29">
        <v>149000</v>
      </c>
      <c r="K77" s="19">
        <v>1000</v>
      </c>
    </row>
    <row r="78" spans="1:11">
      <c r="A78" s="19">
        <v>74</v>
      </c>
      <c r="B78" s="19">
        <v>277</v>
      </c>
      <c r="C78" s="19">
        <v>2119</v>
      </c>
      <c r="D78" s="30" t="s">
        <v>7143</v>
      </c>
      <c r="E78" s="30" t="s">
        <v>7144</v>
      </c>
      <c r="F78" s="30" t="s">
        <v>239</v>
      </c>
      <c r="G78" s="30" t="s">
        <v>7292</v>
      </c>
      <c r="H78" s="26" t="s">
        <v>160</v>
      </c>
      <c r="I78" s="26" t="s">
        <v>6982</v>
      </c>
      <c r="J78" s="29">
        <v>149000</v>
      </c>
      <c r="K78" s="19">
        <v>1000</v>
      </c>
    </row>
    <row r="79" spans="1:11">
      <c r="A79" s="19">
        <v>75</v>
      </c>
      <c r="B79" s="19">
        <v>278</v>
      </c>
      <c r="C79" s="19">
        <v>2120</v>
      </c>
      <c r="D79" s="30" t="s">
        <v>7145</v>
      </c>
      <c r="E79" s="30"/>
      <c r="F79" s="30" t="s">
        <v>1670</v>
      </c>
      <c r="G79" s="30" t="s">
        <v>7293</v>
      </c>
      <c r="H79" s="26" t="s">
        <v>38</v>
      </c>
      <c r="I79" s="26" t="s">
        <v>6983</v>
      </c>
      <c r="J79" s="29">
        <v>39000</v>
      </c>
      <c r="K79" s="19">
        <v>1000</v>
      </c>
    </row>
    <row r="80" spans="1:11">
      <c r="A80" s="19">
        <v>76</v>
      </c>
      <c r="B80" s="19">
        <v>279</v>
      </c>
      <c r="C80" s="19">
        <v>2121</v>
      </c>
      <c r="D80" s="30" t="s">
        <v>7146</v>
      </c>
      <c r="E80" s="30"/>
      <c r="F80" s="30" t="s">
        <v>1400</v>
      </c>
      <c r="G80" s="30" t="s">
        <v>7294</v>
      </c>
      <c r="H80" s="26" t="s">
        <v>38</v>
      </c>
      <c r="I80" s="26" t="s">
        <v>6984</v>
      </c>
      <c r="J80" s="29">
        <v>99000</v>
      </c>
      <c r="K80" s="19">
        <v>1000</v>
      </c>
    </row>
    <row r="81" spans="1:11">
      <c r="A81" s="19">
        <v>77</v>
      </c>
      <c r="B81" s="19">
        <v>280</v>
      </c>
      <c r="C81" s="19">
        <v>2122</v>
      </c>
      <c r="D81" s="30" t="s">
        <v>2279</v>
      </c>
      <c r="E81" s="30"/>
      <c r="F81" s="30" t="s">
        <v>239</v>
      </c>
      <c r="G81" s="30" t="s">
        <v>7295</v>
      </c>
      <c r="H81" s="26" t="s">
        <v>38</v>
      </c>
      <c r="I81" s="26" t="s">
        <v>6985</v>
      </c>
      <c r="J81" s="29">
        <v>149000</v>
      </c>
      <c r="K81" s="19">
        <v>1000</v>
      </c>
    </row>
    <row r="82" spans="1:11">
      <c r="A82" s="19">
        <v>78</v>
      </c>
      <c r="B82" s="19">
        <v>281</v>
      </c>
      <c r="C82" s="19">
        <v>2123</v>
      </c>
      <c r="D82" s="30" t="s">
        <v>7147</v>
      </c>
      <c r="E82" s="30"/>
      <c r="F82" s="30" t="s">
        <v>261</v>
      </c>
      <c r="G82" s="30" t="s">
        <v>7296</v>
      </c>
      <c r="H82" s="26" t="s">
        <v>38</v>
      </c>
      <c r="I82" s="26" t="s">
        <v>6986</v>
      </c>
      <c r="J82" s="29">
        <v>99000</v>
      </c>
      <c r="K82" s="19">
        <v>1000</v>
      </c>
    </row>
    <row r="83" spans="1:11">
      <c r="A83" s="19">
        <v>79</v>
      </c>
      <c r="B83" s="19">
        <v>282</v>
      </c>
      <c r="C83" s="19">
        <v>2124</v>
      </c>
      <c r="D83" s="30" t="s">
        <v>7148</v>
      </c>
      <c r="E83" s="30"/>
      <c r="F83" s="30" t="s">
        <v>242</v>
      </c>
      <c r="G83" s="30" t="s">
        <v>7297</v>
      </c>
      <c r="H83" s="26" t="s">
        <v>38</v>
      </c>
      <c r="I83" s="26" t="s">
        <v>6987</v>
      </c>
      <c r="J83" s="29">
        <v>149000</v>
      </c>
      <c r="K83" s="19">
        <v>1000</v>
      </c>
    </row>
    <row r="84" spans="1:11">
      <c r="A84" s="19">
        <v>80</v>
      </c>
      <c r="B84" s="19">
        <v>283</v>
      </c>
      <c r="C84" s="19">
        <v>2125</v>
      </c>
      <c r="D84" s="30" t="s">
        <v>7149</v>
      </c>
      <c r="E84" s="30"/>
      <c r="F84" s="30" t="s">
        <v>239</v>
      </c>
      <c r="G84" s="30" t="s">
        <v>3710</v>
      </c>
      <c r="H84" s="26" t="s">
        <v>160</v>
      </c>
      <c r="I84" s="26" t="s">
        <v>6988</v>
      </c>
      <c r="J84" s="29">
        <v>149000</v>
      </c>
      <c r="K84" s="19">
        <v>1000</v>
      </c>
    </row>
    <row r="85" spans="1:11">
      <c r="A85" s="19">
        <v>81</v>
      </c>
      <c r="B85" s="19">
        <v>284</v>
      </c>
      <c r="C85" s="19">
        <v>2126</v>
      </c>
      <c r="D85" s="30" t="s">
        <v>7150</v>
      </c>
      <c r="E85" s="30"/>
      <c r="F85" s="30" t="s">
        <v>261</v>
      </c>
      <c r="G85" s="30" t="s">
        <v>7298</v>
      </c>
      <c r="H85" s="26" t="s">
        <v>38</v>
      </c>
      <c r="I85" s="26" t="s">
        <v>6989</v>
      </c>
      <c r="J85" s="29">
        <v>149000</v>
      </c>
      <c r="K85" s="19">
        <v>1000</v>
      </c>
    </row>
    <row r="86" spans="1:11">
      <c r="A86" s="19">
        <v>82</v>
      </c>
      <c r="B86" s="19">
        <v>285</v>
      </c>
      <c r="C86" s="19">
        <v>2127</v>
      </c>
      <c r="D86" s="30" t="s">
        <v>7151</v>
      </c>
      <c r="E86" s="30"/>
      <c r="F86" s="30" t="s">
        <v>261</v>
      </c>
      <c r="G86" s="30" t="s">
        <v>7299</v>
      </c>
      <c r="H86" s="26" t="s">
        <v>38</v>
      </c>
      <c r="I86" s="26" t="s">
        <v>6990</v>
      </c>
      <c r="J86" s="29">
        <v>99000</v>
      </c>
      <c r="K86" s="19">
        <v>1000</v>
      </c>
    </row>
    <row r="87" spans="1:11">
      <c r="A87" s="19">
        <v>83</v>
      </c>
      <c r="B87" s="19">
        <v>286</v>
      </c>
      <c r="C87" s="19">
        <v>2128</v>
      </c>
      <c r="D87" s="30" t="s">
        <v>1026</v>
      </c>
      <c r="E87" s="30" t="s">
        <v>238</v>
      </c>
      <c r="F87" s="30" t="s">
        <v>261</v>
      </c>
      <c r="G87" s="30" t="s">
        <v>7300</v>
      </c>
      <c r="H87" s="26" t="s">
        <v>38</v>
      </c>
      <c r="I87" s="26" t="s">
        <v>6991</v>
      </c>
      <c r="J87" s="29">
        <v>39000</v>
      </c>
      <c r="K87" s="19">
        <v>1000</v>
      </c>
    </row>
    <row r="88" spans="1:11">
      <c r="A88" s="19">
        <v>84</v>
      </c>
      <c r="B88" s="19">
        <v>287</v>
      </c>
      <c r="C88" s="19">
        <v>2129</v>
      </c>
      <c r="D88" s="30" t="s">
        <v>5138</v>
      </c>
      <c r="E88" s="30"/>
      <c r="F88" s="30" t="s">
        <v>261</v>
      </c>
      <c r="G88" s="30" t="s">
        <v>7301</v>
      </c>
      <c r="H88" s="26" t="s">
        <v>39</v>
      </c>
      <c r="I88" s="26" t="s">
        <v>6992</v>
      </c>
      <c r="J88" s="29">
        <v>249000</v>
      </c>
      <c r="K88" s="19">
        <v>1000</v>
      </c>
    </row>
    <row r="89" spans="1:11">
      <c r="A89" s="19">
        <v>85</v>
      </c>
      <c r="B89" s="19">
        <v>288</v>
      </c>
      <c r="C89" s="19">
        <v>2130</v>
      </c>
      <c r="D89" s="30" t="s">
        <v>7152</v>
      </c>
      <c r="E89" s="30"/>
      <c r="F89" s="30" t="s">
        <v>37</v>
      </c>
      <c r="G89" s="30" t="s">
        <v>3710</v>
      </c>
      <c r="H89" s="26" t="s">
        <v>39</v>
      </c>
      <c r="I89" s="26" t="s">
        <v>6993</v>
      </c>
      <c r="J89" s="29">
        <v>249000</v>
      </c>
      <c r="K89" s="19">
        <v>1000</v>
      </c>
    </row>
    <row r="90" spans="1:11">
      <c r="A90" s="19">
        <v>86</v>
      </c>
      <c r="B90" s="19">
        <v>289</v>
      </c>
      <c r="C90" s="19">
        <v>2131</v>
      </c>
      <c r="D90" s="30" t="s">
        <v>3021</v>
      </c>
      <c r="E90" s="30" t="s">
        <v>7153</v>
      </c>
      <c r="F90" s="30" t="s">
        <v>7154</v>
      </c>
      <c r="G90" s="30" t="s">
        <v>7302</v>
      </c>
      <c r="H90" s="26" t="s">
        <v>39</v>
      </c>
      <c r="I90" s="26" t="s">
        <v>6994</v>
      </c>
      <c r="J90" s="29">
        <v>299000</v>
      </c>
      <c r="K90" s="19">
        <v>1000</v>
      </c>
    </row>
    <row r="91" spans="1:11">
      <c r="A91" s="19">
        <v>87</v>
      </c>
      <c r="B91" s="19">
        <v>290</v>
      </c>
      <c r="C91" s="19">
        <v>2132</v>
      </c>
      <c r="D91" s="30" t="s">
        <v>7155</v>
      </c>
      <c r="E91" s="30" t="s">
        <v>7156</v>
      </c>
      <c r="F91" s="30" t="s">
        <v>258</v>
      </c>
      <c r="G91" s="30" t="s">
        <v>2394</v>
      </c>
      <c r="H91" s="26" t="s">
        <v>39</v>
      </c>
      <c r="I91" s="26" t="s">
        <v>6995</v>
      </c>
      <c r="J91" s="29">
        <v>249000</v>
      </c>
      <c r="K91" s="19">
        <v>1000</v>
      </c>
    </row>
    <row r="92" spans="1:11">
      <c r="A92" s="19">
        <v>88</v>
      </c>
      <c r="B92" s="19">
        <v>291</v>
      </c>
      <c r="C92" s="19">
        <v>2133</v>
      </c>
      <c r="D92" s="30" t="s">
        <v>7157</v>
      </c>
      <c r="E92" s="30" t="s">
        <v>238</v>
      </c>
      <c r="F92" s="30" t="s">
        <v>824</v>
      </c>
      <c r="G92" s="30" t="s">
        <v>3710</v>
      </c>
      <c r="H92" s="26" t="s">
        <v>39</v>
      </c>
      <c r="I92" s="26" t="s">
        <v>6996</v>
      </c>
      <c r="J92" s="29">
        <v>299000</v>
      </c>
      <c r="K92" s="19">
        <v>1000</v>
      </c>
    </row>
    <row r="93" spans="1:11">
      <c r="A93" s="19">
        <v>89</v>
      </c>
      <c r="B93" s="19">
        <v>292</v>
      </c>
      <c r="C93" s="19">
        <v>2134</v>
      </c>
      <c r="D93" s="30" t="s">
        <v>7158</v>
      </c>
      <c r="E93" s="30"/>
      <c r="F93" s="30" t="s">
        <v>1033</v>
      </c>
      <c r="G93" s="30" t="s">
        <v>7303</v>
      </c>
      <c r="H93" s="26" t="s">
        <v>38</v>
      </c>
      <c r="I93" s="26" t="s">
        <v>6997</v>
      </c>
      <c r="J93" s="29">
        <v>249000</v>
      </c>
      <c r="K93" s="19">
        <v>1000</v>
      </c>
    </row>
    <row r="94" spans="1:11">
      <c r="A94" s="19">
        <v>90</v>
      </c>
      <c r="B94" s="19">
        <v>293</v>
      </c>
      <c r="C94" s="19">
        <v>2135</v>
      </c>
      <c r="D94" s="30" t="s">
        <v>7159</v>
      </c>
      <c r="E94" s="30"/>
      <c r="F94" s="30" t="s">
        <v>1033</v>
      </c>
      <c r="G94" s="30" t="s">
        <v>7304</v>
      </c>
      <c r="H94" s="26" t="s">
        <v>38</v>
      </c>
      <c r="I94" s="26" t="s">
        <v>6998</v>
      </c>
      <c r="J94" s="29">
        <v>249000</v>
      </c>
      <c r="K94" s="19">
        <v>1000</v>
      </c>
    </row>
    <row r="95" spans="1:11">
      <c r="A95" s="19">
        <v>91</v>
      </c>
      <c r="B95" s="19">
        <v>294</v>
      </c>
      <c r="C95" s="19">
        <v>2136</v>
      </c>
      <c r="D95" s="30" t="s">
        <v>7160</v>
      </c>
      <c r="E95" s="30"/>
      <c r="F95" s="30" t="s">
        <v>1033</v>
      </c>
      <c r="G95" s="30" t="s">
        <v>5587</v>
      </c>
      <c r="H95" s="26" t="s">
        <v>38</v>
      </c>
      <c r="I95" s="26" t="s">
        <v>6999</v>
      </c>
      <c r="J95" s="29">
        <v>249000</v>
      </c>
      <c r="K95" s="19">
        <v>1000</v>
      </c>
    </row>
    <row r="96" spans="1:11">
      <c r="A96" s="19">
        <v>92</v>
      </c>
      <c r="B96" s="19">
        <v>295</v>
      </c>
      <c r="C96" s="19">
        <v>2137</v>
      </c>
      <c r="D96" s="30" t="s">
        <v>7161</v>
      </c>
      <c r="E96" s="30"/>
      <c r="F96" s="30" t="s">
        <v>1033</v>
      </c>
      <c r="G96" s="30" t="s">
        <v>7305</v>
      </c>
      <c r="H96" s="26" t="s">
        <v>38</v>
      </c>
      <c r="I96" s="26" t="s">
        <v>7000</v>
      </c>
      <c r="J96" s="29">
        <v>249000</v>
      </c>
      <c r="K96" s="19">
        <v>1000</v>
      </c>
    </row>
    <row r="97" spans="1:11">
      <c r="A97" s="19">
        <v>93</v>
      </c>
      <c r="B97" s="19">
        <v>296</v>
      </c>
      <c r="C97" s="19">
        <v>2138</v>
      </c>
      <c r="D97" s="30" t="s">
        <v>7162</v>
      </c>
      <c r="E97" s="30"/>
      <c r="F97" s="30" t="s">
        <v>1033</v>
      </c>
      <c r="G97" s="30" t="s">
        <v>7306</v>
      </c>
      <c r="H97" s="26" t="s">
        <v>38</v>
      </c>
      <c r="I97" s="26" t="s">
        <v>7001</v>
      </c>
      <c r="J97" s="29">
        <v>149000</v>
      </c>
      <c r="K97" s="19">
        <v>1000</v>
      </c>
    </row>
    <row r="98" spans="1:11">
      <c r="A98" s="19">
        <v>94</v>
      </c>
      <c r="B98" s="19">
        <v>297</v>
      </c>
      <c r="C98" s="19">
        <v>2139</v>
      </c>
      <c r="D98" s="30" t="s">
        <v>7163</v>
      </c>
      <c r="E98" s="30"/>
      <c r="F98" s="30" t="s">
        <v>1033</v>
      </c>
      <c r="G98" s="30" t="s">
        <v>7307</v>
      </c>
      <c r="H98" s="26" t="s">
        <v>38</v>
      </c>
      <c r="I98" s="26" t="s">
        <v>7002</v>
      </c>
      <c r="J98" s="29">
        <v>249000</v>
      </c>
      <c r="K98" s="19">
        <v>1000</v>
      </c>
    </row>
    <row r="99" spans="1:11">
      <c r="A99" s="19">
        <v>95</v>
      </c>
      <c r="B99" s="19">
        <v>298</v>
      </c>
      <c r="C99" s="19">
        <v>2140</v>
      </c>
      <c r="D99" s="30" t="s">
        <v>7164</v>
      </c>
      <c r="E99" s="30"/>
      <c r="F99" s="30" t="s">
        <v>1033</v>
      </c>
      <c r="G99" s="30" t="s">
        <v>7308</v>
      </c>
      <c r="H99" s="26" t="s">
        <v>38</v>
      </c>
      <c r="I99" s="26" t="s">
        <v>7003</v>
      </c>
      <c r="J99" s="29">
        <v>249000</v>
      </c>
      <c r="K99" s="19">
        <v>1000</v>
      </c>
    </row>
    <row r="100" spans="1:11">
      <c r="A100" s="19">
        <v>96</v>
      </c>
      <c r="B100" s="19">
        <v>299</v>
      </c>
      <c r="C100" s="19">
        <v>2141</v>
      </c>
      <c r="D100" s="30" t="s">
        <v>7165</v>
      </c>
      <c r="E100" s="30"/>
      <c r="F100" s="30" t="s">
        <v>1033</v>
      </c>
      <c r="G100" s="30" t="s">
        <v>7309</v>
      </c>
      <c r="H100" s="26" t="s">
        <v>38</v>
      </c>
      <c r="I100" s="26" t="s">
        <v>7004</v>
      </c>
      <c r="J100" s="29">
        <v>149000</v>
      </c>
      <c r="K100" s="19">
        <v>1000</v>
      </c>
    </row>
    <row r="101" spans="1:11">
      <c r="A101" s="19">
        <v>97</v>
      </c>
      <c r="B101" s="19">
        <v>300</v>
      </c>
      <c r="C101" s="19">
        <v>2142</v>
      </c>
      <c r="D101" s="30" t="s">
        <v>7166</v>
      </c>
      <c r="E101" s="30"/>
      <c r="F101" s="30" t="s">
        <v>1033</v>
      </c>
      <c r="G101" s="30" t="s">
        <v>7310</v>
      </c>
      <c r="H101" s="26" t="s">
        <v>38</v>
      </c>
      <c r="I101" s="26" t="s">
        <v>7005</v>
      </c>
      <c r="J101" s="29">
        <v>249000</v>
      </c>
      <c r="K101" s="19">
        <v>1000</v>
      </c>
    </row>
    <row r="102" spans="1:11">
      <c r="A102" s="19">
        <v>98</v>
      </c>
      <c r="B102" s="19">
        <v>301</v>
      </c>
      <c r="C102" s="19">
        <v>2143</v>
      </c>
      <c r="D102" s="30" t="s">
        <v>7167</v>
      </c>
      <c r="E102" s="30"/>
      <c r="F102" s="30" t="s">
        <v>1033</v>
      </c>
      <c r="G102" s="30" t="s">
        <v>7311</v>
      </c>
      <c r="H102" s="26" t="s">
        <v>38</v>
      </c>
      <c r="I102" s="26" t="s">
        <v>7006</v>
      </c>
      <c r="J102" s="29">
        <v>249000</v>
      </c>
      <c r="K102" s="19">
        <v>1000</v>
      </c>
    </row>
    <row r="103" spans="1:11">
      <c r="A103" s="19">
        <v>99</v>
      </c>
      <c r="B103" s="19">
        <v>302</v>
      </c>
      <c r="C103" s="19">
        <v>2144</v>
      </c>
      <c r="D103" s="30" t="s">
        <v>7168</v>
      </c>
      <c r="E103" s="30"/>
      <c r="F103" s="30" t="s">
        <v>1033</v>
      </c>
      <c r="G103" s="30" t="s">
        <v>7312</v>
      </c>
      <c r="H103" s="26" t="s">
        <v>38</v>
      </c>
      <c r="I103" s="26" t="s">
        <v>7007</v>
      </c>
      <c r="J103" s="29">
        <v>249000</v>
      </c>
      <c r="K103" s="19">
        <v>1000</v>
      </c>
    </row>
    <row r="104" spans="1:11">
      <c r="A104" s="19">
        <v>100</v>
      </c>
      <c r="B104" s="19">
        <v>303</v>
      </c>
      <c r="C104" s="19">
        <v>2145</v>
      </c>
      <c r="D104" s="30" t="s">
        <v>7169</v>
      </c>
      <c r="E104" s="30"/>
      <c r="F104" s="30" t="s">
        <v>1033</v>
      </c>
      <c r="G104" s="30" t="s">
        <v>7313</v>
      </c>
      <c r="H104" s="26" t="s">
        <v>38</v>
      </c>
      <c r="I104" s="26" t="s">
        <v>7008</v>
      </c>
      <c r="J104" s="29">
        <v>249000</v>
      </c>
      <c r="K104" s="19">
        <v>1000</v>
      </c>
    </row>
    <row r="105" spans="1:11">
      <c r="A105" s="19">
        <v>101</v>
      </c>
      <c r="B105" s="19">
        <v>304</v>
      </c>
      <c r="C105" s="19">
        <v>2146</v>
      </c>
      <c r="D105" s="30" t="s">
        <v>7170</v>
      </c>
      <c r="E105" s="30" t="s">
        <v>7171</v>
      </c>
      <c r="F105" s="30" t="s">
        <v>1033</v>
      </c>
      <c r="G105" s="30" t="s">
        <v>7314</v>
      </c>
      <c r="H105" s="26" t="s">
        <v>38</v>
      </c>
      <c r="I105" s="26" t="s">
        <v>7009</v>
      </c>
      <c r="J105" s="29">
        <v>249000</v>
      </c>
      <c r="K105" s="19">
        <v>1000</v>
      </c>
    </row>
    <row r="106" spans="1:11">
      <c r="A106" s="19">
        <v>102</v>
      </c>
      <c r="B106" s="19">
        <v>305</v>
      </c>
      <c r="C106" s="19">
        <v>2147</v>
      </c>
      <c r="D106" s="30" t="s">
        <v>7172</v>
      </c>
      <c r="E106" s="30"/>
      <c r="F106" s="30" t="s">
        <v>1033</v>
      </c>
      <c r="G106" s="30" t="s">
        <v>7315</v>
      </c>
      <c r="H106" s="26" t="s">
        <v>38</v>
      </c>
      <c r="I106" s="26" t="s">
        <v>7010</v>
      </c>
      <c r="J106" s="29">
        <v>249000</v>
      </c>
      <c r="K106" s="19">
        <v>1000</v>
      </c>
    </row>
    <row r="107" spans="1:11">
      <c r="A107" s="19">
        <v>103</v>
      </c>
      <c r="B107" s="19">
        <v>306</v>
      </c>
      <c r="C107" s="19">
        <v>2148</v>
      </c>
      <c r="D107" s="30" t="s">
        <v>7173</v>
      </c>
      <c r="E107" s="30"/>
      <c r="F107" s="30" t="s">
        <v>1033</v>
      </c>
      <c r="G107" s="30" t="s">
        <v>7316</v>
      </c>
      <c r="H107" s="26" t="s">
        <v>38</v>
      </c>
      <c r="I107" s="26" t="s">
        <v>7011</v>
      </c>
      <c r="J107" s="29">
        <v>249000</v>
      </c>
      <c r="K107" s="19">
        <v>1000</v>
      </c>
    </row>
    <row r="108" spans="1:11">
      <c r="A108" s="19">
        <v>104</v>
      </c>
      <c r="B108" s="19">
        <v>307</v>
      </c>
      <c r="C108" s="19">
        <v>2149</v>
      </c>
      <c r="D108" s="30" t="s">
        <v>7174</v>
      </c>
      <c r="E108" s="30"/>
      <c r="F108" s="30" t="s">
        <v>1033</v>
      </c>
      <c r="G108" s="30" t="s">
        <v>7317</v>
      </c>
      <c r="H108" s="26" t="s">
        <v>38</v>
      </c>
      <c r="I108" s="26" t="s">
        <v>7012</v>
      </c>
      <c r="J108" s="29">
        <v>249000</v>
      </c>
      <c r="K108" s="19">
        <v>1000</v>
      </c>
    </row>
    <row r="109" spans="1:11">
      <c r="A109" s="19">
        <v>105</v>
      </c>
      <c r="B109" s="19">
        <v>308</v>
      </c>
      <c r="C109" s="19">
        <v>2150</v>
      </c>
      <c r="D109" s="30" t="s">
        <v>7175</v>
      </c>
      <c r="E109" s="30" t="s">
        <v>7171</v>
      </c>
      <c r="F109" s="30" t="s">
        <v>1033</v>
      </c>
      <c r="G109" s="30" t="s">
        <v>7318</v>
      </c>
      <c r="H109" s="26" t="s">
        <v>5140</v>
      </c>
      <c r="I109" s="26" t="s">
        <v>7013</v>
      </c>
      <c r="J109" s="29">
        <v>249000</v>
      </c>
      <c r="K109" s="19">
        <v>1000</v>
      </c>
    </row>
    <row r="110" spans="1:11">
      <c r="A110" s="19">
        <v>106</v>
      </c>
      <c r="B110" s="19">
        <v>309</v>
      </c>
      <c r="C110" s="19">
        <v>2151</v>
      </c>
      <c r="D110" s="30" t="s">
        <v>7176</v>
      </c>
      <c r="E110" s="30"/>
      <c r="F110" s="30" t="s">
        <v>1033</v>
      </c>
      <c r="G110" s="30" t="s">
        <v>7319</v>
      </c>
      <c r="H110" s="26" t="s">
        <v>38</v>
      </c>
      <c r="I110" s="26" t="s">
        <v>7014</v>
      </c>
      <c r="J110" s="29">
        <v>249000</v>
      </c>
      <c r="K110" s="19">
        <v>1000</v>
      </c>
    </row>
    <row r="111" spans="1:11">
      <c r="A111" s="19">
        <v>107</v>
      </c>
      <c r="B111" s="19">
        <v>310</v>
      </c>
      <c r="C111" s="19">
        <v>2152</v>
      </c>
      <c r="D111" s="30" t="s">
        <v>7177</v>
      </c>
      <c r="E111" s="30"/>
      <c r="F111" s="30" t="s">
        <v>1033</v>
      </c>
      <c r="G111" s="30" t="s">
        <v>7320</v>
      </c>
      <c r="H111" s="26" t="s">
        <v>38</v>
      </c>
      <c r="I111" s="26" t="s">
        <v>7015</v>
      </c>
      <c r="J111" s="29">
        <v>249000</v>
      </c>
      <c r="K111" s="19">
        <v>1000</v>
      </c>
    </row>
    <row r="112" spans="1:11">
      <c r="A112" s="19">
        <v>108</v>
      </c>
      <c r="B112" s="19">
        <v>311</v>
      </c>
      <c r="C112" s="19">
        <v>2153</v>
      </c>
      <c r="D112" s="30" t="s">
        <v>7178</v>
      </c>
      <c r="E112" s="30"/>
      <c r="F112" s="30" t="s">
        <v>1033</v>
      </c>
      <c r="G112" s="30" t="s">
        <v>7321</v>
      </c>
      <c r="H112" s="26" t="s">
        <v>38</v>
      </c>
      <c r="I112" s="26" t="s">
        <v>7016</v>
      </c>
      <c r="J112" s="29">
        <v>249000</v>
      </c>
      <c r="K112" s="19">
        <v>1000</v>
      </c>
    </row>
    <row r="113" spans="1:11">
      <c r="A113" s="19">
        <v>109</v>
      </c>
      <c r="B113" s="19">
        <v>312</v>
      </c>
      <c r="C113" s="19">
        <v>2154</v>
      </c>
      <c r="D113" s="30" t="s">
        <v>3449</v>
      </c>
      <c r="E113" s="30"/>
      <c r="F113" s="30" t="s">
        <v>1033</v>
      </c>
      <c r="G113" s="30" t="s">
        <v>7322</v>
      </c>
      <c r="H113" s="26" t="s">
        <v>38</v>
      </c>
      <c r="I113" s="26" t="s">
        <v>7017</v>
      </c>
      <c r="J113" s="29">
        <v>249000</v>
      </c>
      <c r="K113" s="19">
        <v>1000</v>
      </c>
    </row>
    <row r="114" spans="1:11">
      <c r="A114" s="19">
        <v>110</v>
      </c>
      <c r="B114" s="19">
        <v>313</v>
      </c>
      <c r="C114" s="19">
        <v>2155</v>
      </c>
      <c r="D114" s="30" t="s">
        <v>7179</v>
      </c>
      <c r="E114" s="30"/>
      <c r="F114" s="30" t="s">
        <v>1033</v>
      </c>
      <c r="G114" s="30" t="s">
        <v>7323</v>
      </c>
      <c r="H114" s="26" t="s">
        <v>38</v>
      </c>
      <c r="I114" s="26" t="s">
        <v>7018</v>
      </c>
      <c r="J114" s="29">
        <v>249000</v>
      </c>
      <c r="K114" s="19">
        <v>1000</v>
      </c>
    </row>
    <row r="115" spans="1:11">
      <c r="A115" s="19">
        <v>111</v>
      </c>
      <c r="B115" s="19">
        <v>314</v>
      </c>
      <c r="C115" s="19">
        <v>2156</v>
      </c>
      <c r="D115" s="30" t="s">
        <v>7180</v>
      </c>
      <c r="E115" s="30"/>
      <c r="F115" s="30" t="s">
        <v>1033</v>
      </c>
      <c r="G115" s="30" t="s">
        <v>7324</v>
      </c>
      <c r="H115" s="26" t="s">
        <v>38</v>
      </c>
      <c r="I115" s="26" t="s">
        <v>7019</v>
      </c>
      <c r="J115" s="29">
        <v>249000</v>
      </c>
      <c r="K115" s="19">
        <v>1000</v>
      </c>
    </row>
    <row r="116" spans="1:11">
      <c r="A116" s="19">
        <v>112</v>
      </c>
      <c r="B116" s="19">
        <v>315</v>
      </c>
      <c r="C116" s="19">
        <v>2157</v>
      </c>
      <c r="D116" s="30" t="s">
        <v>7181</v>
      </c>
      <c r="E116" s="30"/>
      <c r="F116" s="30" t="s">
        <v>1033</v>
      </c>
      <c r="G116" s="30" t="s">
        <v>7325</v>
      </c>
      <c r="H116" s="26" t="s">
        <v>38</v>
      </c>
      <c r="I116" s="26" t="s">
        <v>7020</v>
      </c>
      <c r="J116" s="29">
        <v>249000</v>
      </c>
      <c r="K116" s="19">
        <v>1000</v>
      </c>
    </row>
    <row r="117" spans="1:11">
      <c r="A117" s="19">
        <v>113</v>
      </c>
      <c r="B117" s="19">
        <v>316</v>
      </c>
      <c r="C117" s="19">
        <v>2158</v>
      </c>
      <c r="D117" s="30" t="s">
        <v>7182</v>
      </c>
      <c r="E117" s="30"/>
      <c r="F117" s="30" t="s">
        <v>1033</v>
      </c>
      <c r="G117" s="30" t="s">
        <v>7326</v>
      </c>
      <c r="H117" s="26" t="s">
        <v>38</v>
      </c>
      <c r="I117" s="26" t="s">
        <v>7021</v>
      </c>
      <c r="J117" s="29">
        <v>249000</v>
      </c>
      <c r="K117" s="19">
        <v>1000</v>
      </c>
    </row>
    <row r="118" spans="1:11">
      <c r="A118" s="19">
        <v>114</v>
      </c>
      <c r="B118" s="19">
        <v>317</v>
      </c>
      <c r="C118" s="19">
        <v>2159</v>
      </c>
      <c r="D118" s="30" t="s">
        <v>7183</v>
      </c>
      <c r="E118" s="30"/>
      <c r="F118" s="30" t="s">
        <v>1033</v>
      </c>
      <c r="G118" s="30" t="s">
        <v>7327</v>
      </c>
      <c r="H118" s="26" t="s">
        <v>38</v>
      </c>
      <c r="I118" s="26" t="s">
        <v>7022</v>
      </c>
      <c r="J118" s="29">
        <v>249000</v>
      </c>
      <c r="K118" s="19">
        <v>1000</v>
      </c>
    </row>
    <row r="119" spans="1:11">
      <c r="A119" s="19">
        <v>115</v>
      </c>
      <c r="B119" s="19">
        <v>318</v>
      </c>
      <c r="C119" s="19">
        <v>2160</v>
      </c>
      <c r="D119" s="30" t="s">
        <v>7184</v>
      </c>
      <c r="E119" s="30"/>
      <c r="F119" s="30" t="s">
        <v>1033</v>
      </c>
      <c r="G119" s="30" t="s">
        <v>7328</v>
      </c>
      <c r="H119" s="26" t="s">
        <v>38</v>
      </c>
      <c r="I119" s="26" t="s">
        <v>7023</v>
      </c>
      <c r="J119" s="29">
        <v>249000</v>
      </c>
      <c r="K119" s="19">
        <v>1000</v>
      </c>
    </row>
    <row r="120" spans="1:11">
      <c r="A120" s="19">
        <v>116</v>
      </c>
      <c r="B120" s="19">
        <v>319</v>
      </c>
      <c r="C120" s="19">
        <v>2161</v>
      </c>
      <c r="D120" s="30" t="s">
        <v>7185</v>
      </c>
      <c r="E120" s="30"/>
      <c r="F120" s="30" t="s">
        <v>1033</v>
      </c>
      <c r="G120" s="30" t="s">
        <v>7329</v>
      </c>
      <c r="H120" s="26" t="s">
        <v>38</v>
      </c>
      <c r="I120" s="26" t="s">
        <v>7024</v>
      </c>
      <c r="J120" s="29">
        <v>249000</v>
      </c>
      <c r="K120" s="19">
        <v>1000</v>
      </c>
    </row>
    <row r="121" spans="1:11">
      <c r="A121" s="19">
        <v>117</v>
      </c>
      <c r="B121" s="19">
        <v>320</v>
      </c>
      <c r="C121" s="19">
        <v>2162</v>
      </c>
      <c r="D121" s="30" t="s">
        <v>2204</v>
      </c>
      <c r="E121" s="30"/>
      <c r="F121" s="30" t="s">
        <v>1033</v>
      </c>
      <c r="G121" s="30" t="s">
        <v>7330</v>
      </c>
      <c r="H121" s="26" t="s">
        <v>38</v>
      </c>
      <c r="I121" s="26" t="s">
        <v>7025</v>
      </c>
      <c r="J121" s="29">
        <v>249000</v>
      </c>
      <c r="K121" s="19">
        <v>1000</v>
      </c>
    </row>
    <row r="122" spans="1:11">
      <c r="A122" s="19">
        <v>118</v>
      </c>
      <c r="B122" s="19">
        <v>321</v>
      </c>
      <c r="C122" s="19">
        <v>2163</v>
      </c>
      <c r="D122" s="30" t="s">
        <v>7186</v>
      </c>
      <c r="E122" s="30"/>
      <c r="F122" s="30" t="s">
        <v>1033</v>
      </c>
      <c r="G122" s="30" t="s">
        <v>7331</v>
      </c>
      <c r="H122" s="26" t="s">
        <v>38</v>
      </c>
      <c r="I122" s="26" t="s">
        <v>7026</v>
      </c>
      <c r="J122" s="29">
        <v>249000</v>
      </c>
      <c r="K122" s="19">
        <v>1000</v>
      </c>
    </row>
    <row r="123" spans="1:11">
      <c r="A123" s="19">
        <v>119</v>
      </c>
      <c r="B123" s="19">
        <v>322</v>
      </c>
      <c r="C123" s="19">
        <v>2164</v>
      </c>
      <c r="D123" s="30" t="s">
        <v>7187</v>
      </c>
      <c r="E123" s="30"/>
      <c r="F123" s="30" t="s">
        <v>1033</v>
      </c>
      <c r="G123" s="30" t="s">
        <v>7332</v>
      </c>
      <c r="H123" s="26" t="s">
        <v>38</v>
      </c>
      <c r="I123" s="26" t="s">
        <v>7027</v>
      </c>
      <c r="J123" s="29">
        <v>249000</v>
      </c>
      <c r="K123" s="19">
        <v>1000</v>
      </c>
    </row>
    <row r="124" spans="1:11">
      <c r="A124" s="19">
        <v>120</v>
      </c>
      <c r="B124" s="19">
        <v>323</v>
      </c>
      <c r="C124" s="19">
        <v>2165</v>
      </c>
      <c r="D124" s="30" t="s">
        <v>7188</v>
      </c>
      <c r="E124" s="30"/>
      <c r="F124" s="30" t="s">
        <v>1033</v>
      </c>
      <c r="G124" s="30" t="s">
        <v>7333</v>
      </c>
      <c r="H124" s="26" t="s">
        <v>38</v>
      </c>
      <c r="I124" s="26" t="s">
        <v>7028</v>
      </c>
      <c r="J124" s="29">
        <v>249000</v>
      </c>
      <c r="K124" s="19">
        <v>1000</v>
      </c>
    </row>
    <row r="125" spans="1:11">
      <c r="A125" s="19">
        <v>121</v>
      </c>
      <c r="B125" s="19">
        <v>324</v>
      </c>
      <c r="C125" s="19">
        <v>2166</v>
      </c>
      <c r="D125" s="30" t="s">
        <v>7189</v>
      </c>
      <c r="E125" s="30"/>
      <c r="F125" s="30" t="s">
        <v>1033</v>
      </c>
      <c r="G125" s="30" t="s">
        <v>7334</v>
      </c>
      <c r="H125" s="26" t="s">
        <v>38</v>
      </c>
      <c r="I125" s="26" t="s">
        <v>7029</v>
      </c>
      <c r="J125" s="29">
        <v>249000</v>
      </c>
      <c r="K125" s="19">
        <v>1000</v>
      </c>
    </row>
    <row r="126" spans="1:11">
      <c r="A126" s="19">
        <v>122</v>
      </c>
      <c r="B126" s="19">
        <v>325</v>
      </c>
      <c r="C126" s="19">
        <v>2167</v>
      </c>
      <c r="D126" s="30" t="s">
        <v>5517</v>
      </c>
      <c r="E126" s="30"/>
      <c r="F126" s="30" t="s">
        <v>1033</v>
      </c>
      <c r="G126" s="30" t="s">
        <v>7335</v>
      </c>
      <c r="H126" s="26" t="s">
        <v>38</v>
      </c>
      <c r="I126" s="26" t="s">
        <v>7030</v>
      </c>
      <c r="J126" s="29">
        <v>249000</v>
      </c>
      <c r="K126" s="19">
        <v>1000</v>
      </c>
    </row>
    <row r="127" spans="1:11">
      <c r="A127" s="19">
        <v>123</v>
      </c>
      <c r="B127" s="19">
        <v>326</v>
      </c>
      <c r="C127" s="19">
        <v>2168</v>
      </c>
      <c r="D127" s="30" t="s">
        <v>6008</v>
      </c>
      <c r="E127" s="30"/>
      <c r="F127" s="30" t="s">
        <v>1033</v>
      </c>
      <c r="G127" s="30" t="s">
        <v>7336</v>
      </c>
      <c r="H127" s="26" t="s">
        <v>38</v>
      </c>
      <c r="I127" s="26" t="s">
        <v>7031</v>
      </c>
      <c r="J127" s="29">
        <v>249000</v>
      </c>
      <c r="K127" s="19">
        <v>1000</v>
      </c>
    </row>
    <row r="128" spans="1:11">
      <c r="A128" s="19">
        <v>124</v>
      </c>
      <c r="B128" s="19">
        <v>327</v>
      </c>
      <c r="C128" s="19">
        <v>2169</v>
      </c>
      <c r="D128" s="30" t="s">
        <v>7190</v>
      </c>
      <c r="E128" s="30"/>
      <c r="F128" s="30" t="s">
        <v>1033</v>
      </c>
      <c r="G128" s="30" t="s">
        <v>7337</v>
      </c>
      <c r="H128" s="26" t="s">
        <v>38</v>
      </c>
      <c r="I128" s="26" t="s">
        <v>7032</v>
      </c>
      <c r="J128" s="29">
        <v>249000</v>
      </c>
      <c r="K128" s="19">
        <v>1000</v>
      </c>
    </row>
    <row r="129" spans="1:11">
      <c r="A129" s="19">
        <v>125</v>
      </c>
      <c r="B129" s="19">
        <v>328</v>
      </c>
      <c r="C129" s="19">
        <v>2170</v>
      </c>
      <c r="D129" s="30" t="s">
        <v>7191</v>
      </c>
      <c r="E129" s="30"/>
      <c r="F129" s="30" t="s">
        <v>1033</v>
      </c>
      <c r="G129" s="30" t="s">
        <v>7338</v>
      </c>
      <c r="H129" s="26" t="s">
        <v>38</v>
      </c>
      <c r="I129" s="26" t="s">
        <v>7033</v>
      </c>
      <c r="J129" s="29">
        <v>249000</v>
      </c>
      <c r="K129" s="19">
        <v>1000</v>
      </c>
    </row>
    <row r="130" spans="1:11">
      <c r="A130" s="19">
        <v>126</v>
      </c>
      <c r="B130" s="19">
        <v>329</v>
      </c>
      <c r="C130" s="19">
        <v>2171</v>
      </c>
      <c r="D130" s="30" t="s">
        <v>7192</v>
      </c>
      <c r="E130" s="30"/>
      <c r="F130" s="30" t="s">
        <v>1033</v>
      </c>
      <c r="G130" s="30" t="s">
        <v>7339</v>
      </c>
      <c r="H130" s="26" t="s">
        <v>38</v>
      </c>
      <c r="I130" s="26" t="s">
        <v>7034</v>
      </c>
      <c r="J130" s="29">
        <v>249000</v>
      </c>
      <c r="K130" s="19">
        <v>1000</v>
      </c>
    </row>
    <row r="131" spans="1:11">
      <c r="A131" s="19">
        <v>127</v>
      </c>
      <c r="B131" s="19">
        <v>330</v>
      </c>
      <c r="C131" s="19">
        <v>2172</v>
      </c>
      <c r="D131" s="30" t="s">
        <v>7193</v>
      </c>
      <c r="E131" s="30"/>
      <c r="F131" s="30" t="s">
        <v>1033</v>
      </c>
      <c r="G131" s="30" t="s">
        <v>7340</v>
      </c>
      <c r="H131" s="26" t="s">
        <v>38</v>
      </c>
      <c r="I131" s="26" t="s">
        <v>7035</v>
      </c>
      <c r="J131" s="29">
        <v>249000</v>
      </c>
      <c r="K131" s="19">
        <v>1000</v>
      </c>
    </row>
    <row r="132" spans="1:11">
      <c r="A132" s="19">
        <v>128</v>
      </c>
      <c r="B132" s="19">
        <v>331</v>
      </c>
      <c r="C132" s="19">
        <v>2173</v>
      </c>
      <c r="D132" s="30" t="s">
        <v>7194</v>
      </c>
      <c r="E132" s="30"/>
      <c r="F132" s="30" t="s">
        <v>1033</v>
      </c>
      <c r="G132" s="30" t="s">
        <v>7341</v>
      </c>
      <c r="H132" s="26" t="s">
        <v>38</v>
      </c>
      <c r="I132" s="26" t="s">
        <v>7036</v>
      </c>
      <c r="J132" s="29">
        <v>249000</v>
      </c>
      <c r="K132" s="19">
        <v>1000</v>
      </c>
    </row>
    <row r="133" spans="1:11">
      <c r="A133" s="19">
        <v>129</v>
      </c>
      <c r="B133" s="19">
        <v>332</v>
      </c>
      <c r="C133" s="19">
        <v>2174</v>
      </c>
      <c r="D133" s="30" t="s">
        <v>7195</v>
      </c>
      <c r="E133" s="30"/>
      <c r="F133" s="30" t="s">
        <v>1033</v>
      </c>
      <c r="G133" s="30" t="s">
        <v>7342</v>
      </c>
      <c r="H133" s="26" t="s">
        <v>38</v>
      </c>
      <c r="I133" s="26" t="s">
        <v>7037</v>
      </c>
      <c r="J133" s="29">
        <v>249000</v>
      </c>
      <c r="K133" s="19">
        <v>1000</v>
      </c>
    </row>
    <row r="134" spans="1:11">
      <c r="A134" s="19">
        <v>130</v>
      </c>
      <c r="B134" s="19">
        <v>333</v>
      </c>
      <c r="C134" s="19">
        <v>2175</v>
      </c>
      <c r="D134" s="30" t="s">
        <v>7196</v>
      </c>
      <c r="E134" s="30"/>
      <c r="F134" s="30" t="s">
        <v>1033</v>
      </c>
      <c r="G134" s="30" t="s">
        <v>7343</v>
      </c>
      <c r="H134" s="26" t="s">
        <v>38</v>
      </c>
      <c r="I134" s="26" t="s">
        <v>7038</v>
      </c>
      <c r="J134" s="29">
        <v>249000</v>
      </c>
      <c r="K134" s="19">
        <v>1000</v>
      </c>
    </row>
    <row r="135" spans="1:11">
      <c r="A135" s="19">
        <v>131</v>
      </c>
      <c r="B135" s="19">
        <v>334</v>
      </c>
      <c r="C135" s="19">
        <v>2176</v>
      </c>
      <c r="D135" s="30" t="s">
        <v>7197</v>
      </c>
      <c r="E135" s="30"/>
      <c r="F135" s="30" t="s">
        <v>1033</v>
      </c>
      <c r="G135" s="30" t="s">
        <v>7344</v>
      </c>
      <c r="H135" s="26" t="s">
        <v>38</v>
      </c>
      <c r="I135" s="26" t="s">
        <v>7039</v>
      </c>
      <c r="J135" s="29">
        <v>249000</v>
      </c>
      <c r="K135" s="19">
        <v>1000</v>
      </c>
    </row>
    <row r="136" spans="1:11">
      <c r="A136" s="19">
        <v>132</v>
      </c>
      <c r="B136" s="19">
        <v>335</v>
      </c>
      <c r="C136" s="19">
        <v>2177</v>
      </c>
      <c r="D136" s="30" t="s">
        <v>7198</v>
      </c>
      <c r="E136" s="30" t="s">
        <v>7199</v>
      </c>
      <c r="F136" s="30" t="s">
        <v>1033</v>
      </c>
      <c r="G136" s="30" t="s">
        <v>7345</v>
      </c>
      <c r="H136" s="26" t="s">
        <v>38</v>
      </c>
      <c r="I136" s="26" t="s">
        <v>7040</v>
      </c>
      <c r="J136" s="29">
        <v>249000</v>
      </c>
      <c r="K136" s="19">
        <v>1000</v>
      </c>
    </row>
    <row r="137" spans="1:11">
      <c r="A137" s="19">
        <v>133</v>
      </c>
      <c r="B137" s="19">
        <v>336</v>
      </c>
      <c r="C137" s="19">
        <v>2178</v>
      </c>
      <c r="D137" s="30" t="s">
        <v>7200</v>
      </c>
      <c r="E137" s="30"/>
      <c r="F137" s="30" t="s">
        <v>1033</v>
      </c>
      <c r="G137" s="30" t="s">
        <v>7346</v>
      </c>
      <c r="H137" s="26" t="s">
        <v>38</v>
      </c>
      <c r="I137" s="26" t="s">
        <v>7041</v>
      </c>
      <c r="J137" s="29">
        <v>249000</v>
      </c>
      <c r="K137" s="19">
        <v>1000</v>
      </c>
    </row>
    <row r="138" spans="1:11">
      <c r="A138" s="19">
        <v>134</v>
      </c>
      <c r="B138" s="19">
        <v>337</v>
      </c>
      <c r="C138" s="19">
        <v>2179</v>
      </c>
      <c r="D138" s="30" t="s">
        <v>7201</v>
      </c>
      <c r="E138" s="30"/>
      <c r="F138" s="30" t="s">
        <v>1033</v>
      </c>
      <c r="G138" s="30" t="s">
        <v>7347</v>
      </c>
      <c r="H138" s="26" t="s">
        <v>38</v>
      </c>
      <c r="I138" s="26" t="s">
        <v>7042</v>
      </c>
      <c r="J138" s="29">
        <v>249000</v>
      </c>
      <c r="K138" s="19">
        <v>1000</v>
      </c>
    </row>
    <row r="139" spans="1:11">
      <c r="A139" s="19">
        <v>135</v>
      </c>
      <c r="B139" s="19">
        <v>338</v>
      </c>
      <c r="C139" s="19">
        <v>2180</v>
      </c>
      <c r="D139" s="30" t="s">
        <v>2620</v>
      </c>
      <c r="E139" s="30"/>
      <c r="F139" s="30" t="s">
        <v>1033</v>
      </c>
      <c r="G139" s="30" t="s">
        <v>7348</v>
      </c>
      <c r="H139" s="26" t="s">
        <v>38</v>
      </c>
      <c r="I139" s="26" t="s">
        <v>7043</v>
      </c>
      <c r="J139" s="29">
        <v>249000</v>
      </c>
      <c r="K139" s="19">
        <v>1000</v>
      </c>
    </row>
    <row r="140" spans="1:11">
      <c r="A140" s="19">
        <v>136</v>
      </c>
      <c r="B140" s="19">
        <v>339</v>
      </c>
      <c r="C140" s="19">
        <v>2181</v>
      </c>
      <c r="D140" s="30" t="s">
        <v>7202</v>
      </c>
      <c r="E140" s="30"/>
      <c r="F140" s="30" t="s">
        <v>1033</v>
      </c>
      <c r="G140" s="30" t="s">
        <v>7349</v>
      </c>
      <c r="H140" s="26" t="s">
        <v>38</v>
      </c>
      <c r="I140" s="26" t="s">
        <v>7044</v>
      </c>
      <c r="J140" s="29">
        <v>249000</v>
      </c>
      <c r="K140" s="19">
        <v>1000</v>
      </c>
    </row>
    <row r="141" spans="1:11">
      <c r="A141" s="19">
        <v>137</v>
      </c>
      <c r="B141" s="19">
        <v>340</v>
      </c>
      <c r="C141" s="19">
        <v>2182</v>
      </c>
      <c r="D141" s="30" t="s">
        <v>7203</v>
      </c>
      <c r="E141" s="30" t="s">
        <v>6344</v>
      </c>
      <c r="F141" s="30" t="s">
        <v>1400</v>
      </c>
      <c r="G141" s="30" t="s">
        <v>7350</v>
      </c>
      <c r="H141" s="26" t="s">
        <v>39</v>
      </c>
      <c r="I141" s="26" t="s">
        <v>7045</v>
      </c>
      <c r="J141" s="29">
        <v>249000</v>
      </c>
      <c r="K141" s="19">
        <v>1000</v>
      </c>
    </row>
    <row r="142" spans="1:11">
      <c r="A142" s="19">
        <v>138</v>
      </c>
      <c r="B142" s="19">
        <v>341</v>
      </c>
      <c r="C142" s="19">
        <v>2183</v>
      </c>
      <c r="D142" s="30" t="s">
        <v>7204</v>
      </c>
      <c r="E142" s="30"/>
      <c r="F142" s="30" t="s">
        <v>1400</v>
      </c>
      <c r="G142" s="30" t="s">
        <v>7351</v>
      </c>
      <c r="H142" s="26" t="s">
        <v>38</v>
      </c>
      <c r="I142" s="26" t="s">
        <v>7046</v>
      </c>
      <c r="J142" s="29">
        <v>249000</v>
      </c>
      <c r="K142" s="19">
        <v>1000</v>
      </c>
    </row>
    <row r="143" spans="1:11">
      <c r="A143" s="19">
        <v>139</v>
      </c>
      <c r="B143" s="19">
        <v>342</v>
      </c>
      <c r="C143" s="19">
        <v>2184</v>
      </c>
      <c r="D143" s="30" t="s">
        <v>7205</v>
      </c>
      <c r="E143" s="30" t="s">
        <v>97</v>
      </c>
      <c r="F143" s="30" t="s">
        <v>1400</v>
      </c>
      <c r="G143" s="30" t="s">
        <v>7352</v>
      </c>
      <c r="H143" s="26" t="s">
        <v>39</v>
      </c>
      <c r="I143" s="26" t="s">
        <v>7047</v>
      </c>
      <c r="J143" s="29">
        <v>249000</v>
      </c>
      <c r="K143" s="19">
        <v>1000</v>
      </c>
    </row>
    <row r="144" spans="1:11">
      <c r="A144" s="19">
        <v>140</v>
      </c>
      <c r="B144" s="19">
        <v>343</v>
      </c>
      <c r="C144" s="19">
        <v>2185</v>
      </c>
      <c r="D144" s="30" t="s">
        <v>7206</v>
      </c>
      <c r="E144" s="30" t="s">
        <v>7207</v>
      </c>
      <c r="F144" s="30" t="s">
        <v>1033</v>
      </c>
      <c r="G144" s="30" t="s">
        <v>7353</v>
      </c>
      <c r="H144" s="26" t="s">
        <v>38</v>
      </c>
      <c r="I144" s="26" t="s">
        <v>7048</v>
      </c>
      <c r="J144" s="29">
        <v>249000</v>
      </c>
      <c r="K144" s="19">
        <v>1000</v>
      </c>
    </row>
    <row r="145" spans="1:13">
      <c r="A145" s="19">
        <v>141</v>
      </c>
      <c r="B145" s="19">
        <v>344</v>
      </c>
      <c r="C145" s="19">
        <v>2186</v>
      </c>
      <c r="D145" s="30" t="s">
        <v>7208</v>
      </c>
      <c r="E145" s="30"/>
      <c r="F145" s="30" t="s">
        <v>258</v>
      </c>
      <c r="G145" s="30" t="s">
        <v>7354</v>
      </c>
      <c r="H145" s="26" t="s">
        <v>39</v>
      </c>
      <c r="I145" s="26" t="s">
        <v>7049</v>
      </c>
      <c r="J145" s="29">
        <v>249000</v>
      </c>
      <c r="K145" s="19">
        <v>1000</v>
      </c>
    </row>
    <row r="146" spans="1:13">
      <c r="A146" s="19">
        <v>142</v>
      </c>
      <c r="B146" s="19">
        <v>345</v>
      </c>
      <c r="C146" s="19">
        <v>2187</v>
      </c>
      <c r="D146" s="30" t="s">
        <v>7209</v>
      </c>
      <c r="E146" s="30" t="s">
        <v>7210</v>
      </c>
      <c r="F146" s="30" t="s">
        <v>239</v>
      </c>
      <c r="G146" s="30" t="s">
        <v>7355</v>
      </c>
      <c r="H146" s="26" t="s">
        <v>38</v>
      </c>
      <c r="I146" s="26" t="s">
        <v>7050</v>
      </c>
      <c r="J146" s="29">
        <v>39000</v>
      </c>
      <c r="K146" s="19">
        <v>1000</v>
      </c>
    </row>
    <row r="147" spans="1:13">
      <c r="A147" s="19">
        <v>143</v>
      </c>
      <c r="B147" s="19">
        <v>346</v>
      </c>
      <c r="C147" s="19">
        <v>2188</v>
      </c>
      <c r="D147" s="30" t="s">
        <v>7211</v>
      </c>
      <c r="E147" s="30" t="s">
        <v>238</v>
      </c>
      <c r="F147" s="30" t="s">
        <v>239</v>
      </c>
      <c r="G147" s="30" t="s">
        <v>7356</v>
      </c>
      <c r="H147" s="26" t="s">
        <v>38</v>
      </c>
      <c r="I147" s="26" t="s">
        <v>7051</v>
      </c>
      <c r="J147" s="29">
        <v>39000</v>
      </c>
      <c r="K147" s="19">
        <v>1000</v>
      </c>
    </row>
    <row r="148" spans="1:13">
      <c r="A148" s="19">
        <v>144</v>
      </c>
      <c r="B148" s="19">
        <v>347</v>
      </c>
      <c r="C148" s="19">
        <v>2189</v>
      </c>
      <c r="D148" s="30" t="s">
        <v>7212</v>
      </c>
      <c r="E148" s="30" t="s">
        <v>7213</v>
      </c>
      <c r="F148" s="30" t="s">
        <v>239</v>
      </c>
      <c r="G148" s="30" t="s">
        <v>7357</v>
      </c>
      <c r="H148" s="26" t="s">
        <v>38</v>
      </c>
      <c r="I148" s="26" t="s">
        <v>7052</v>
      </c>
      <c r="J148" s="29">
        <v>149000</v>
      </c>
      <c r="K148" s="19">
        <v>1000</v>
      </c>
    </row>
    <row r="149" spans="1:13">
      <c r="A149" s="19">
        <v>145</v>
      </c>
      <c r="B149" s="19">
        <v>348</v>
      </c>
      <c r="C149" s="19">
        <v>2190</v>
      </c>
      <c r="D149" s="30" t="s">
        <v>1463</v>
      </c>
      <c r="E149" s="30"/>
      <c r="F149" s="30" t="s">
        <v>242</v>
      </c>
      <c r="G149" s="30" t="s">
        <v>7358</v>
      </c>
      <c r="H149" s="26" t="s">
        <v>38</v>
      </c>
      <c r="I149" s="26" t="s">
        <v>7053</v>
      </c>
      <c r="J149" s="29">
        <v>149000</v>
      </c>
      <c r="K149" s="19">
        <v>1000</v>
      </c>
    </row>
    <row r="150" spans="1:13">
      <c r="A150" s="19">
        <v>146</v>
      </c>
      <c r="B150" s="19">
        <v>349</v>
      </c>
      <c r="C150" s="19">
        <v>2191</v>
      </c>
      <c r="D150" s="30" t="s">
        <v>7214</v>
      </c>
      <c r="E150" s="30" t="s">
        <v>7215</v>
      </c>
      <c r="F150" s="30" t="s">
        <v>239</v>
      </c>
      <c r="G150" s="30" t="s">
        <v>7359</v>
      </c>
      <c r="H150" s="26" t="s">
        <v>38</v>
      </c>
      <c r="I150" s="26" t="s">
        <v>7054</v>
      </c>
      <c r="J150" s="29">
        <v>39000</v>
      </c>
      <c r="K150" s="19">
        <v>1000</v>
      </c>
    </row>
    <row r="151" spans="1:13">
      <c r="A151" s="19">
        <v>147</v>
      </c>
      <c r="B151" s="19">
        <v>350</v>
      </c>
      <c r="C151" s="19">
        <v>2192</v>
      </c>
      <c r="D151" s="30" t="s">
        <v>7216</v>
      </c>
      <c r="E151" s="30"/>
      <c r="F151" s="30" t="s">
        <v>37</v>
      </c>
      <c r="G151" s="30" t="s">
        <v>7360</v>
      </c>
      <c r="H151" s="26" t="s">
        <v>38</v>
      </c>
      <c r="I151" s="26" t="s">
        <v>7055</v>
      </c>
      <c r="J151" s="29">
        <v>99000</v>
      </c>
      <c r="K151" s="19">
        <v>1000</v>
      </c>
    </row>
    <row r="152" spans="1:13">
      <c r="A152" s="19">
        <v>148</v>
      </c>
      <c r="B152" s="19">
        <v>351</v>
      </c>
      <c r="C152" s="19">
        <v>2193</v>
      </c>
      <c r="D152" s="30" t="s">
        <v>7217</v>
      </c>
      <c r="E152" s="30" t="s">
        <v>624</v>
      </c>
      <c r="F152" s="30" t="s">
        <v>261</v>
      </c>
      <c r="G152" s="30" t="s">
        <v>4554</v>
      </c>
      <c r="H152" s="26" t="s">
        <v>38</v>
      </c>
      <c r="I152" s="26" t="s">
        <v>7056</v>
      </c>
      <c r="J152" s="29">
        <v>39000</v>
      </c>
      <c r="K152" s="19">
        <v>1000</v>
      </c>
    </row>
    <row r="153" spans="1:13">
      <c r="A153" s="19">
        <v>149</v>
      </c>
      <c r="B153" s="19">
        <v>352</v>
      </c>
      <c r="C153" s="19">
        <v>2194</v>
      </c>
      <c r="D153" s="30" t="s">
        <v>3063</v>
      </c>
      <c r="E153" s="30" t="s">
        <v>7218</v>
      </c>
      <c r="F153" s="30" t="s">
        <v>261</v>
      </c>
      <c r="G153" s="30" t="s">
        <v>7361</v>
      </c>
      <c r="H153" s="26" t="s">
        <v>38</v>
      </c>
      <c r="I153" s="26" t="s">
        <v>7057</v>
      </c>
      <c r="J153" s="29">
        <v>39000</v>
      </c>
      <c r="K153" s="19">
        <v>1000</v>
      </c>
    </row>
    <row r="154" spans="1:13">
      <c r="A154" s="19">
        <v>150</v>
      </c>
      <c r="B154" s="19">
        <v>353</v>
      </c>
      <c r="C154" s="19">
        <v>2195</v>
      </c>
      <c r="D154" s="30" t="s">
        <v>7219</v>
      </c>
      <c r="E154" s="30" t="s">
        <v>7220</v>
      </c>
      <c r="F154" s="30" t="s">
        <v>1400</v>
      </c>
      <c r="G154" s="30" t="s">
        <v>7362</v>
      </c>
      <c r="H154" s="26" t="s">
        <v>38</v>
      </c>
      <c r="I154" s="26" t="s">
        <v>7058</v>
      </c>
      <c r="J154" s="29">
        <v>149000</v>
      </c>
      <c r="K154" s="19">
        <v>1000</v>
      </c>
    </row>
    <row r="155" spans="1:13">
      <c r="L155" s="20">
        <f>SUM(J5:J154)</f>
        <v>23620000</v>
      </c>
      <c r="M155" s="20">
        <f>SUM(K5:K154)</f>
        <v>150000</v>
      </c>
    </row>
    <row r="158" spans="1:13" ht="15.75">
      <c r="A158" s="98" t="s">
        <v>25</v>
      </c>
      <c r="B158" s="98"/>
      <c r="C158" s="98"/>
      <c r="D158" s="98"/>
      <c r="E158" s="98"/>
      <c r="F158" s="98"/>
      <c r="G158" s="98"/>
      <c r="H158" s="98"/>
      <c r="I158" s="98"/>
      <c r="J158" s="98"/>
      <c r="K158" s="98"/>
    </row>
    <row r="159" spans="1:13" ht="15.75">
      <c r="A159" s="99" t="s">
        <v>6908</v>
      </c>
      <c r="B159" s="99"/>
      <c r="C159" s="99"/>
      <c r="D159" s="99"/>
      <c r="E159" s="99"/>
      <c r="F159" s="99"/>
      <c r="G159" s="99"/>
      <c r="H159" s="99"/>
      <c r="I159" s="99"/>
      <c r="J159" s="99"/>
      <c r="K159" s="99"/>
    </row>
    <row r="160" spans="1:13" ht="15.75">
      <c r="A160" s="15"/>
      <c r="B160" s="15"/>
      <c r="C160" s="15"/>
      <c r="D160" s="100" t="s">
        <v>6847</v>
      </c>
      <c r="E160" s="100"/>
      <c r="F160" s="100"/>
      <c r="G160" s="100"/>
      <c r="H160" s="100"/>
      <c r="I160" s="100"/>
      <c r="J160" s="15"/>
      <c r="K160" s="15"/>
    </row>
    <row r="161" spans="1:11" ht="38.25">
      <c r="A161" s="54" t="s">
        <v>1</v>
      </c>
      <c r="B161" s="55" t="s">
        <v>27</v>
      </c>
      <c r="C161" s="55" t="s">
        <v>28</v>
      </c>
      <c r="D161" s="54" t="s">
        <v>29</v>
      </c>
      <c r="E161" s="54" t="s">
        <v>30</v>
      </c>
      <c r="F161" s="54" t="s">
        <v>31</v>
      </c>
      <c r="G161" s="54" t="s">
        <v>32</v>
      </c>
      <c r="H161" s="54" t="s">
        <v>46</v>
      </c>
      <c r="I161" s="56" t="s">
        <v>33</v>
      </c>
      <c r="J161" s="54" t="s">
        <v>34</v>
      </c>
      <c r="K161" s="54" t="s">
        <v>35</v>
      </c>
    </row>
    <row r="162" spans="1:11">
      <c r="A162" s="19">
        <v>1</v>
      </c>
      <c r="B162" s="19">
        <v>354</v>
      </c>
      <c r="C162" s="19">
        <v>2196</v>
      </c>
      <c r="D162" s="44" t="s">
        <v>7421</v>
      </c>
      <c r="E162" s="44" t="s">
        <v>7422</v>
      </c>
      <c r="F162" s="44" t="s">
        <v>242</v>
      </c>
      <c r="G162" s="44" t="s">
        <v>7464</v>
      </c>
      <c r="H162" s="53" t="s">
        <v>38</v>
      </c>
      <c r="I162" s="53" t="s">
        <v>7396</v>
      </c>
      <c r="J162" s="29">
        <v>99000</v>
      </c>
      <c r="K162" s="19">
        <v>1000</v>
      </c>
    </row>
    <row r="163" spans="1:11">
      <c r="A163" s="19">
        <v>2</v>
      </c>
      <c r="B163" s="19">
        <v>355</v>
      </c>
      <c r="C163" s="19">
        <v>2197</v>
      </c>
      <c r="D163" s="44" t="s">
        <v>1545</v>
      </c>
      <c r="E163" s="44" t="s">
        <v>7423</v>
      </c>
      <c r="F163" s="44" t="s">
        <v>242</v>
      </c>
      <c r="G163" s="44" t="s">
        <v>7465</v>
      </c>
      <c r="H163" s="53" t="s">
        <v>38</v>
      </c>
      <c r="I163" s="53" t="s">
        <v>7397</v>
      </c>
      <c r="J163" s="29">
        <v>99000</v>
      </c>
      <c r="K163" s="19">
        <v>1000</v>
      </c>
    </row>
    <row r="164" spans="1:11">
      <c r="A164" s="19">
        <v>3</v>
      </c>
      <c r="B164" s="19">
        <v>356</v>
      </c>
      <c r="C164" s="19">
        <v>2198</v>
      </c>
      <c r="D164" s="44" t="s">
        <v>7424</v>
      </c>
      <c r="E164" s="44" t="s">
        <v>7425</v>
      </c>
      <c r="F164" s="44" t="s">
        <v>242</v>
      </c>
      <c r="G164" s="44" t="s">
        <v>7466</v>
      </c>
      <c r="H164" s="53" t="s">
        <v>38</v>
      </c>
      <c r="I164" s="53" t="s">
        <v>7398</v>
      </c>
      <c r="J164" s="29">
        <v>99000</v>
      </c>
      <c r="K164" s="19">
        <v>1000</v>
      </c>
    </row>
    <row r="165" spans="1:11">
      <c r="A165" s="19">
        <v>4</v>
      </c>
      <c r="B165" s="19">
        <v>357</v>
      </c>
      <c r="C165" s="19">
        <v>2199</v>
      </c>
      <c r="D165" s="44" t="s">
        <v>7426</v>
      </c>
      <c r="E165" s="44" t="s">
        <v>36</v>
      </c>
      <c r="F165" s="44" t="s">
        <v>1336</v>
      </c>
      <c r="G165" s="44" t="s">
        <v>7467</v>
      </c>
      <c r="H165" s="53" t="s">
        <v>38</v>
      </c>
      <c r="I165" s="53" t="s">
        <v>7399</v>
      </c>
      <c r="J165" s="29">
        <v>99000</v>
      </c>
      <c r="K165" s="19">
        <v>1000</v>
      </c>
    </row>
    <row r="166" spans="1:11">
      <c r="A166" s="19">
        <v>5</v>
      </c>
      <c r="B166" s="19">
        <v>358</v>
      </c>
      <c r="C166" s="19">
        <v>2200</v>
      </c>
      <c r="D166" s="44" t="s">
        <v>7427</v>
      </c>
      <c r="E166" s="44" t="s">
        <v>7428</v>
      </c>
      <c r="F166" s="44" t="s">
        <v>242</v>
      </c>
      <c r="G166" s="44" t="s">
        <v>7468</v>
      </c>
      <c r="H166" s="53" t="s">
        <v>38</v>
      </c>
      <c r="I166" s="53" t="s">
        <v>7400</v>
      </c>
      <c r="J166" s="29">
        <v>99000</v>
      </c>
      <c r="K166" s="19">
        <v>1000</v>
      </c>
    </row>
    <row r="167" spans="1:11">
      <c r="A167" s="19">
        <v>6</v>
      </c>
      <c r="B167" s="19">
        <v>359</v>
      </c>
      <c r="C167" s="19">
        <v>2201</v>
      </c>
      <c r="D167" s="44" t="s">
        <v>70</v>
      </c>
      <c r="E167" s="44" t="s">
        <v>6871</v>
      </c>
      <c r="F167" s="44" t="s">
        <v>7429</v>
      </c>
      <c r="G167" s="44" t="s">
        <v>7469</v>
      </c>
      <c r="H167" s="53" t="s">
        <v>38</v>
      </c>
      <c r="I167" s="53" t="s">
        <v>7401</v>
      </c>
      <c r="J167" s="29">
        <v>99000</v>
      </c>
      <c r="K167" s="19">
        <v>1000</v>
      </c>
    </row>
    <row r="168" spans="1:11">
      <c r="A168" s="19">
        <v>7</v>
      </c>
      <c r="B168" s="19">
        <v>360</v>
      </c>
      <c r="C168" s="19">
        <v>2202</v>
      </c>
      <c r="D168" s="44" t="s">
        <v>7430</v>
      </c>
      <c r="E168" s="44" t="s">
        <v>7431</v>
      </c>
      <c r="F168" s="44" t="s">
        <v>565</v>
      </c>
      <c r="G168" s="44" t="s">
        <v>7470</v>
      </c>
      <c r="H168" s="53" t="s">
        <v>7463</v>
      </c>
      <c r="I168" s="53" t="s">
        <v>7402</v>
      </c>
      <c r="J168" s="29">
        <v>174000</v>
      </c>
      <c r="K168" s="19">
        <v>1000</v>
      </c>
    </row>
    <row r="169" spans="1:11">
      <c r="A169" s="19">
        <v>8</v>
      </c>
      <c r="B169" s="19">
        <v>361</v>
      </c>
      <c r="C169" s="19">
        <v>2203</v>
      </c>
      <c r="D169" s="44" t="s">
        <v>7432</v>
      </c>
      <c r="E169" s="44" t="s">
        <v>7433</v>
      </c>
      <c r="F169" s="44" t="s">
        <v>242</v>
      </c>
      <c r="G169" s="44" t="s">
        <v>7471</v>
      </c>
      <c r="H169" s="53" t="s">
        <v>333</v>
      </c>
      <c r="I169" s="53" t="s">
        <v>7403</v>
      </c>
      <c r="J169" s="29">
        <v>99000</v>
      </c>
      <c r="K169" s="19">
        <v>1000</v>
      </c>
    </row>
    <row r="170" spans="1:11">
      <c r="A170" s="19">
        <v>9</v>
      </c>
      <c r="B170" s="19">
        <v>362</v>
      </c>
      <c r="C170" s="19">
        <v>2204</v>
      </c>
      <c r="D170" s="44" t="s">
        <v>7434</v>
      </c>
      <c r="E170" s="44" t="s">
        <v>7435</v>
      </c>
      <c r="F170" s="44" t="s">
        <v>242</v>
      </c>
      <c r="G170" s="44" t="s">
        <v>7472</v>
      </c>
      <c r="H170" s="53" t="s">
        <v>38</v>
      </c>
      <c r="I170" s="53" t="s">
        <v>7404</v>
      </c>
      <c r="J170" s="29">
        <v>149000</v>
      </c>
      <c r="K170" s="19">
        <v>1000</v>
      </c>
    </row>
    <row r="171" spans="1:11">
      <c r="A171" s="19">
        <v>10</v>
      </c>
      <c r="B171" s="19">
        <v>363</v>
      </c>
      <c r="C171" s="19">
        <v>2205</v>
      </c>
      <c r="D171" s="44" t="s">
        <v>7436</v>
      </c>
      <c r="E171" s="44" t="s">
        <v>7437</v>
      </c>
      <c r="F171" s="44" t="s">
        <v>236</v>
      </c>
      <c r="G171" s="44" t="s">
        <v>7473</v>
      </c>
      <c r="H171" s="53" t="s">
        <v>38</v>
      </c>
      <c r="I171" s="53" t="s">
        <v>7405</v>
      </c>
      <c r="J171" s="29">
        <v>149000</v>
      </c>
      <c r="K171" s="19">
        <v>1000</v>
      </c>
    </row>
    <row r="172" spans="1:11">
      <c r="A172" s="19">
        <v>11</v>
      </c>
      <c r="B172" s="19">
        <v>364</v>
      </c>
      <c r="C172" s="19">
        <v>2206</v>
      </c>
      <c r="D172" s="44" t="s">
        <v>2253</v>
      </c>
      <c r="E172" s="44" t="s">
        <v>7438</v>
      </c>
      <c r="F172" s="44" t="s">
        <v>7439</v>
      </c>
      <c r="G172" s="44" t="s">
        <v>7474</v>
      </c>
      <c r="H172" s="53" t="s">
        <v>38</v>
      </c>
      <c r="I172" s="53" t="s">
        <v>7406</v>
      </c>
      <c r="J172" s="29">
        <v>249000</v>
      </c>
      <c r="K172" s="19">
        <v>1000</v>
      </c>
    </row>
    <row r="173" spans="1:11">
      <c r="A173" s="19">
        <v>12</v>
      </c>
      <c r="B173" s="19">
        <v>365</v>
      </c>
      <c r="C173" s="19">
        <v>2207</v>
      </c>
      <c r="D173" s="44" t="s">
        <v>7440</v>
      </c>
      <c r="E173" s="44" t="s">
        <v>7441</v>
      </c>
      <c r="F173" s="44" t="s">
        <v>6863</v>
      </c>
      <c r="G173" s="44" t="s">
        <v>7475</v>
      </c>
      <c r="H173" s="53" t="s">
        <v>160</v>
      </c>
      <c r="I173" s="53" t="s">
        <v>7407</v>
      </c>
      <c r="J173" s="29">
        <v>149000</v>
      </c>
      <c r="K173" s="19">
        <v>1000</v>
      </c>
    </row>
    <row r="174" spans="1:11">
      <c r="A174" s="19">
        <v>13</v>
      </c>
      <c r="B174" s="19">
        <v>366</v>
      </c>
      <c r="C174" s="19">
        <v>2208</v>
      </c>
      <c r="D174" s="44" t="s">
        <v>7442</v>
      </c>
      <c r="E174" s="44" t="s">
        <v>7443</v>
      </c>
      <c r="F174" s="44" t="s">
        <v>6863</v>
      </c>
      <c r="G174" s="44" t="s">
        <v>7476</v>
      </c>
      <c r="H174" s="53" t="s">
        <v>160</v>
      </c>
      <c r="I174" s="53" t="s">
        <v>7408</v>
      </c>
      <c r="J174" s="29">
        <v>149000</v>
      </c>
      <c r="K174" s="19">
        <v>1000</v>
      </c>
    </row>
    <row r="175" spans="1:11">
      <c r="A175" s="19">
        <v>14</v>
      </c>
      <c r="B175" s="19">
        <v>367</v>
      </c>
      <c r="C175" s="19">
        <v>2209</v>
      </c>
      <c r="D175" s="44" t="s">
        <v>1653</v>
      </c>
      <c r="E175" s="44" t="s">
        <v>7444</v>
      </c>
      <c r="F175" s="44" t="s">
        <v>6863</v>
      </c>
      <c r="G175" s="44" t="s">
        <v>7477</v>
      </c>
      <c r="H175" s="53" t="s">
        <v>333</v>
      </c>
      <c r="I175" s="53" t="s">
        <v>7409</v>
      </c>
      <c r="J175" s="29">
        <v>99000</v>
      </c>
      <c r="K175" s="19">
        <v>1000</v>
      </c>
    </row>
    <row r="176" spans="1:11">
      <c r="A176" s="19">
        <v>15</v>
      </c>
      <c r="B176" s="19">
        <v>368</v>
      </c>
      <c r="C176" s="19">
        <v>2210</v>
      </c>
      <c r="D176" s="44" t="s">
        <v>1512</v>
      </c>
      <c r="E176" s="44" t="s">
        <v>7445</v>
      </c>
      <c r="F176" s="44" t="s">
        <v>1670</v>
      </c>
      <c r="G176" s="44" t="s">
        <v>7478</v>
      </c>
      <c r="H176" s="53" t="s">
        <v>160</v>
      </c>
      <c r="I176" s="53" t="s">
        <v>7410</v>
      </c>
      <c r="J176" s="29">
        <v>149000</v>
      </c>
      <c r="K176" s="19">
        <v>1000</v>
      </c>
    </row>
    <row r="177" spans="1:13">
      <c r="A177" s="19">
        <v>16</v>
      </c>
      <c r="B177" s="19">
        <v>369</v>
      </c>
      <c r="C177" s="19">
        <v>2211</v>
      </c>
      <c r="D177" s="44" t="s">
        <v>7446</v>
      </c>
      <c r="E177" s="44" t="s">
        <v>238</v>
      </c>
      <c r="F177" s="44" t="s">
        <v>6863</v>
      </c>
      <c r="G177" s="44" t="s">
        <v>7479</v>
      </c>
      <c r="H177" s="53" t="s">
        <v>333</v>
      </c>
      <c r="I177" s="53" t="s">
        <v>7411</v>
      </c>
      <c r="J177" s="29">
        <v>149000</v>
      </c>
      <c r="K177" s="19">
        <v>1000</v>
      </c>
    </row>
    <row r="178" spans="1:13">
      <c r="A178" s="19">
        <v>17</v>
      </c>
      <c r="B178" s="19">
        <v>370</v>
      </c>
      <c r="C178" s="19">
        <v>2212</v>
      </c>
      <c r="D178" s="44" t="s">
        <v>7447</v>
      </c>
      <c r="E178" s="44" t="s">
        <v>7448</v>
      </c>
      <c r="F178" s="44" t="s">
        <v>6863</v>
      </c>
      <c r="G178" s="44" t="s">
        <v>7480</v>
      </c>
      <c r="H178" s="53" t="s">
        <v>160</v>
      </c>
      <c r="I178" s="53" t="s">
        <v>7412</v>
      </c>
      <c r="J178" s="29">
        <v>149000</v>
      </c>
      <c r="K178" s="19">
        <v>1000</v>
      </c>
    </row>
    <row r="179" spans="1:13">
      <c r="A179" s="19">
        <v>18</v>
      </c>
      <c r="B179" s="19">
        <v>371</v>
      </c>
      <c r="C179" s="19">
        <v>2213</v>
      </c>
      <c r="D179" s="44" t="s">
        <v>7449</v>
      </c>
      <c r="E179" s="44" t="s">
        <v>1651</v>
      </c>
      <c r="F179" s="44" t="s">
        <v>7450</v>
      </c>
      <c r="G179" s="44" t="s">
        <v>7481</v>
      </c>
      <c r="H179" s="53" t="s">
        <v>38</v>
      </c>
      <c r="I179" s="53" t="s">
        <v>7413</v>
      </c>
      <c r="J179" s="29">
        <v>39000</v>
      </c>
      <c r="K179" s="19">
        <v>1000</v>
      </c>
    </row>
    <row r="180" spans="1:13">
      <c r="A180" s="19">
        <v>19</v>
      </c>
      <c r="B180" s="19">
        <v>372</v>
      </c>
      <c r="C180" s="19">
        <v>2214</v>
      </c>
      <c r="D180" s="44" t="s">
        <v>6349</v>
      </c>
      <c r="E180" s="44" t="s">
        <v>7451</v>
      </c>
      <c r="F180" s="44" t="s">
        <v>6863</v>
      </c>
      <c r="G180" s="44" t="s">
        <v>7482</v>
      </c>
      <c r="H180" s="53" t="s">
        <v>38</v>
      </c>
      <c r="I180" s="53" t="s">
        <v>7414</v>
      </c>
      <c r="J180" s="29">
        <v>99000</v>
      </c>
      <c r="K180" s="19">
        <v>1000</v>
      </c>
    </row>
    <row r="181" spans="1:13">
      <c r="A181" s="19">
        <v>20</v>
      </c>
      <c r="B181" s="19">
        <v>373</v>
      </c>
      <c r="C181" s="19">
        <v>2215</v>
      </c>
      <c r="D181" s="44" t="s">
        <v>7452</v>
      </c>
      <c r="E181" s="44" t="s">
        <v>238</v>
      </c>
      <c r="F181" s="44" t="s">
        <v>7453</v>
      </c>
      <c r="G181" s="44" t="s">
        <v>7483</v>
      </c>
      <c r="H181" s="53" t="s">
        <v>38</v>
      </c>
      <c r="I181" s="53" t="s">
        <v>7415</v>
      </c>
      <c r="J181" s="29">
        <v>174000</v>
      </c>
      <c r="K181" s="19">
        <v>1000</v>
      </c>
    </row>
    <row r="182" spans="1:13">
      <c r="A182" s="19">
        <v>21</v>
      </c>
      <c r="B182" s="19">
        <v>374</v>
      </c>
      <c r="C182" s="19">
        <v>2216</v>
      </c>
      <c r="D182" s="44" t="s">
        <v>7454</v>
      </c>
      <c r="E182" s="44" t="s">
        <v>7455</v>
      </c>
      <c r="F182" s="44" t="s">
        <v>6863</v>
      </c>
      <c r="G182" s="44" t="s">
        <v>7484</v>
      </c>
      <c r="H182" s="53" t="s">
        <v>38</v>
      </c>
      <c r="I182" s="53" t="s">
        <v>7416</v>
      </c>
      <c r="J182" s="29">
        <v>149000</v>
      </c>
      <c r="K182" s="19">
        <v>1000</v>
      </c>
    </row>
    <row r="183" spans="1:13">
      <c r="A183" s="19">
        <v>22</v>
      </c>
      <c r="B183" s="19">
        <v>375</v>
      </c>
      <c r="C183" s="19">
        <v>2217</v>
      </c>
      <c r="D183" s="44" t="s">
        <v>329</v>
      </c>
      <c r="E183" s="44" t="s">
        <v>7456</v>
      </c>
      <c r="F183" s="44" t="s">
        <v>6863</v>
      </c>
      <c r="G183" s="44" t="s">
        <v>7485</v>
      </c>
      <c r="H183" s="53" t="s">
        <v>38</v>
      </c>
      <c r="I183" s="53" t="s">
        <v>7417</v>
      </c>
      <c r="J183" s="29">
        <v>99000</v>
      </c>
      <c r="K183" s="19">
        <v>1000</v>
      </c>
    </row>
    <row r="184" spans="1:13">
      <c r="A184" s="19">
        <v>23</v>
      </c>
      <c r="B184" s="19">
        <v>376</v>
      </c>
      <c r="C184" s="19">
        <v>2218</v>
      </c>
      <c r="D184" s="44" t="s">
        <v>7457</v>
      </c>
      <c r="E184" s="44" t="s">
        <v>7458</v>
      </c>
      <c r="F184" s="44" t="s">
        <v>6863</v>
      </c>
      <c r="G184" s="44" t="s">
        <v>7486</v>
      </c>
      <c r="H184" s="53" t="s">
        <v>38</v>
      </c>
      <c r="I184" s="53" t="s">
        <v>7418</v>
      </c>
      <c r="J184" s="29">
        <v>149000</v>
      </c>
      <c r="K184" s="19">
        <v>1000</v>
      </c>
    </row>
    <row r="185" spans="1:13">
      <c r="A185" s="19">
        <v>24</v>
      </c>
      <c r="B185" s="19">
        <v>377</v>
      </c>
      <c r="C185" s="19">
        <v>2219</v>
      </c>
      <c r="D185" s="44" t="s">
        <v>7459</v>
      </c>
      <c r="E185" s="44" t="s">
        <v>7460</v>
      </c>
      <c r="F185" s="44" t="s">
        <v>6863</v>
      </c>
      <c r="G185" s="44" t="s">
        <v>7487</v>
      </c>
      <c r="H185" s="53" t="s">
        <v>38</v>
      </c>
      <c r="I185" s="53" t="s">
        <v>7419</v>
      </c>
      <c r="J185" s="29">
        <v>149000</v>
      </c>
      <c r="K185" s="19">
        <v>1000</v>
      </c>
    </row>
    <row r="186" spans="1:13">
      <c r="A186" s="19">
        <v>25</v>
      </c>
      <c r="B186" s="19">
        <v>378</v>
      </c>
      <c r="C186" s="19">
        <v>2220</v>
      </c>
      <c r="D186" s="44" t="s">
        <v>7461</v>
      </c>
      <c r="E186" s="44" t="s">
        <v>7462</v>
      </c>
      <c r="F186" s="44" t="s">
        <v>6863</v>
      </c>
      <c r="G186" s="44" t="s">
        <v>7488</v>
      </c>
      <c r="H186" s="53" t="s">
        <v>38</v>
      </c>
      <c r="I186" s="53" t="s">
        <v>7420</v>
      </c>
      <c r="J186" s="29">
        <v>39000</v>
      </c>
      <c r="K186" s="19">
        <v>1000</v>
      </c>
    </row>
    <row r="187" spans="1:13">
      <c r="L187" s="20">
        <f>SUM(J162:J186)</f>
        <v>3155000</v>
      </c>
      <c r="M187" s="20">
        <f>SUM(K162:K186)</f>
        <v>25000</v>
      </c>
    </row>
    <row r="190" spans="1:13" ht="15.75">
      <c r="A190" s="98" t="s">
        <v>25</v>
      </c>
      <c r="B190" s="98"/>
      <c r="C190" s="98"/>
      <c r="D190" s="98"/>
      <c r="E190" s="98"/>
      <c r="F190" s="98"/>
      <c r="G190" s="98"/>
      <c r="H190" s="98"/>
      <c r="I190" s="98"/>
      <c r="J190" s="98"/>
      <c r="K190" s="98"/>
    </row>
    <row r="191" spans="1:13" ht="15.75">
      <c r="A191" s="99" t="s">
        <v>6908</v>
      </c>
      <c r="B191" s="99"/>
      <c r="C191" s="99"/>
      <c r="D191" s="99"/>
      <c r="E191" s="99"/>
      <c r="F191" s="99"/>
      <c r="G191" s="99"/>
      <c r="H191" s="99"/>
      <c r="I191" s="99"/>
      <c r="J191" s="99"/>
      <c r="K191" s="99"/>
    </row>
    <row r="192" spans="1:13" ht="15.75">
      <c r="A192" s="15"/>
      <c r="B192" s="15"/>
      <c r="C192" s="15"/>
      <c r="D192" s="100" t="s">
        <v>4576</v>
      </c>
      <c r="E192" s="100"/>
      <c r="F192" s="100"/>
      <c r="G192" s="100"/>
      <c r="H192" s="100"/>
      <c r="I192" s="100"/>
      <c r="J192" s="15"/>
      <c r="K192" s="15"/>
    </row>
    <row r="193" spans="1:13" ht="38.25">
      <c r="A193" s="54" t="s">
        <v>1</v>
      </c>
      <c r="B193" s="55" t="s">
        <v>27</v>
      </c>
      <c r="C193" s="55" t="s">
        <v>28</v>
      </c>
      <c r="D193" s="54" t="s">
        <v>29</v>
      </c>
      <c r="E193" s="54" t="s">
        <v>30</v>
      </c>
      <c r="F193" s="54" t="s">
        <v>31</v>
      </c>
      <c r="G193" s="54" t="s">
        <v>32</v>
      </c>
      <c r="H193" s="54" t="s">
        <v>46</v>
      </c>
      <c r="I193" s="56" t="s">
        <v>33</v>
      </c>
      <c r="J193" s="54" t="s">
        <v>34</v>
      </c>
      <c r="K193" s="54" t="s">
        <v>35</v>
      </c>
    </row>
    <row r="194" spans="1:13">
      <c r="A194" s="19">
        <v>1</v>
      </c>
      <c r="B194" s="19">
        <v>379</v>
      </c>
      <c r="C194" s="19">
        <v>2221</v>
      </c>
      <c r="D194" s="30" t="s">
        <v>7371</v>
      </c>
      <c r="E194" s="30" t="s">
        <v>7372</v>
      </c>
      <c r="F194" s="30" t="s">
        <v>7373</v>
      </c>
      <c r="G194" s="30" t="s">
        <v>7388</v>
      </c>
      <c r="H194" s="26" t="s">
        <v>160</v>
      </c>
      <c r="I194" s="26" t="s">
        <v>7363</v>
      </c>
      <c r="J194" s="29">
        <v>39000</v>
      </c>
      <c r="K194" s="19">
        <v>1000</v>
      </c>
    </row>
    <row r="195" spans="1:13">
      <c r="A195" s="19">
        <v>2</v>
      </c>
      <c r="B195" s="19">
        <v>380</v>
      </c>
      <c r="C195" s="19">
        <v>2222</v>
      </c>
      <c r="D195" s="30" t="s">
        <v>7374</v>
      </c>
      <c r="E195" s="30" t="s">
        <v>7375</v>
      </c>
      <c r="F195" s="30" t="s">
        <v>6415</v>
      </c>
      <c r="G195" s="30" t="s">
        <v>7389</v>
      </c>
      <c r="H195" s="26" t="s">
        <v>160</v>
      </c>
      <c r="I195" s="68" t="s">
        <v>7364</v>
      </c>
      <c r="J195" s="29">
        <v>149000</v>
      </c>
      <c r="K195" s="19">
        <v>1000</v>
      </c>
    </row>
    <row r="196" spans="1:13">
      <c r="A196" s="19">
        <v>3</v>
      </c>
      <c r="B196" s="19">
        <v>381</v>
      </c>
      <c r="C196" s="19">
        <v>2223</v>
      </c>
      <c r="D196" s="30" t="s">
        <v>6610</v>
      </c>
      <c r="E196" s="30" t="s">
        <v>7376</v>
      </c>
      <c r="F196" s="30" t="s">
        <v>7377</v>
      </c>
      <c r="G196" s="30" t="s">
        <v>7390</v>
      </c>
      <c r="H196" s="26" t="s">
        <v>334</v>
      </c>
      <c r="I196" s="68" t="s">
        <v>7365</v>
      </c>
      <c r="J196" s="29">
        <v>149000</v>
      </c>
      <c r="K196" s="19">
        <v>1000</v>
      </c>
    </row>
    <row r="197" spans="1:13">
      <c r="A197" s="19">
        <v>4</v>
      </c>
      <c r="B197" s="19">
        <v>382</v>
      </c>
      <c r="C197" s="19">
        <v>2224</v>
      </c>
      <c r="D197" s="30" t="s">
        <v>7378</v>
      </c>
      <c r="E197" s="30" t="s">
        <v>1480</v>
      </c>
      <c r="F197" s="30" t="s">
        <v>6415</v>
      </c>
      <c r="G197" s="30" t="s">
        <v>7391</v>
      </c>
      <c r="H197" s="26" t="s">
        <v>333</v>
      </c>
      <c r="I197" s="68" t="s">
        <v>7366</v>
      </c>
      <c r="J197" s="29">
        <v>99000</v>
      </c>
      <c r="K197" s="19">
        <v>1000</v>
      </c>
    </row>
    <row r="198" spans="1:13">
      <c r="A198" s="19">
        <v>5</v>
      </c>
      <c r="B198" s="19">
        <v>383</v>
      </c>
      <c r="C198" s="19">
        <v>2225</v>
      </c>
      <c r="D198" s="30" t="s">
        <v>1328</v>
      </c>
      <c r="E198" s="30" t="s">
        <v>7379</v>
      </c>
      <c r="F198" s="30" t="s">
        <v>7373</v>
      </c>
      <c r="G198" s="30" t="s">
        <v>7392</v>
      </c>
      <c r="H198" s="26" t="s">
        <v>38</v>
      </c>
      <c r="I198" s="68" t="s">
        <v>7367</v>
      </c>
      <c r="J198" s="29">
        <v>149000</v>
      </c>
      <c r="K198" s="19">
        <v>1000</v>
      </c>
    </row>
    <row r="199" spans="1:13">
      <c r="A199" s="19">
        <v>6</v>
      </c>
      <c r="B199" s="19">
        <v>384</v>
      </c>
      <c r="C199" s="19">
        <v>2226</v>
      </c>
      <c r="D199" s="30" t="s">
        <v>7380</v>
      </c>
      <c r="E199" s="30" t="s">
        <v>7381</v>
      </c>
      <c r="F199" s="30" t="s">
        <v>7382</v>
      </c>
      <c r="G199" s="30" t="s">
        <v>7393</v>
      </c>
      <c r="H199" s="26" t="s">
        <v>38</v>
      </c>
      <c r="I199" s="68" t="s">
        <v>7368</v>
      </c>
      <c r="J199" s="29">
        <v>149000</v>
      </c>
      <c r="K199" s="19">
        <v>1000</v>
      </c>
    </row>
    <row r="200" spans="1:13">
      <c r="A200" s="19">
        <v>7</v>
      </c>
      <c r="B200" s="19">
        <v>385</v>
      </c>
      <c r="C200" s="19">
        <v>2227</v>
      </c>
      <c r="D200" s="30" t="s">
        <v>7383</v>
      </c>
      <c r="E200" s="30" t="s">
        <v>7384</v>
      </c>
      <c r="F200" s="30" t="s">
        <v>7385</v>
      </c>
      <c r="G200" s="30" t="s">
        <v>7394</v>
      </c>
      <c r="H200" s="26" t="s">
        <v>38</v>
      </c>
      <c r="I200" s="68" t="s">
        <v>7369</v>
      </c>
      <c r="J200" s="29">
        <v>99000</v>
      </c>
      <c r="K200" s="19">
        <v>1000</v>
      </c>
    </row>
    <row r="201" spans="1:13">
      <c r="A201" s="19">
        <v>8</v>
      </c>
      <c r="B201" s="19">
        <v>386</v>
      </c>
      <c r="C201" s="19">
        <v>2228</v>
      </c>
      <c r="D201" s="30" t="s">
        <v>7386</v>
      </c>
      <c r="E201" s="30" t="s">
        <v>7387</v>
      </c>
      <c r="F201" s="30" t="s">
        <v>7385</v>
      </c>
      <c r="G201" s="30" t="s">
        <v>7395</v>
      </c>
      <c r="H201" s="26" t="s">
        <v>38</v>
      </c>
      <c r="I201" s="68" t="s">
        <v>7370</v>
      </c>
      <c r="J201" s="29">
        <v>39000</v>
      </c>
      <c r="K201" s="19">
        <v>1000</v>
      </c>
    </row>
    <row r="202" spans="1:13">
      <c r="L202" s="20">
        <f>SUM(J194:J201)</f>
        <v>872000</v>
      </c>
      <c r="M202" s="20">
        <f>SUM(K194:K201)</f>
        <v>8000</v>
      </c>
    </row>
    <row r="203" spans="1:13">
      <c r="J203" s="101" t="s">
        <v>132</v>
      </c>
      <c r="K203" s="101"/>
      <c r="L203" s="20">
        <f>SUM(L155:L202)</f>
        <v>27647000</v>
      </c>
      <c r="M203" s="20">
        <f>SUM(M155:M202)</f>
        <v>183000</v>
      </c>
    </row>
  </sheetData>
  <mergeCells count="10">
    <mergeCell ref="J203:K203"/>
    <mergeCell ref="A190:K190"/>
    <mergeCell ref="A191:K191"/>
    <mergeCell ref="D192:I192"/>
    <mergeCell ref="A1:K1"/>
    <mergeCell ref="A2:K2"/>
    <mergeCell ref="D3:I3"/>
    <mergeCell ref="A158:K158"/>
    <mergeCell ref="A159:K159"/>
    <mergeCell ref="D160:I160"/>
  </mergeCells>
  <pageMargins left="0.7" right="0.7" top="0.75" bottom="0.75" header="0.3" footer="0.3"/>
  <pageSetup orientation="portrait" verticalDpi="598" r:id="rId1"/>
</worksheet>
</file>

<file path=xl/worksheets/sheet27.xml><?xml version="1.0" encoding="utf-8"?>
<worksheet xmlns="http://schemas.openxmlformats.org/spreadsheetml/2006/main" xmlns:r="http://schemas.openxmlformats.org/officeDocument/2006/relationships">
  <dimension ref="A1:N207"/>
  <sheetViews>
    <sheetView topLeftCell="A49" workbookViewId="0">
      <selection activeCell="C69" sqref="C69"/>
    </sheetView>
  </sheetViews>
  <sheetFormatPr defaultRowHeight="15"/>
  <cols>
    <col min="1" max="1" width="6" customWidth="1"/>
    <col min="2" max="2" width="7.140625" customWidth="1"/>
    <col min="3" max="3" width="6.7109375" customWidth="1"/>
    <col min="4" max="4" width="27.28515625" customWidth="1"/>
    <col min="5" max="5" width="27.5703125" customWidth="1"/>
    <col min="6" max="6" width="28" customWidth="1"/>
    <col min="7" max="7" width="10.5703125" customWidth="1"/>
    <col min="8" max="8" width="14.42578125" customWidth="1"/>
    <col min="9" max="9" width="11" customWidth="1"/>
    <col min="10" max="10" width="9.42578125" customWidth="1"/>
    <col min="11" max="11" width="8" customWidth="1"/>
    <col min="12" max="12" width="7.7109375" customWidth="1"/>
  </cols>
  <sheetData>
    <row r="1" spans="1:12" ht="15.75">
      <c r="A1" s="98" t="s">
        <v>25</v>
      </c>
      <c r="B1" s="98"/>
      <c r="C1" s="98"/>
      <c r="D1" s="98"/>
      <c r="E1" s="98"/>
      <c r="F1" s="98"/>
      <c r="G1" s="98"/>
      <c r="H1" s="98"/>
      <c r="I1" s="98"/>
      <c r="J1" s="98"/>
      <c r="K1" s="98"/>
    </row>
    <row r="2" spans="1:12" ht="15.75">
      <c r="A2" s="99" t="s">
        <v>7491</v>
      </c>
      <c r="B2" s="99"/>
      <c r="C2" s="99"/>
      <c r="D2" s="99"/>
      <c r="E2" s="99"/>
      <c r="F2" s="99"/>
      <c r="G2" s="99"/>
      <c r="H2" s="99"/>
      <c r="I2" s="99"/>
      <c r="J2" s="99"/>
      <c r="K2" s="99"/>
    </row>
    <row r="3" spans="1:12" ht="15.75">
      <c r="A3" s="15"/>
      <c r="B3" s="15"/>
      <c r="C3" s="15"/>
      <c r="D3" s="100" t="s">
        <v>26</v>
      </c>
      <c r="E3" s="100"/>
      <c r="F3" s="100"/>
      <c r="G3" s="100"/>
      <c r="H3" s="100"/>
      <c r="I3" s="100"/>
      <c r="J3" s="15"/>
      <c r="K3" s="15"/>
    </row>
    <row r="4" spans="1:12" ht="38.25">
      <c r="A4" s="54" t="s">
        <v>1</v>
      </c>
      <c r="B4" s="55" t="s">
        <v>27</v>
      </c>
      <c r="C4" s="55" t="s">
        <v>28</v>
      </c>
      <c r="D4" s="54" t="s">
        <v>29</v>
      </c>
      <c r="E4" s="54" t="s">
        <v>30</v>
      </c>
      <c r="F4" s="54" t="s">
        <v>31</v>
      </c>
      <c r="G4" s="54" t="s">
        <v>32</v>
      </c>
      <c r="H4" s="54" t="s">
        <v>46</v>
      </c>
      <c r="I4" s="56" t="s">
        <v>33</v>
      </c>
      <c r="J4" s="54" t="s">
        <v>34</v>
      </c>
      <c r="K4" s="54" t="s">
        <v>35</v>
      </c>
    </row>
    <row r="5" spans="1:12">
      <c r="A5" s="29">
        <v>1</v>
      </c>
      <c r="B5" s="29">
        <v>387</v>
      </c>
      <c r="C5" s="29">
        <v>2229</v>
      </c>
      <c r="D5" s="30" t="s">
        <v>7636</v>
      </c>
      <c r="E5" s="30"/>
      <c r="F5" s="30" t="s">
        <v>1033</v>
      </c>
      <c r="G5" s="30" t="s">
        <v>7763</v>
      </c>
      <c r="H5" s="26" t="s">
        <v>38</v>
      </c>
      <c r="I5" s="26" t="s">
        <v>7492</v>
      </c>
      <c r="J5" s="29">
        <v>249000</v>
      </c>
      <c r="K5" s="29">
        <v>1000</v>
      </c>
      <c r="L5" s="45" t="s">
        <v>1907</v>
      </c>
    </row>
    <row r="6" spans="1:12">
      <c r="A6" s="29">
        <v>2</v>
      </c>
      <c r="B6" s="29">
        <v>388</v>
      </c>
      <c r="C6" s="29">
        <v>2230</v>
      </c>
      <c r="D6" s="30" t="s">
        <v>6008</v>
      </c>
      <c r="E6" s="30"/>
      <c r="F6" s="30" t="s">
        <v>1033</v>
      </c>
      <c r="G6" s="30" t="s">
        <v>7764</v>
      </c>
      <c r="H6" s="26" t="s">
        <v>38</v>
      </c>
      <c r="I6" s="26" t="s">
        <v>7493</v>
      </c>
      <c r="J6" s="29">
        <v>249000</v>
      </c>
      <c r="K6" s="29">
        <v>1000</v>
      </c>
      <c r="L6" s="45" t="s">
        <v>1907</v>
      </c>
    </row>
    <row r="7" spans="1:12">
      <c r="A7" s="29">
        <v>3</v>
      </c>
      <c r="B7" s="29">
        <v>389</v>
      </c>
      <c r="C7" s="29">
        <v>2231</v>
      </c>
      <c r="D7" s="30" t="s">
        <v>7637</v>
      </c>
      <c r="E7" s="30"/>
      <c r="F7" s="30" t="s">
        <v>1033</v>
      </c>
      <c r="G7" s="30" t="s">
        <v>7765</v>
      </c>
      <c r="H7" s="26" t="s">
        <v>38</v>
      </c>
      <c r="I7" s="26" t="s">
        <v>7494</v>
      </c>
      <c r="J7" s="29">
        <v>249000</v>
      </c>
      <c r="K7" s="29">
        <v>1000</v>
      </c>
      <c r="L7" s="45" t="s">
        <v>1907</v>
      </c>
    </row>
    <row r="8" spans="1:12">
      <c r="A8" s="29">
        <v>4</v>
      </c>
      <c r="B8" s="29">
        <v>390</v>
      </c>
      <c r="C8" s="29">
        <v>2232</v>
      </c>
      <c r="D8" s="30" t="s">
        <v>7638</v>
      </c>
      <c r="E8" s="30"/>
      <c r="F8" s="30" t="s">
        <v>1033</v>
      </c>
      <c r="G8" s="30" t="s">
        <v>7766</v>
      </c>
      <c r="H8" s="26" t="s">
        <v>38</v>
      </c>
      <c r="I8" s="26" t="s">
        <v>7495</v>
      </c>
      <c r="J8" s="29">
        <v>249000</v>
      </c>
      <c r="K8" s="29">
        <v>1000</v>
      </c>
      <c r="L8" s="45" t="s">
        <v>1907</v>
      </c>
    </row>
    <row r="9" spans="1:12">
      <c r="A9" s="29">
        <v>5</v>
      </c>
      <c r="B9" s="29">
        <v>391</v>
      </c>
      <c r="C9" s="29">
        <v>2233</v>
      </c>
      <c r="D9" s="30" t="s">
        <v>7639</v>
      </c>
      <c r="E9" s="30"/>
      <c r="F9" s="30" t="s">
        <v>1033</v>
      </c>
      <c r="G9" s="30" t="s">
        <v>7767</v>
      </c>
      <c r="H9" s="26" t="s">
        <v>38</v>
      </c>
      <c r="I9" s="26" t="s">
        <v>7496</v>
      </c>
      <c r="J9" s="29">
        <v>249000</v>
      </c>
      <c r="K9" s="29">
        <v>1000</v>
      </c>
      <c r="L9" s="45" t="s">
        <v>1907</v>
      </c>
    </row>
    <row r="10" spans="1:12">
      <c r="A10" s="29">
        <v>6</v>
      </c>
      <c r="B10" s="29">
        <v>392</v>
      </c>
      <c r="C10" s="29">
        <v>2234</v>
      </c>
      <c r="D10" s="30" t="s">
        <v>7640</v>
      </c>
      <c r="E10" s="30"/>
      <c r="F10" s="30" t="s">
        <v>1033</v>
      </c>
      <c r="G10" s="30" t="s">
        <v>7768</v>
      </c>
      <c r="H10" s="26" t="s">
        <v>38</v>
      </c>
      <c r="I10" s="26" t="s">
        <v>7497</v>
      </c>
      <c r="J10" s="29">
        <v>249000</v>
      </c>
      <c r="K10" s="29">
        <v>1000</v>
      </c>
      <c r="L10" s="45" t="s">
        <v>1907</v>
      </c>
    </row>
    <row r="11" spans="1:12">
      <c r="A11" s="29">
        <v>7</v>
      </c>
      <c r="B11" s="29">
        <v>393</v>
      </c>
      <c r="C11" s="29">
        <v>2235</v>
      </c>
      <c r="D11" s="30" t="s">
        <v>7641</v>
      </c>
      <c r="E11" s="30"/>
      <c r="F11" s="30" t="s">
        <v>1033</v>
      </c>
      <c r="G11" s="30" t="s">
        <v>7769</v>
      </c>
      <c r="H11" s="26" t="s">
        <v>38</v>
      </c>
      <c r="I11" s="26" t="s">
        <v>7498</v>
      </c>
      <c r="J11" s="29">
        <v>249000</v>
      </c>
      <c r="K11" s="29">
        <v>1000</v>
      </c>
      <c r="L11" s="45" t="s">
        <v>1907</v>
      </c>
    </row>
    <row r="12" spans="1:12">
      <c r="A12" s="29">
        <v>8</v>
      </c>
      <c r="B12" s="29">
        <v>394</v>
      </c>
      <c r="C12" s="29">
        <v>2236</v>
      </c>
      <c r="D12" s="30" t="s">
        <v>7642</v>
      </c>
      <c r="E12" s="30"/>
      <c r="F12" s="30" t="s">
        <v>1033</v>
      </c>
      <c r="G12" s="30" t="s">
        <v>7770</v>
      </c>
      <c r="H12" s="26" t="s">
        <v>38</v>
      </c>
      <c r="I12" s="26" t="s">
        <v>7499</v>
      </c>
      <c r="J12" s="29">
        <v>249000</v>
      </c>
      <c r="K12" s="29">
        <v>1000</v>
      </c>
      <c r="L12" s="45" t="s">
        <v>1907</v>
      </c>
    </row>
    <row r="13" spans="1:12">
      <c r="A13" s="29">
        <v>9</v>
      </c>
      <c r="B13" s="29">
        <v>395</v>
      </c>
      <c r="C13" s="29">
        <v>2237</v>
      </c>
      <c r="D13" s="30" t="s">
        <v>7643</v>
      </c>
      <c r="E13" s="30"/>
      <c r="F13" s="30" t="s">
        <v>1033</v>
      </c>
      <c r="G13" s="30" t="s">
        <v>7771</v>
      </c>
      <c r="H13" s="26" t="s">
        <v>38</v>
      </c>
      <c r="I13" s="26" t="s">
        <v>7500</v>
      </c>
      <c r="J13" s="29">
        <v>249000</v>
      </c>
      <c r="K13" s="29">
        <v>1000</v>
      </c>
      <c r="L13" s="45" t="s">
        <v>1907</v>
      </c>
    </row>
    <row r="14" spans="1:12">
      <c r="A14" s="29">
        <v>10</v>
      </c>
      <c r="B14" s="29">
        <v>396</v>
      </c>
      <c r="C14" s="29">
        <v>2238</v>
      </c>
      <c r="D14" s="30" t="s">
        <v>7644</v>
      </c>
      <c r="E14" s="30"/>
      <c r="F14" s="30" t="s">
        <v>1033</v>
      </c>
      <c r="G14" s="30" t="s">
        <v>7772</v>
      </c>
      <c r="H14" s="26" t="s">
        <v>38</v>
      </c>
      <c r="I14" s="26" t="s">
        <v>7501</v>
      </c>
      <c r="J14" s="29">
        <v>249000</v>
      </c>
      <c r="K14" s="29">
        <v>1000</v>
      </c>
      <c r="L14" s="45" t="s">
        <v>1907</v>
      </c>
    </row>
    <row r="15" spans="1:12">
      <c r="A15" s="29">
        <v>11</v>
      </c>
      <c r="B15" s="29">
        <v>397</v>
      </c>
      <c r="C15" s="29">
        <v>2239</v>
      </c>
      <c r="D15" s="30" t="s">
        <v>7645</v>
      </c>
      <c r="E15" s="30"/>
      <c r="F15" s="30" t="s">
        <v>1033</v>
      </c>
      <c r="G15" s="30" t="s">
        <v>7773</v>
      </c>
      <c r="H15" s="26" t="s">
        <v>38</v>
      </c>
      <c r="I15" s="26" t="s">
        <v>7502</v>
      </c>
      <c r="J15" s="29">
        <v>249000</v>
      </c>
      <c r="K15" s="29">
        <v>1000</v>
      </c>
      <c r="L15" s="45" t="s">
        <v>1907</v>
      </c>
    </row>
    <row r="16" spans="1:12">
      <c r="A16" s="29">
        <v>12</v>
      </c>
      <c r="B16" s="29">
        <v>398</v>
      </c>
      <c r="C16" s="29">
        <v>2240</v>
      </c>
      <c r="D16" s="30" t="s">
        <v>7646</v>
      </c>
      <c r="E16" s="30"/>
      <c r="F16" s="30" t="s">
        <v>1033</v>
      </c>
      <c r="G16" s="30" t="s">
        <v>7774</v>
      </c>
      <c r="H16" s="26" t="s">
        <v>38</v>
      </c>
      <c r="I16" s="26" t="s">
        <v>7503</v>
      </c>
      <c r="J16" s="29">
        <v>99000</v>
      </c>
      <c r="K16" s="29">
        <v>1000</v>
      </c>
      <c r="L16" s="45" t="s">
        <v>1907</v>
      </c>
    </row>
    <row r="17" spans="1:12">
      <c r="A17" s="29">
        <v>13</v>
      </c>
      <c r="B17" s="29">
        <v>399</v>
      </c>
      <c r="C17" s="29">
        <v>2241</v>
      </c>
      <c r="D17" s="30" t="s">
        <v>7647</v>
      </c>
      <c r="E17" s="30"/>
      <c r="F17" s="30" t="s">
        <v>1033</v>
      </c>
      <c r="G17" s="30" t="s">
        <v>7775</v>
      </c>
      <c r="H17" s="26" t="s">
        <v>38</v>
      </c>
      <c r="I17" s="26" t="s">
        <v>7504</v>
      </c>
      <c r="J17" s="29">
        <v>249000</v>
      </c>
      <c r="K17" s="29">
        <v>1000</v>
      </c>
      <c r="L17" s="45" t="s">
        <v>1907</v>
      </c>
    </row>
    <row r="18" spans="1:12">
      <c r="A18" s="29">
        <v>14</v>
      </c>
      <c r="B18" s="29">
        <v>400</v>
      </c>
      <c r="C18" s="29">
        <v>2242</v>
      </c>
      <c r="D18" s="30" t="s">
        <v>7648</v>
      </c>
      <c r="E18" s="30"/>
      <c r="F18" s="30" t="s">
        <v>1033</v>
      </c>
      <c r="G18" s="30" t="s">
        <v>7776</v>
      </c>
      <c r="H18" s="26" t="s">
        <v>38</v>
      </c>
      <c r="I18" s="26" t="s">
        <v>7505</v>
      </c>
      <c r="J18" s="29">
        <v>249000</v>
      </c>
      <c r="K18" s="29">
        <v>1000</v>
      </c>
      <c r="L18" s="45" t="s">
        <v>1907</v>
      </c>
    </row>
    <row r="19" spans="1:12">
      <c r="A19" s="29">
        <v>15</v>
      </c>
      <c r="B19" s="29">
        <v>401</v>
      </c>
      <c r="C19" s="29">
        <v>2243</v>
      </c>
      <c r="D19" s="30" t="s">
        <v>7649</v>
      </c>
      <c r="E19" s="30"/>
      <c r="F19" s="30" t="s">
        <v>1033</v>
      </c>
      <c r="G19" s="30" t="s">
        <v>7777</v>
      </c>
      <c r="H19" s="26" t="s">
        <v>38</v>
      </c>
      <c r="I19" s="26" t="s">
        <v>7506</v>
      </c>
      <c r="J19" s="29">
        <v>249000</v>
      </c>
      <c r="K19" s="29">
        <v>1000</v>
      </c>
      <c r="L19" s="45" t="s">
        <v>1907</v>
      </c>
    </row>
    <row r="20" spans="1:12">
      <c r="A20" s="29">
        <v>16</v>
      </c>
      <c r="B20" s="29">
        <v>402</v>
      </c>
      <c r="C20" s="29">
        <v>2244</v>
      </c>
      <c r="D20" s="30" t="s">
        <v>7650</v>
      </c>
      <c r="E20" s="30"/>
      <c r="F20" s="30" t="s">
        <v>1033</v>
      </c>
      <c r="G20" s="30" t="s">
        <v>7778</v>
      </c>
      <c r="H20" s="26" t="s">
        <v>38</v>
      </c>
      <c r="I20" s="26" t="s">
        <v>7507</v>
      </c>
      <c r="J20" s="29">
        <v>249000</v>
      </c>
      <c r="K20" s="29">
        <v>1000</v>
      </c>
      <c r="L20" s="45" t="s">
        <v>1907</v>
      </c>
    </row>
    <row r="21" spans="1:12">
      <c r="A21" s="29">
        <v>17</v>
      </c>
      <c r="B21" s="29">
        <v>403</v>
      </c>
      <c r="C21" s="29">
        <v>2245</v>
      </c>
      <c r="D21" s="30" t="s">
        <v>7651</v>
      </c>
      <c r="E21" s="30"/>
      <c r="F21" s="30" t="s">
        <v>1033</v>
      </c>
      <c r="G21" s="30" t="s">
        <v>7779</v>
      </c>
      <c r="H21" s="26" t="s">
        <v>38</v>
      </c>
      <c r="I21" s="26" t="s">
        <v>7508</v>
      </c>
      <c r="J21" s="29">
        <v>249000</v>
      </c>
      <c r="K21" s="29">
        <v>1000</v>
      </c>
      <c r="L21" s="45" t="s">
        <v>1907</v>
      </c>
    </row>
    <row r="22" spans="1:12">
      <c r="A22" s="29">
        <v>18</v>
      </c>
      <c r="B22" s="29">
        <v>404</v>
      </c>
      <c r="C22" s="29">
        <v>2246</v>
      </c>
      <c r="D22" s="30" t="s">
        <v>7652</v>
      </c>
      <c r="E22" s="30"/>
      <c r="F22" s="30" t="s">
        <v>1033</v>
      </c>
      <c r="G22" s="30" t="s">
        <v>7780</v>
      </c>
      <c r="H22" s="26" t="s">
        <v>38</v>
      </c>
      <c r="I22" s="26" t="s">
        <v>7509</v>
      </c>
      <c r="J22" s="29">
        <v>249000</v>
      </c>
      <c r="K22" s="29">
        <v>1000</v>
      </c>
      <c r="L22" s="45" t="s">
        <v>1907</v>
      </c>
    </row>
    <row r="23" spans="1:12">
      <c r="A23" s="29">
        <v>19</v>
      </c>
      <c r="B23" s="29">
        <v>405</v>
      </c>
      <c r="C23" s="29">
        <v>2247</v>
      </c>
      <c r="D23" s="30" t="s">
        <v>7653</v>
      </c>
      <c r="E23" s="30"/>
      <c r="F23" s="30" t="s">
        <v>1033</v>
      </c>
      <c r="G23" s="30" t="s">
        <v>7781</v>
      </c>
      <c r="H23" s="26" t="s">
        <v>38</v>
      </c>
      <c r="I23" s="26" t="s">
        <v>7510</v>
      </c>
      <c r="J23" s="29">
        <v>249000</v>
      </c>
      <c r="K23" s="29">
        <v>1000</v>
      </c>
      <c r="L23" s="45" t="s">
        <v>1907</v>
      </c>
    </row>
    <row r="24" spans="1:12">
      <c r="A24" s="29">
        <v>20</v>
      </c>
      <c r="B24" s="29">
        <v>406</v>
      </c>
      <c r="C24" s="29">
        <v>2248</v>
      </c>
      <c r="D24" s="30" t="s">
        <v>7654</v>
      </c>
      <c r="E24" s="30"/>
      <c r="F24" s="30" t="s">
        <v>1033</v>
      </c>
      <c r="G24" s="30" t="s">
        <v>7782</v>
      </c>
      <c r="H24" s="26" t="s">
        <v>38</v>
      </c>
      <c r="I24" s="26" t="s">
        <v>7511</v>
      </c>
      <c r="J24" s="29">
        <v>249000</v>
      </c>
      <c r="K24" s="29">
        <v>1000</v>
      </c>
      <c r="L24" s="45" t="s">
        <v>1907</v>
      </c>
    </row>
    <row r="25" spans="1:12">
      <c r="A25" s="29">
        <v>21</v>
      </c>
      <c r="B25" s="29">
        <v>407</v>
      </c>
      <c r="C25" s="29">
        <v>2249</v>
      </c>
      <c r="D25" s="30" t="s">
        <v>7655</v>
      </c>
      <c r="E25" s="30"/>
      <c r="F25" s="30" t="s">
        <v>1033</v>
      </c>
      <c r="G25" s="30" t="s">
        <v>7783</v>
      </c>
      <c r="H25" s="26" t="s">
        <v>38</v>
      </c>
      <c r="I25" s="26" t="s">
        <v>7512</v>
      </c>
      <c r="J25" s="29">
        <v>249000</v>
      </c>
      <c r="K25" s="29">
        <v>1000</v>
      </c>
      <c r="L25" s="45" t="s">
        <v>1907</v>
      </c>
    </row>
    <row r="26" spans="1:12">
      <c r="A26" s="29">
        <v>22</v>
      </c>
      <c r="B26" s="29">
        <v>408</v>
      </c>
      <c r="C26" s="29">
        <v>2250</v>
      </c>
      <c r="D26" s="30" t="s">
        <v>7656</v>
      </c>
      <c r="E26" s="30"/>
      <c r="F26" s="30" t="s">
        <v>1033</v>
      </c>
      <c r="G26" s="30" t="s">
        <v>7784</v>
      </c>
      <c r="H26" s="26" t="s">
        <v>38</v>
      </c>
      <c r="I26" s="26" t="s">
        <v>7513</v>
      </c>
      <c r="J26" s="29">
        <v>249000</v>
      </c>
      <c r="K26" s="29">
        <v>1000</v>
      </c>
      <c r="L26" s="45" t="s">
        <v>1907</v>
      </c>
    </row>
    <row r="27" spans="1:12">
      <c r="A27" s="29">
        <v>23</v>
      </c>
      <c r="B27" s="29">
        <v>409</v>
      </c>
      <c r="C27" s="29">
        <v>2251</v>
      </c>
      <c r="D27" s="30" t="s">
        <v>7657</v>
      </c>
      <c r="E27" s="30"/>
      <c r="F27" s="30" t="s">
        <v>1033</v>
      </c>
      <c r="G27" s="30" t="s">
        <v>7785</v>
      </c>
      <c r="H27" s="26" t="s">
        <v>38</v>
      </c>
      <c r="I27" s="26" t="s">
        <v>7514</v>
      </c>
      <c r="J27" s="29">
        <v>249000</v>
      </c>
      <c r="K27" s="29">
        <v>1000</v>
      </c>
      <c r="L27" s="45" t="s">
        <v>1907</v>
      </c>
    </row>
    <row r="28" spans="1:12">
      <c r="A28" s="29">
        <v>24</v>
      </c>
      <c r="B28" s="29">
        <v>410</v>
      </c>
      <c r="C28" s="29">
        <v>2252</v>
      </c>
      <c r="D28" s="30" t="s">
        <v>7658</v>
      </c>
      <c r="E28" s="30"/>
      <c r="F28" s="30" t="s">
        <v>1033</v>
      </c>
      <c r="G28" s="30" t="s">
        <v>7786</v>
      </c>
      <c r="H28" s="26" t="s">
        <v>38</v>
      </c>
      <c r="I28" s="26" t="s">
        <v>7515</v>
      </c>
      <c r="J28" s="29">
        <v>249000</v>
      </c>
      <c r="K28" s="29">
        <v>1000</v>
      </c>
      <c r="L28" s="45" t="s">
        <v>1907</v>
      </c>
    </row>
    <row r="29" spans="1:12">
      <c r="A29" s="29">
        <v>25</v>
      </c>
      <c r="B29" s="29">
        <v>411</v>
      </c>
      <c r="C29" s="29">
        <v>2253</v>
      </c>
      <c r="D29" s="30" t="s">
        <v>7659</v>
      </c>
      <c r="E29" s="30"/>
      <c r="F29" s="30" t="s">
        <v>1033</v>
      </c>
      <c r="G29" s="30" t="s">
        <v>7787</v>
      </c>
      <c r="H29" s="26" t="s">
        <v>38</v>
      </c>
      <c r="I29" s="26" t="s">
        <v>7516</v>
      </c>
      <c r="J29" s="29">
        <v>249000</v>
      </c>
      <c r="K29" s="29">
        <v>1000</v>
      </c>
      <c r="L29" s="45" t="s">
        <v>1907</v>
      </c>
    </row>
    <row r="30" spans="1:12">
      <c r="A30" s="29">
        <v>26</v>
      </c>
      <c r="B30" s="29">
        <v>412</v>
      </c>
      <c r="C30" s="29">
        <v>2254</v>
      </c>
      <c r="D30" s="30" t="s">
        <v>7660</v>
      </c>
      <c r="E30" s="30"/>
      <c r="F30" s="30" t="s">
        <v>242</v>
      </c>
      <c r="G30" s="30" t="s">
        <v>7788</v>
      </c>
      <c r="H30" s="26" t="s">
        <v>38</v>
      </c>
      <c r="I30" s="26" t="s">
        <v>7517</v>
      </c>
      <c r="J30" s="29">
        <v>39000</v>
      </c>
      <c r="K30" s="29">
        <v>1000</v>
      </c>
    </row>
    <row r="31" spans="1:12">
      <c r="A31" s="29">
        <v>27</v>
      </c>
      <c r="B31" s="29">
        <v>413</v>
      </c>
      <c r="C31" s="29">
        <v>2255</v>
      </c>
      <c r="D31" s="30" t="s">
        <v>7661</v>
      </c>
      <c r="E31" s="30"/>
      <c r="F31" s="30" t="s">
        <v>1400</v>
      </c>
      <c r="G31" s="30" t="s">
        <v>7789</v>
      </c>
      <c r="H31" s="26" t="s">
        <v>38</v>
      </c>
      <c r="I31" s="26" t="s">
        <v>7518</v>
      </c>
      <c r="J31" s="29">
        <v>99000</v>
      </c>
      <c r="K31" s="29">
        <v>1000</v>
      </c>
    </row>
    <row r="32" spans="1:12">
      <c r="A32" s="29">
        <v>28</v>
      </c>
      <c r="B32" s="29">
        <v>414</v>
      </c>
      <c r="C32" s="29">
        <v>2256</v>
      </c>
      <c r="D32" s="30" t="s">
        <v>2193</v>
      </c>
      <c r="E32" s="30"/>
      <c r="F32" s="30" t="s">
        <v>258</v>
      </c>
      <c r="G32" s="30" t="s">
        <v>7790</v>
      </c>
      <c r="H32" s="26" t="s">
        <v>38</v>
      </c>
      <c r="I32" s="26" t="s">
        <v>7519</v>
      </c>
      <c r="J32" s="29">
        <v>99000</v>
      </c>
      <c r="K32" s="29">
        <v>1000</v>
      </c>
    </row>
    <row r="33" spans="1:11">
      <c r="A33" s="29">
        <v>29</v>
      </c>
      <c r="B33" s="29">
        <v>415</v>
      </c>
      <c r="C33" s="29">
        <v>2257</v>
      </c>
      <c r="D33" s="30" t="s">
        <v>7662</v>
      </c>
      <c r="E33" s="30"/>
      <c r="F33" s="30" t="s">
        <v>37</v>
      </c>
      <c r="G33" s="30" t="s">
        <v>7791</v>
      </c>
      <c r="H33" s="26" t="s">
        <v>38</v>
      </c>
      <c r="I33" s="26" t="s">
        <v>7520</v>
      </c>
      <c r="J33" s="29">
        <v>199000</v>
      </c>
      <c r="K33" s="29">
        <v>1000</v>
      </c>
    </row>
    <row r="34" spans="1:11">
      <c r="A34" s="29">
        <v>30</v>
      </c>
      <c r="B34" s="29">
        <v>416</v>
      </c>
      <c r="C34" s="29">
        <v>2258</v>
      </c>
      <c r="D34" s="30" t="s">
        <v>7663</v>
      </c>
      <c r="E34" s="30" t="s">
        <v>7664</v>
      </c>
      <c r="F34" s="30" t="s">
        <v>239</v>
      </c>
      <c r="G34" s="30" t="s">
        <v>7792</v>
      </c>
      <c r="H34" s="26" t="s">
        <v>38</v>
      </c>
      <c r="I34" s="26" t="s">
        <v>7521</v>
      </c>
      <c r="J34" s="29">
        <v>99000</v>
      </c>
      <c r="K34" s="29">
        <v>1000</v>
      </c>
    </row>
    <row r="35" spans="1:11">
      <c r="A35" s="29">
        <v>31</v>
      </c>
      <c r="B35" s="29">
        <v>417</v>
      </c>
      <c r="C35" s="29">
        <v>2259</v>
      </c>
      <c r="D35" s="30" t="s">
        <v>7665</v>
      </c>
      <c r="E35" s="30"/>
      <c r="F35" s="30" t="s">
        <v>1400</v>
      </c>
      <c r="G35" s="30" t="s">
        <v>7793</v>
      </c>
      <c r="H35" s="26" t="s">
        <v>38</v>
      </c>
      <c r="I35" s="26" t="s">
        <v>7522</v>
      </c>
      <c r="J35" s="29">
        <v>99000</v>
      </c>
      <c r="K35" s="29">
        <v>1000</v>
      </c>
    </row>
    <row r="36" spans="1:11">
      <c r="A36" s="29">
        <v>32</v>
      </c>
      <c r="B36" s="29">
        <v>418</v>
      </c>
      <c r="C36" s="29">
        <v>2260</v>
      </c>
      <c r="D36" s="30" t="s">
        <v>7666</v>
      </c>
      <c r="E36" s="30"/>
      <c r="F36" s="30" t="s">
        <v>242</v>
      </c>
      <c r="G36" s="30" t="s">
        <v>7794</v>
      </c>
      <c r="H36" s="26" t="s">
        <v>38</v>
      </c>
      <c r="I36" s="26" t="s">
        <v>7523</v>
      </c>
      <c r="J36" s="29">
        <v>99000</v>
      </c>
      <c r="K36" s="29">
        <v>1000</v>
      </c>
    </row>
    <row r="37" spans="1:11">
      <c r="A37" s="29">
        <v>33</v>
      </c>
      <c r="B37" s="29">
        <v>419</v>
      </c>
      <c r="C37" s="29">
        <v>2261</v>
      </c>
      <c r="D37" s="30" t="s">
        <v>7164</v>
      </c>
      <c r="E37" s="30"/>
      <c r="F37" s="30" t="s">
        <v>281</v>
      </c>
      <c r="G37" s="30" t="s">
        <v>7795</v>
      </c>
      <c r="H37" s="26" t="s">
        <v>333</v>
      </c>
      <c r="I37" s="26" t="s">
        <v>7524</v>
      </c>
      <c r="J37" s="29">
        <v>99000</v>
      </c>
      <c r="K37" s="29">
        <v>1000</v>
      </c>
    </row>
    <row r="38" spans="1:11">
      <c r="A38" s="29">
        <v>34</v>
      </c>
      <c r="B38" s="29">
        <v>420</v>
      </c>
      <c r="C38" s="29">
        <v>2262</v>
      </c>
      <c r="D38" s="30" t="s">
        <v>7667</v>
      </c>
      <c r="E38" s="30"/>
      <c r="F38" s="30" t="s">
        <v>1670</v>
      </c>
      <c r="G38" s="30" t="s">
        <v>7796</v>
      </c>
      <c r="H38" s="26" t="s">
        <v>333</v>
      </c>
      <c r="I38" s="26" t="s">
        <v>7525</v>
      </c>
      <c r="J38" s="29">
        <v>149000</v>
      </c>
      <c r="K38" s="29">
        <v>1000</v>
      </c>
    </row>
    <row r="39" spans="1:11">
      <c r="A39" s="29">
        <v>35</v>
      </c>
      <c r="B39" s="29">
        <v>421</v>
      </c>
      <c r="C39" s="29">
        <v>2263</v>
      </c>
      <c r="D39" s="30" t="s">
        <v>7668</v>
      </c>
      <c r="E39" s="30"/>
      <c r="F39" s="30" t="s">
        <v>242</v>
      </c>
      <c r="G39" s="30" t="s">
        <v>7797</v>
      </c>
      <c r="H39" s="26" t="s">
        <v>333</v>
      </c>
      <c r="I39" s="26" t="s">
        <v>7526</v>
      </c>
      <c r="J39" s="29">
        <v>99000</v>
      </c>
      <c r="K39" s="29">
        <v>1000</v>
      </c>
    </row>
    <row r="40" spans="1:11">
      <c r="A40" s="29">
        <v>36</v>
      </c>
      <c r="B40" s="29">
        <v>422</v>
      </c>
      <c r="C40" s="29">
        <v>2264</v>
      </c>
      <c r="D40" s="30" t="s">
        <v>1398</v>
      </c>
      <c r="E40" s="30"/>
      <c r="F40" s="30" t="s">
        <v>258</v>
      </c>
      <c r="G40" s="30" t="s">
        <v>7798</v>
      </c>
      <c r="H40" s="26" t="s">
        <v>333</v>
      </c>
      <c r="I40" s="26" t="s">
        <v>7527</v>
      </c>
      <c r="J40" s="29">
        <v>99000</v>
      </c>
      <c r="K40" s="29">
        <v>1000</v>
      </c>
    </row>
    <row r="41" spans="1:11">
      <c r="A41" s="29">
        <v>37</v>
      </c>
      <c r="B41" s="29">
        <v>423</v>
      </c>
      <c r="C41" s="29">
        <v>2265</v>
      </c>
      <c r="D41" s="30" t="s">
        <v>7669</v>
      </c>
      <c r="E41" s="30"/>
      <c r="F41" s="30" t="s">
        <v>261</v>
      </c>
      <c r="G41" s="30" t="s">
        <v>7799</v>
      </c>
      <c r="H41" s="26" t="s">
        <v>333</v>
      </c>
      <c r="I41" s="26" t="s">
        <v>7528</v>
      </c>
      <c r="J41" s="29">
        <v>99000</v>
      </c>
      <c r="K41" s="29">
        <v>1000</v>
      </c>
    </row>
    <row r="42" spans="1:11">
      <c r="A42" s="29">
        <v>38</v>
      </c>
      <c r="B42" s="29">
        <v>424</v>
      </c>
      <c r="C42" s="29">
        <v>2266</v>
      </c>
      <c r="D42" s="30" t="s">
        <v>7670</v>
      </c>
      <c r="E42" s="30" t="s">
        <v>7671</v>
      </c>
      <c r="F42" s="30" t="s">
        <v>37</v>
      </c>
      <c r="G42" s="30" t="s">
        <v>7800</v>
      </c>
      <c r="H42" s="26" t="s">
        <v>851</v>
      </c>
      <c r="I42" s="26" t="s">
        <v>7529</v>
      </c>
      <c r="J42" s="29">
        <v>149000</v>
      </c>
      <c r="K42" s="29">
        <v>1000</v>
      </c>
    </row>
    <row r="43" spans="1:11">
      <c r="A43" s="29">
        <v>39</v>
      </c>
      <c r="B43" s="29">
        <v>425</v>
      </c>
      <c r="C43" s="29">
        <v>2267</v>
      </c>
      <c r="D43" s="30" t="s">
        <v>4016</v>
      </c>
      <c r="E43" s="30" t="s">
        <v>6341</v>
      </c>
      <c r="F43" s="30" t="s">
        <v>258</v>
      </c>
      <c r="G43" s="30" t="s">
        <v>7801</v>
      </c>
      <c r="H43" s="26" t="s">
        <v>38</v>
      </c>
      <c r="I43" s="26" t="s">
        <v>7530</v>
      </c>
      <c r="J43" s="29">
        <v>39000</v>
      </c>
      <c r="K43" s="29">
        <v>1000</v>
      </c>
    </row>
    <row r="44" spans="1:11">
      <c r="A44" s="29">
        <v>40</v>
      </c>
      <c r="B44" s="29">
        <v>426</v>
      </c>
      <c r="C44" s="29">
        <v>2268</v>
      </c>
      <c r="D44" s="30" t="s">
        <v>7672</v>
      </c>
      <c r="E44" s="30" t="s">
        <v>7673</v>
      </c>
      <c r="F44" s="30" t="s">
        <v>239</v>
      </c>
      <c r="G44" s="30" t="s">
        <v>3710</v>
      </c>
      <c r="H44" s="26" t="s">
        <v>333</v>
      </c>
      <c r="I44" s="26" t="s">
        <v>7531</v>
      </c>
      <c r="J44" s="29">
        <v>99000</v>
      </c>
      <c r="K44" s="29">
        <v>1000</v>
      </c>
    </row>
    <row r="45" spans="1:11">
      <c r="A45" s="29">
        <v>41</v>
      </c>
      <c r="B45" s="29">
        <v>427</v>
      </c>
      <c r="C45" s="29">
        <v>2269</v>
      </c>
      <c r="D45" s="30" t="s">
        <v>7674</v>
      </c>
      <c r="E45" s="30"/>
      <c r="F45" s="30" t="s">
        <v>261</v>
      </c>
      <c r="G45" s="30" t="s">
        <v>7802</v>
      </c>
      <c r="H45" s="26" t="s">
        <v>38</v>
      </c>
      <c r="I45" s="26" t="s">
        <v>7532</v>
      </c>
      <c r="J45" s="29">
        <v>39000</v>
      </c>
      <c r="K45" s="29">
        <v>1000</v>
      </c>
    </row>
    <row r="46" spans="1:11">
      <c r="A46" s="29">
        <v>42</v>
      </c>
      <c r="B46" s="29">
        <v>428</v>
      </c>
      <c r="C46" s="29">
        <v>2270</v>
      </c>
      <c r="D46" s="30" t="s">
        <v>7675</v>
      </c>
      <c r="E46" s="30"/>
      <c r="F46" s="30" t="s">
        <v>239</v>
      </c>
      <c r="G46" s="30" t="s">
        <v>7803</v>
      </c>
      <c r="H46" s="26" t="s">
        <v>38</v>
      </c>
      <c r="I46" s="26" t="s">
        <v>7533</v>
      </c>
      <c r="J46" s="29">
        <v>99000</v>
      </c>
      <c r="K46" s="29">
        <v>1000</v>
      </c>
    </row>
    <row r="47" spans="1:11">
      <c r="A47" s="29">
        <v>43</v>
      </c>
      <c r="B47" s="29">
        <v>429</v>
      </c>
      <c r="C47" s="29">
        <v>2271</v>
      </c>
      <c r="D47" s="30" t="s">
        <v>41</v>
      </c>
      <c r="E47" s="30" t="s">
        <v>7676</v>
      </c>
      <c r="F47" s="30" t="s">
        <v>261</v>
      </c>
      <c r="G47" s="30" t="s">
        <v>7804</v>
      </c>
      <c r="H47" s="26" t="s">
        <v>333</v>
      </c>
      <c r="I47" s="26" t="s">
        <v>7534</v>
      </c>
      <c r="J47" s="29">
        <v>99000</v>
      </c>
      <c r="K47" s="29">
        <v>1000</v>
      </c>
    </row>
    <row r="48" spans="1:11">
      <c r="A48" s="29">
        <v>44</v>
      </c>
      <c r="B48" s="29">
        <v>430</v>
      </c>
      <c r="C48" s="29">
        <v>2272</v>
      </c>
      <c r="D48" s="30" t="s">
        <v>7677</v>
      </c>
      <c r="E48" s="30" t="s">
        <v>7678</v>
      </c>
      <c r="F48" s="30" t="s">
        <v>261</v>
      </c>
      <c r="G48" s="30" t="s">
        <v>7805</v>
      </c>
      <c r="H48" s="26" t="s">
        <v>333</v>
      </c>
      <c r="I48" s="26" t="s">
        <v>7535</v>
      </c>
      <c r="J48" s="29">
        <v>149000</v>
      </c>
      <c r="K48" s="29">
        <v>1000</v>
      </c>
    </row>
    <row r="49" spans="1:11">
      <c r="A49" s="29">
        <v>45</v>
      </c>
      <c r="B49" s="29">
        <v>431</v>
      </c>
      <c r="C49" s="29">
        <v>2273</v>
      </c>
      <c r="D49" s="30" t="s">
        <v>7679</v>
      </c>
      <c r="E49" s="30"/>
      <c r="F49" s="30" t="s">
        <v>261</v>
      </c>
      <c r="G49" s="30" t="s">
        <v>7806</v>
      </c>
      <c r="H49" s="26" t="s">
        <v>333</v>
      </c>
      <c r="I49" s="26" t="s">
        <v>7536</v>
      </c>
      <c r="J49" s="29">
        <v>149000</v>
      </c>
      <c r="K49" s="29">
        <v>1000</v>
      </c>
    </row>
    <row r="50" spans="1:11">
      <c r="A50" s="29">
        <v>46</v>
      </c>
      <c r="B50" s="29">
        <v>432</v>
      </c>
      <c r="C50" s="29">
        <v>2274</v>
      </c>
      <c r="D50" s="30" t="s">
        <v>787</v>
      </c>
      <c r="E50" s="30"/>
      <c r="F50" s="30" t="s">
        <v>239</v>
      </c>
      <c r="G50" s="30" t="s">
        <v>7807</v>
      </c>
      <c r="H50" s="26" t="s">
        <v>160</v>
      </c>
      <c r="I50" s="26" t="s">
        <v>7537</v>
      </c>
      <c r="J50" s="29">
        <v>149000</v>
      </c>
      <c r="K50" s="29">
        <v>1000</v>
      </c>
    </row>
    <row r="51" spans="1:11">
      <c r="A51" s="29">
        <v>47</v>
      </c>
      <c r="B51" s="29">
        <v>433</v>
      </c>
      <c r="C51" s="29">
        <v>2275</v>
      </c>
      <c r="D51" s="30" t="s">
        <v>2323</v>
      </c>
      <c r="E51" s="30"/>
      <c r="F51" s="30" t="s">
        <v>1670</v>
      </c>
      <c r="G51" s="30" t="s">
        <v>7808</v>
      </c>
      <c r="H51" s="26" t="s">
        <v>333</v>
      </c>
      <c r="I51" s="26" t="s">
        <v>7538</v>
      </c>
      <c r="J51" s="29">
        <v>99000</v>
      </c>
      <c r="K51" s="29">
        <v>1000</v>
      </c>
    </row>
    <row r="52" spans="1:11">
      <c r="A52" s="29">
        <v>48</v>
      </c>
      <c r="B52" s="29">
        <v>434</v>
      </c>
      <c r="C52" s="29">
        <v>2276</v>
      </c>
      <c r="D52" s="30" t="s">
        <v>7680</v>
      </c>
      <c r="E52" s="30"/>
      <c r="F52" s="30" t="s">
        <v>239</v>
      </c>
      <c r="G52" s="30" t="s">
        <v>7809</v>
      </c>
      <c r="H52" s="26" t="s">
        <v>160</v>
      </c>
      <c r="I52" s="26" t="s">
        <v>7539</v>
      </c>
      <c r="J52" s="29">
        <v>149000</v>
      </c>
      <c r="K52" s="29">
        <v>1000</v>
      </c>
    </row>
    <row r="53" spans="1:11">
      <c r="A53" s="29">
        <v>49</v>
      </c>
      <c r="B53" s="29">
        <v>435</v>
      </c>
      <c r="C53" s="29">
        <v>2277</v>
      </c>
      <c r="D53" s="30" t="s">
        <v>7681</v>
      </c>
      <c r="E53" s="30" t="s">
        <v>7682</v>
      </c>
      <c r="F53" s="30" t="s">
        <v>261</v>
      </c>
      <c r="G53" s="30" t="s">
        <v>7810</v>
      </c>
      <c r="H53" s="26" t="s">
        <v>38</v>
      </c>
      <c r="I53" s="26" t="s">
        <v>7540</v>
      </c>
      <c r="J53" s="29">
        <v>39000</v>
      </c>
      <c r="K53" s="29">
        <v>1000</v>
      </c>
    </row>
    <row r="54" spans="1:11">
      <c r="A54" s="29">
        <v>50</v>
      </c>
      <c r="B54" s="29">
        <v>436</v>
      </c>
      <c r="C54" s="29">
        <v>2278</v>
      </c>
      <c r="D54" s="30" t="s">
        <v>7683</v>
      </c>
      <c r="E54" s="30"/>
      <c r="F54" s="30" t="s">
        <v>261</v>
      </c>
      <c r="G54" s="30" t="s">
        <v>7811</v>
      </c>
      <c r="H54" s="26" t="s">
        <v>38</v>
      </c>
      <c r="I54" s="26" t="s">
        <v>7541</v>
      </c>
      <c r="J54" s="29">
        <v>149000</v>
      </c>
      <c r="K54" s="29">
        <v>1000</v>
      </c>
    </row>
    <row r="55" spans="1:11">
      <c r="A55" s="29">
        <v>51</v>
      </c>
      <c r="B55" s="29">
        <v>437</v>
      </c>
      <c r="C55" s="29">
        <v>2279</v>
      </c>
      <c r="D55" s="30" t="s">
        <v>7684</v>
      </c>
      <c r="E55" s="30" t="s">
        <v>7685</v>
      </c>
      <c r="F55" s="30" t="s">
        <v>242</v>
      </c>
      <c r="G55" s="30" t="s">
        <v>7812</v>
      </c>
      <c r="H55" s="26" t="s">
        <v>38</v>
      </c>
      <c r="I55" s="26" t="s">
        <v>7542</v>
      </c>
      <c r="J55" s="29">
        <v>99000</v>
      </c>
      <c r="K55" s="29">
        <v>1000</v>
      </c>
    </row>
    <row r="56" spans="1:11">
      <c r="A56" s="29">
        <v>52</v>
      </c>
      <c r="B56" s="29">
        <v>438</v>
      </c>
      <c r="C56" s="29">
        <v>2280</v>
      </c>
      <c r="D56" s="30" t="s">
        <v>7686</v>
      </c>
      <c r="E56" s="30"/>
      <c r="F56" s="30" t="s">
        <v>242</v>
      </c>
      <c r="G56" s="30" t="s">
        <v>7813</v>
      </c>
      <c r="H56" s="26" t="s">
        <v>38</v>
      </c>
      <c r="I56" s="26" t="s">
        <v>7543</v>
      </c>
      <c r="J56" s="29">
        <v>39000</v>
      </c>
      <c r="K56" s="29">
        <v>1000</v>
      </c>
    </row>
    <row r="57" spans="1:11">
      <c r="A57" s="29">
        <v>53</v>
      </c>
      <c r="B57" s="29">
        <v>439</v>
      </c>
      <c r="C57" s="29">
        <v>2281</v>
      </c>
      <c r="D57" s="30" t="s">
        <v>3004</v>
      </c>
      <c r="E57" s="30"/>
      <c r="F57" s="30" t="s">
        <v>1670</v>
      </c>
      <c r="G57" s="30" t="s">
        <v>7814</v>
      </c>
      <c r="H57" s="26" t="s">
        <v>38</v>
      </c>
      <c r="I57" s="26" t="s">
        <v>7544</v>
      </c>
      <c r="J57" s="29">
        <v>174000</v>
      </c>
      <c r="K57" s="29">
        <v>1000</v>
      </c>
    </row>
    <row r="58" spans="1:11">
      <c r="A58" s="29">
        <v>54</v>
      </c>
      <c r="B58" s="29">
        <v>440</v>
      </c>
      <c r="C58" s="29">
        <v>2282</v>
      </c>
      <c r="D58" s="30" t="s">
        <v>6669</v>
      </c>
      <c r="E58" s="30"/>
      <c r="F58" s="30" t="s">
        <v>261</v>
      </c>
      <c r="G58" s="30" t="s">
        <v>7815</v>
      </c>
      <c r="H58" s="26" t="s">
        <v>38</v>
      </c>
      <c r="I58" s="26" t="s">
        <v>7545</v>
      </c>
      <c r="J58" s="29">
        <v>174000</v>
      </c>
      <c r="K58" s="29">
        <v>1000</v>
      </c>
    </row>
    <row r="59" spans="1:11">
      <c r="A59" s="29">
        <v>55</v>
      </c>
      <c r="B59" s="29">
        <v>441</v>
      </c>
      <c r="C59" s="29">
        <v>2283</v>
      </c>
      <c r="D59" s="30" t="s">
        <v>7687</v>
      </c>
      <c r="E59" s="30"/>
      <c r="F59" s="30" t="s">
        <v>239</v>
      </c>
      <c r="G59" s="30" t="s">
        <v>7816</v>
      </c>
      <c r="H59" s="26" t="s">
        <v>38</v>
      </c>
      <c r="I59" s="26" t="s">
        <v>7546</v>
      </c>
      <c r="J59" s="29">
        <v>99000</v>
      </c>
      <c r="K59" s="29">
        <v>1000</v>
      </c>
    </row>
    <row r="60" spans="1:11">
      <c r="A60" s="29">
        <v>56</v>
      </c>
      <c r="B60" s="29">
        <v>442</v>
      </c>
      <c r="C60" s="29">
        <v>2284</v>
      </c>
      <c r="D60" s="30" t="s">
        <v>7688</v>
      </c>
      <c r="E60" s="30"/>
      <c r="F60" s="30" t="s">
        <v>258</v>
      </c>
      <c r="G60" s="30" t="s">
        <v>7817</v>
      </c>
      <c r="H60" s="26" t="s">
        <v>38</v>
      </c>
      <c r="I60" s="26" t="s">
        <v>7547</v>
      </c>
      <c r="J60" s="29">
        <v>99000</v>
      </c>
      <c r="K60" s="29">
        <v>1000</v>
      </c>
    </row>
    <row r="61" spans="1:11">
      <c r="A61" s="29">
        <v>57</v>
      </c>
      <c r="B61" s="29">
        <v>443</v>
      </c>
      <c r="C61" s="29">
        <v>2285</v>
      </c>
      <c r="D61" s="30" t="s">
        <v>7689</v>
      </c>
      <c r="E61" s="30" t="s">
        <v>7690</v>
      </c>
      <c r="F61" s="30" t="s">
        <v>242</v>
      </c>
      <c r="G61" s="30" t="s">
        <v>7818</v>
      </c>
      <c r="H61" s="26" t="s">
        <v>38</v>
      </c>
      <c r="I61" s="26" t="s">
        <v>7548</v>
      </c>
      <c r="J61" s="29">
        <v>39000</v>
      </c>
      <c r="K61" s="29">
        <v>1000</v>
      </c>
    </row>
    <row r="62" spans="1:11">
      <c r="A62" s="29">
        <v>58</v>
      </c>
      <c r="B62" s="29">
        <v>444</v>
      </c>
      <c r="C62" s="29">
        <v>2286</v>
      </c>
      <c r="D62" s="30" t="s">
        <v>7691</v>
      </c>
      <c r="E62" s="30" t="s">
        <v>1060</v>
      </c>
      <c r="F62" s="30" t="s">
        <v>1670</v>
      </c>
      <c r="G62" s="30" t="s">
        <v>3710</v>
      </c>
      <c r="H62" s="26" t="s">
        <v>333</v>
      </c>
      <c r="I62" s="26" t="s">
        <v>7549</v>
      </c>
      <c r="J62" s="29">
        <v>99000</v>
      </c>
      <c r="K62" s="29">
        <v>1000</v>
      </c>
    </row>
    <row r="63" spans="1:11">
      <c r="A63" s="29">
        <v>59</v>
      </c>
      <c r="B63" s="29">
        <v>445</v>
      </c>
      <c r="C63" s="29">
        <v>2287</v>
      </c>
      <c r="D63" s="30" t="s">
        <v>7692</v>
      </c>
      <c r="E63" s="30"/>
      <c r="F63" s="30" t="s">
        <v>239</v>
      </c>
      <c r="G63" s="30" t="s">
        <v>7819</v>
      </c>
      <c r="H63" s="26" t="s">
        <v>333</v>
      </c>
      <c r="I63" s="26" t="s">
        <v>7550</v>
      </c>
      <c r="J63" s="29">
        <v>174000</v>
      </c>
      <c r="K63" s="29">
        <v>1000</v>
      </c>
    </row>
    <row r="64" spans="1:11">
      <c r="A64" s="29">
        <v>60</v>
      </c>
      <c r="B64" s="29">
        <v>446</v>
      </c>
      <c r="C64" s="29">
        <v>2288</v>
      </c>
      <c r="D64" s="30" t="s">
        <v>7693</v>
      </c>
      <c r="E64" s="30" t="s">
        <v>3986</v>
      </c>
      <c r="F64" s="30" t="s">
        <v>261</v>
      </c>
      <c r="G64" s="30" t="s">
        <v>7820</v>
      </c>
      <c r="H64" s="26" t="s">
        <v>38</v>
      </c>
      <c r="I64" s="26" t="s">
        <v>7551</v>
      </c>
      <c r="J64" s="29">
        <v>99000</v>
      </c>
      <c r="K64" s="29">
        <v>1000</v>
      </c>
    </row>
    <row r="65" spans="1:11">
      <c r="A65" s="29">
        <v>61</v>
      </c>
      <c r="B65" s="29">
        <v>447</v>
      </c>
      <c r="C65" s="29">
        <v>2289</v>
      </c>
      <c r="D65" s="30" t="s">
        <v>7694</v>
      </c>
      <c r="E65" s="30"/>
      <c r="F65" s="30" t="s">
        <v>239</v>
      </c>
      <c r="G65" s="30" t="s">
        <v>7821</v>
      </c>
      <c r="H65" s="26" t="s">
        <v>38</v>
      </c>
      <c r="I65" s="26" t="s">
        <v>7552</v>
      </c>
      <c r="J65" s="29">
        <v>174000</v>
      </c>
      <c r="K65" s="29">
        <v>1000</v>
      </c>
    </row>
    <row r="66" spans="1:11">
      <c r="A66" s="29">
        <v>62</v>
      </c>
      <c r="B66" s="29">
        <v>448</v>
      </c>
      <c r="C66" s="29">
        <v>2290</v>
      </c>
      <c r="D66" s="30" t="s">
        <v>7695</v>
      </c>
      <c r="E66" s="30"/>
      <c r="F66" s="30" t="s">
        <v>239</v>
      </c>
      <c r="G66" s="30" t="s">
        <v>7822</v>
      </c>
      <c r="H66" s="26" t="s">
        <v>38</v>
      </c>
      <c r="I66" s="26" t="s">
        <v>7553</v>
      </c>
      <c r="J66" s="29">
        <v>149000</v>
      </c>
      <c r="K66" s="29">
        <v>1000</v>
      </c>
    </row>
    <row r="67" spans="1:11">
      <c r="A67" s="29">
        <v>63</v>
      </c>
      <c r="B67" s="29">
        <v>449</v>
      </c>
      <c r="C67" s="29">
        <v>2291</v>
      </c>
      <c r="D67" s="30" t="s">
        <v>7696</v>
      </c>
      <c r="E67" s="30" t="s">
        <v>238</v>
      </c>
      <c r="F67" s="30" t="s">
        <v>1670</v>
      </c>
      <c r="G67" s="30" t="s">
        <v>7823</v>
      </c>
      <c r="H67" s="26" t="s">
        <v>38</v>
      </c>
      <c r="I67" s="26" t="s">
        <v>7554</v>
      </c>
      <c r="J67" s="29">
        <v>99000</v>
      </c>
      <c r="K67" s="29">
        <v>1000</v>
      </c>
    </row>
    <row r="68" spans="1:11">
      <c r="A68" s="29">
        <v>64</v>
      </c>
      <c r="B68" s="29">
        <v>450</v>
      </c>
      <c r="C68" s="29">
        <v>2292</v>
      </c>
      <c r="D68" s="30" t="s">
        <v>7446</v>
      </c>
      <c r="E68" s="30"/>
      <c r="F68" s="30" t="s">
        <v>258</v>
      </c>
      <c r="G68" s="30" t="s">
        <v>7824</v>
      </c>
      <c r="H68" s="26" t="s">
        <v>38</v>
      </c>
      <c r="I68" s="26" t="s">
        <v>7555</v>
      </c>
      <c r="J68" s="29">
        <v>99000</v>
      </c>
      <c r="K68" s="29">
        <v>1000</v>
      </c>
    </row>
    <row r="69" spans="1:11">
      <c r="A69" s="29">
        <v>65</v>
      </c>
      <c r="B69" s="29">
        <v>451</v>
      </c>
      <c r="C69" s="29">
        <v>2293</v>
      </c>
      <c r="D69" s="30" t="s">
        <v>3004</v>
      </c>
      <c r="E69" s="30"/>
      <c r="F69" s="30" t="s">
        <v>37</v>
      </c>
      <c r="G69" s="30" t="s">
        <v>7825</v>
      </c>
      <c r="H69" s="26" t="s">
        <v>38</v>
      </c>
      <c r="I69" s="26" t="s">
        <v>7556</v>
      </c>
      <c r="J69" s="29">
        <v>149000</v>
      </c>
      <c r="K69" s="29">
        <v>1000</v>
      </c>
    </row>
    <row r="70" spans="1:11">
      <c r="A70" s="29">
        <v>66</v>
      </c>
      <c r="B70" s="29">
        <v>452</v>
      </c>
      <c r="C70" s="29">
        <v>2294</v>
      </c>
      <c r="D70" s="30" t="s">
        <v>7697</v>
      </c>
      <c r="E70" s="30"/>
      <c r="F70" s="30" t="s">
        <v>1670</v>
      </c>
      <c r="G70" s="30" t="s">
        <v>7826</v>
      </c>
      <c r="H70" s="26" t="s">
        <v>333</v>
      </c>
      <c r="I70" s="26" t="s">
        <v>7557</v>
      </c>
      <c r="J70" s="29">
        <v>149000</v>
      </c>
      <c r="K70" s="29">
        <v>1000</v>
      </c>
    </row>
    <row r="71" spans="1:11">
      <c r="A71" s="29">
        <v>67</v>
      </c>
      <c r="B71" s="29">
        <v>453</v>
      </c>
      <c r="C71" s="29">
        <v>2295</v>
      </c>
      <c r="D71" s="30" t="s">
        <v>7698</v>
      </c>
      <c r="E71" s="30"/>
      <c r="F71" s="30" t="s">
        <v>239</v>
      </c>
      <c r="G71" s="30" t="s">
        <v>7827</v>
      </c>
      <c r="H71" s="26" t="s">
        <v>333</v>
      </c>
      <c r="I71" s="26" t="s">
        <v>7558</v>
      </c>
      <c r="J71" s="29">
        <v>99000</v>
      </c>
      <c r="K71" s="29">
        <v>1000</v>
      </c>
    </row>
    <row r="72" spans="1:11">
      <c r="A72" s="29">
        <v>68</v>
      </c>
      <c r="B72" s="29">
        <v>454</v>
      </c>
      <c r="C72" s="29">
        <v>2296</v>
      </c>
      <c r="D72" s="30" t="s">
        <v>7699</v>
      </c>
      <c r="E72" s="30"/>
      <c r="F72" s="30" t="s">
        <v>239</v>
      </c>
      <c r="G72" s="30" t="s">
        <v>7828</v>
      </c>
      <c r="H72" s="26" t="s">
        <v>38</v>
      </c>
      <c r="I72" s="26" t="s">
        <v>7559</v>
      </c>
      <c r="J72" s="29">
        <v>39000</v>
      </c>
      <c r="K72" s="29">
        <v>1000</v>
      </c>
    </row>
    <row r="73" spans="1:11">
      <c r="A73" s="29">
        <v>69</v>
      </c>
      <c r="B73" s="29">
        <v>455</v>
      </c>
      <c r="C73" s="29">
        <v>2297</v>
      </c>
      <c r="D73" s="30" t="s">
        <v>7700</v>
      </c>
      <c r="E73" s="30"/>
      <c r="F73" s="30" t="s">
        <v>1400</v>
      </c>
      <c r="G73" s="30" t="s">
        <v>7829</v>
      </c>
      <c r="H73" s="26" t="s">
        <v>38</v>
      </c>
      <c r="I73" s="26" t="s">
        <v>7560</v>
      </c>
      <c r="J73" s="29">
        <v>39000</v>
      </c>
      <c r="K73" s="29">
        <v>1000</v>
      </c>
    </row>
    <row r="74" spans="1:11">
      <c r="A74" s="29">
        <v>70</v>
      </c>
      <c r="B74" s="29">
        <v>456</v>
      </c>
      <c r="C74" s="29">
        <v>2298</v>
      </c>
      <c r="D74" s="30" t="s">
        <v>7701</v>
      </c>
      <c r="E74" s="30"/>
      <c r="F74" s="30" t="s">
        <v>258</v>
      </c>
      <c r="G74" s="30" t="s">
        <v>7830</v>
      </c>
      <c r="H74" s="26" t="s">
        <v>38</v>
      </c>
      <c r="I74" s="26" t="s">
        <v>7561</v>
      </c>
      <c r="J74" s="29">
        <v>99000</v>
      </c>
      <c r="K74" s="29">
        <v>1000</v>
      </c>
    </row>
    <row r="75" spans="1:11">
      <c r="A75" s="29">
        <v>71</v>
      </c>
      <c r="B75" s="29">
        <v>457</v>
      </c>
      <c r="C75" s="29">
        <v>2299</v>
      </c>
      <c r="D75" s="30" t="s">
        <v>4122</v>
      </c>
      <c r="E75" s="30"/>
      <c r="F75" s="30" t="s">
        <v>261</v>
      </c>
      <c r="G75" s="30" t="s">
        <v>7831</v>
      </c>
      <c r="H75" s="26" t="s">
        <v>38</v>
      </c>
      <c r="I75" s="26" t="s">
        <v>7562</v>
      </c>
      <c r="J75" s="29">
        <v>99000</v>
      </c>
      <c r="K75" s="29">
        <v>1000</v>
      </c>
    </row>
    <row r="76" spans="1:11">
      <c r="A76" s="29">
        <v>72</v>
      </c>
      <c r="B76" s="29">
        <v>458</v>
      </c>
      <c r="C76" s="29">
        <v>2300</v>
      </c>
      <c r="D76" s="30" t="s">
        <v>7702</v>
      </c>
      <c r="E76" s="30"/>
      <c r="F76" s="30" t="s">
        <v>1670</v>
      </c>
      <c r="G76" s="30" t="s">
        <v>7832</v>
      </c>
      <c r="H76" s="26" t="s">
        <v>38</v>
      </c>
      <c r="I76" s="26" t="s">
        <v>7563</v>
      </c>
      <c r="J76" s="29">
        <v>174000</v>
      </c>
      <c r="K76" s="29">
        <v>1000</v>
      </c>
    </row>
    <row r="77" spans="1:11">
      <c r="A77" s="29">
        <v>73</v>
      </c>
      <c r="B77" s="29">
        <v>459</v>
      </c>
      <c r="C77" s="29">
        <v>2301</v>
      </c>
      <c r="D77" s="30" t="s">
        <v>7703</v>
      </c>
      <c r="E77" s="30" t="s">
        <v>7704</v>
      </c>
      <c r="F77" s="30" t="s">
        <v>239</v>
      </c>
      <c r="G77" s="30" t="s">
        <v>7833</v>
      </c>
      <c r="H77" s="26" t="s">
        <v>38</v>
      </c>
      <c r="I77" s="26" t="s">
        <v>7564</v>
      </c>
      <c r="J77" s="29">
        <v>99000</v>
      </c>
      <c r="K77" s="29">
        <v>1000</v>
      </c>
    </row>
    <row r="78" spans="1:11">
      <c r="A78" s="29">
        <v>74</v>
      </c>
      <c r="B78" s="29">
        <v>460</v>
      </c>
      <c r="C78" s="29">
        <v>2302</v>
      </c>
      <c r="D78" s="30" t="s">
        <v>7705</v>
      </c>
      <c r="E78" s="30"/>
      <c r="F78" s="30" t="s">
        <v>239</v>
      </c>
      <c r="G78" s="30" t="s">
        <v>7834</v>
      </c>
      <c r="H78" s="26" t="s">
        <v>38</v>
      </c>
      <c r="I78" s="26" t="s">
        <v>7565</v>
      </c>
      <c r="J78" s="29">
        <v>39000</v>
      </c>
      <c r="K78" s="29">
        <v>1000</v>
      </c>
    </row>
    <row r="79" spans="1:11">
      <c r="A79" s="29">
        <v>75</v>
      </c>
      <c r="B79" s="29">
        <v>461</v>
      </c>
      <c r="C79" s="29">
        <v>2303</v>
      </c>
      <c r="D79" s="30" t="s">
        <v>7706</v>
      </c>
      <c r="E79" s="30"/>
      <c r="F79" s="30" t="s">
        <v>1670</v>
      </c>
      <c r="G79" s="30" t="s">
        <v>3710</v>
      </c>
      <c r="H79" s="26" t="s">
        <v>333</v>
      </c>
      <c r="I79" s="26" t="s">
        <v>7566</v>
      </c>
      <c r="J79" s="29">
        <v>99000</v>
      </c>
      <c r="K79" s="29">
        <v>1000</v>
      </c>
    </row>
    <row r="80" spans="1:11">
      <c r="A80" s="29">
        <v>76</v>
      </c>
      <c r="B80" s="29">
        <v>462</v>
      </c>
      <c r="C80" s="29">
        <v>2304</v>
      </c>
      <c r="D80" s="30" t="s">
        <v>3004</v>
      </c>
      <c r="E80" s="30"/>
      <c r="F80" s="30" t="s">
        <v>239</v>
      </c>
      <c r="G80" s="30" t="s">
        <v>7835</v>
      </c>
      <c r="H80" s="26" t="s">
        <v>38</v>
      </c>
      <c r="I80" s="26" t="s">
        <v>7567</v>
      </c>
      <c r="J80" s="29">
        <v>99000</v>
      </c>
      <c r="K80" s="29">
        <v>1000</v>
      </c>
    </row>
    <row r="81" spans="1:11">
      <c r="A81" s="29">
        <v>77</v>
      </c>
      <c r="B81" s="29">
        <v>463</v>
      </c>
      <c r="C81" s="29">
        <v>2305</v>
      </c>
      <c r="D81" s="30" t="s">
        <v>7707</v>
      </c>
      <c r="E81" s="30" t="s">
        <v>4417</v>
      </c>
      <c r="F81" s="30" t="s">
        <v>723</v>
      </c>
      <c r="G81" s="30" t="s">
        <v>7836</v>
      </c>
      <c r="H81" s="26" t="s">
        <v>1069</v>
      </c>
      <c r="I81" s="26" t="s">
        <v>7568</v>
      </c>
      <c r="J81" s="29">
        <v>174000</v>
      </c>
      <c r="K81" s="29">
        <v>1000</v>
      </c>
    </row>
    <row r="82" spans="1:11">
      <c r="A82" s="29">
        <v>78</v>
      </c>
      <c r="B82" s="29">
        <v>464</v>
      </c>
      <c r="C82" s="29">
        <v>2306</v>
      </c>
      <c r="D82" s="30" t="s">
        <v>7708</v>
      </c>
      <c r="E82" s="30"/>
      <c r="F82" s="30" t="s">
        <v>1670</v>
      </c>
      <c r="G82" s="30" t="s">
        <v>3710</v>
      </c>
      <c r="H82" s="26" t="s">
        <v>333</v>
      </c>
      <c r="I82" s="26" t="s">
        <v>7569</v>
      </c>
      <c r="J82" s="29">
        <v>174000</v>
      </c>
      <c r="K82" s="29">
        <v>1000</v>
      </c>
    </row>
    <row r="83" spans="1:11">
      <c r="A83" s="29">
        <v>79</v>
      </c>
      <c r="B83" s="29">
        <v>465</v>
      </c>
      <c r="C83" s="29">
        <v>2307</v>
      </c>
      <c r="D83" s="30" t="s">
        <v>7709</v>
      </c>
      <c r="E83" s="30" t="s">
        <v>7710</v>
      </c>
      <c r="F83" s="30" t="s">
        <v>239</v>
      </c>
      <c r="G83" s="30" t="s">
        <v>7837</v>
      </c>
      <c r="H83" s="26" t="s">
        <v>333</v>
      </c>
      <c r="I83" s="26" t="s">
        <v>7570</v>
      </c>
      <c r="J83" s="29">
        <v>99000</v>
      </c>
      <c r="K83" s="29">
        <v>1000</v>
      </c>
    </row>
    <row r="84" spans="1:11">
      <c r="A84" s="29">
        <v>80</v>
      </c>
      <c r="B84" s="29">
        <v>466</v>
      </c>
      <c r="C84" s="29">
        <v>2308</v>
      </c>
      <c r="D84" s="30" t="s">
        <v>7711</v>
      </c>
      <c r="E84" s="30" t="s">
        <v>7712</v>
      </c>
      <c r="F84" s="30" t="s">
        <v>239</v>
      </c>
      <c r="G84" s="30" t="s">
        <v>7838</v>
      </c>
      <c r="H84" s="26" t="s">
        <v>333</v>
      </c>
      <c r="I84" s="26" t="s">
        <v>7571</v>
      </c>
      <c r="J84" s="29">
        <v>99000</v>
      </c>
      <c r="K84" s="29">
        <v>1000</v>
      </c>
    </row>
    <row r="85" spans="1:11">
      <c r="A85" s="29">
        <v>81</v>
      </c>
      <c r="B85" s="29">
        <v>467</v>
      </c>
      <c r="C85" s="29">
        <v>2309</v>
      </c>
      <c r="D85" s="30" t="s">
        <v>7713</v>
      </c>
      <c r="E85" s="30"/>
      <c r="F85" s="30" t="s">
        <v>1670</v>
      </c>
      <c r="G85" s="30" t="s">
        <v>7839</v>
      </c>
      <c r="H85" s="26" t="s">
        <v>38</v>
      </c>
      <c r="I85" s="26" t="s">
        <v>7572</v>
      </c>
      <c r="J85" s="29">
        <v>99000</v>
      </c>
      <c r="K85" s="29">
        <v>1000</v>
      </c>
    </row>
    <row r="86" spans="1:11">
      <c r="A86" s="29">
        <v>82</v>
      </c>
      <c r="B86" s="29">
        <v>468</v>
      </c>
      <c r="C86" s="29">
        <v>2310</v>
      </c>
      <c r="D86" s="30" t="s">
        <v>7714</v>
      </c>
      <c r="E86" s="30"/>
      <c r="F86" s="30" t="s">
        <v>258</v>
      </c>
      <c r="G86" s="30" t="s">
        <v>7840</v>
      </c>
      <c r="H86" s="26" t="s">
        <v>333</v>
      </c>
      <c r="I86" s="26" t="s">
        <v>7573</v>
      </c>
      <c r="J86" s="29">
        <v>99000</v>
      </c>
      <c r="K86" s="29">
        <v>1000</v>
      </c>
    </row>
    <row r="87" spans="1:11">
      <c r="A87" s="29">
        <v>83</v>
      </c>
      <c r="B87" s="29">
        <v>469</v>
      </c>
      <c r="C87" s="29">
        <v>2311</v>
      </c>
      <c r="D87" s="30" t="s">
        <v>7715</v>
      </c>
      <c r="E87" s="30" t="s">
        <v>36</v>
      </c>
      <c r="F87" s="30" t="s">
        <v>1670</v>
      </c>
      <c r="G87" s="30" t="s">
        <v>7841</v>
      </c>
      <c r="H87" s="26" t="s">
        <v>38</v>
      </c>
      <c r="I87" s="26" t="s">
        <v>7574</v>
      </c>
      <c r="J87" s="29">
        <v>149000</v>
      </c>
      <c r="K87" s="29">
        <v>1000</v>
      </c>
    </row>
    <row r="88" spans="1:11">
      <c r="A88" s="29">
        <v>84</v>
      </c>
      <c r="B88" s="29">
        <v>470</v>
      </c>
      <c r="C88" s="29">
        <v>2312</v>
      </c>
      <c r="D88" s="30" t="s">
        <v>264</v>
      </c>
      <c r="E88" s="30"/>
      <c r="F88" s="30" t="s">
        <v>239</v>
      </c>
      <c r="G88" s="30" t="s">
        <v>7842</v>
      </c>
      <c r="H88" s="26" t="s">
        <v>38</v>
      </c>
      <c r="I88" s="26" t="s">
        <v>7575</v>
      </c>
      <c r="J88" s="29">
        <v>99000</v>
      </c>
      <c r="K88" s="29">
        <v>1000</v>
      </c>
    </row>
    <row r="89" spans="1:11">
      <c r="A89" s="29">
        <v>85</v>
      </c>
      <c r="B89" s="29">
        <v>471</v>
      </c>
      <c r="C89" s="29">
        <v>2313</v>
      </c>
      <c r="D89" s="30" t="s">
        <v>6008</v>
      </c>
      <c r="E89" s="30"/>
      <c r="F89" s="30" t="s">
        <v>154</v>
      </c>
      <c r="G89" s="30" t="s">
        <v>7843</v>
      </c>
      <c r="H89" s="26" t="s">
        <v>38</v>
      </c>
      <c r="I89" s="26" t="s">
        <v>7576</v>
      </c>
      <c r="J89" s="29">
        <v>149000</v>
      </c>
      <c r="K89" s="29">
        <v>1000</v>
      </c>
    </row>
    <row r="90" spans="1:11">
      <c r="A90" s="29">
        <v>86</v>
      </c>
      <c r="B90" s="29">
        <v>472</v>
      </c>
      <c r="C90" s="29">
        <v>2314</v>
      </c>
      <c r="D90" s="30" t="s">
        <v>7716</v>
      </c>
      <c r="E90" s="30"/>
      <c r="F90" s="30" t="s">
        <v>37</v>
      </c>
      <c r="G90" s="30" t="s">
        <v>7844</v>
      </c>
      <c r="H90" s="26" t="s">
        <v>38</v>
      </c>
      <c r="I90" s="26" t="s">
        <v>7577</v>
      </c>
      <c r="J90" s="29">
        <v>149000</v>
      </c>
      <c r="K90" s="29">
        <v>1000</v>
      </c>
    </row>
    <row r="91" spans="1:11">
      <c r="A91" s="29">
        <v>87</v>
      </c>
      <c r="B91" s="29">
        <v>473</v>
      </c>
      <c r="C91" s="29">
        <v>2315</v>
      </c>
      <c r="D91" s="30" t="s">
        <v>7717</v>
      </c>
      <c r="E91" s="30"/>
      <c r="F91" s="30" t="s">
        <v>239</v>
      </c>
      <c r="G91" s="30" t="s">
        <v>7845</v>
      </c>
      <c r="H91" s="26" t="s">
        <v>38</v>
      </c>
      <c r="I91" s="26" t="s">
        <v>7578</v>
      </c>
      <c r="J91" s="29">
        <v>174000</v>
      </c>
      <c r="K91" s="29">
        <v>1000</v>
      </c>
    </row>
    <row r="92" spans="1:11">
      <c r="A92" s="29">
        <v>88</v>
      </c>
      <c r="B92" s="29">
        <v>474</v>
      </c>
      <c r="C92" s="29">
        <v>2316</v>
      </c>
      <c r="D92" s="30" t="s">
        <v>7718</v>
      </c>
      <c r="E92" s="30"/>
      <c r="F92" s="30" t="s">
        <v>37</v>
      </c>
      <c r="G92" s="30" t="s">
        <v>7846</v>
      </c>
      <c r="H92" s="26" t="s">
        <v>38</v>
      </c>
      <c r="I92" s="26" t="s">
        <v>7579</v>
      </c>
      <c r="J92" s="29">
        <v>39000</v>
      </c>
      <c r="K92" s="29">
        <v>1000</v>
      </c>
    </row>
    <row r="93" spans="1:11">
      <c r="A93" s="29">
        <v>89</v>
      </c>
      <c r="B93" s="29">
        <v>475</v>
      </c>
      <c r="C93" s="29">
        <v>2317</v>
      </c>
      <c r="D93" s="30" t="s">
        <v>7719</v>
      </c>
      <c r="E93" s="30"/>
      <c r="F93" s="30" t="s">
        <v>239</v>
      </c>
      <c r="G93" s="30" t="s">
        <v>7847</v>
      </c>
      <c r="H93" s="26" t="s">
        <v>38</v>
      </c>
      <c r="I93" s="26" t="s">
        <v>7580</v>
      </c>
      <c r="J93" s="29">
        <v>99000</v>
      </c>
      <c r="K93" s="29">
        <v>1000</v>
      </c>
    </row>
    <row r="94" spans="1:11">
      <c r="A94" s="29">
        <v>90</v>
      </c>
      <c r="B94" s="29">
        <v>476</v>
      </c>
      <c r="C94" s="29">
        <v>2318</v>
      </c>
      <c r="D94" s="30" t="s">
        <v>7720</v>
      </c>
      <c r="E94" s="30"/>
      <c r="F94" s="30" t="s">
        <v>261</v>
      </c>
      <c r="G94" s="30" t="s">
        <v>7848</v>
      </c>
      <c r="H94" s="26" t="s">
        <v>38</v>
      </c>
      <c r="I94" s="26" t="s">
        <v>7581</v>
      </c>
      <c r="J94" s="29">
        <v>99000</v>
      </c>
      <c r="K94" s="29">
        <v>1000</v>
      </c>
    </row>
    <row r="95" spans="1:11">
      <c r="A95" s="29">
        <v>91</v>
      </c>
      <c r="B95" s="29">
        <v>477</v>
      </c>
      <c r="C95" s="29">
        <v>2319</v>
      </c>
      <c r="D95" s="30" t="s">
        <v>7721</v>
      </c>
      <c r="E95" s="30"/>
      <c r="F95" s="30" t="s">
        <v>1670</v>
      </c>
      <c r="G95" s="30" t="s">
        <v>7849</v>
      </c>
      <c r="H95" s="26" t="s">
        <v>38</v>
      </c>
      <c r="I95" s="26" t="s">
        <v>7582</v>
      </c>
      <c r="J95" s="29">
        <v>149000</v>
      </c>
      <c r="K95" s="29">
        <v>1000</v>
      </c>
    </row>
    <row r="96" spans="1:11">
      <c r="A96" s="29">
        <v>92</v>
      </c>
      <c r="B96" s="29">
        <v>478</v>
      </c>
      <c r="C96" s="29">
        <v>2320</v>
      </c>
      <c r="D96" s="30" t="s">
        <v>7722</v>
      </c>
      <c r="E96" s="30"/>
      <c r="F96" s="30" t="s">
        <v>1670</v>
      </c>
      <c r="G96" s="30" t="s">
        <v>7850</v>
      </c>
      <c r="H96" s="26" t="s">
        <v>38</v>
      </c>
      <c r="I96" s="26" t="s">
        <v>7583</v>
      </c>
      <c r="J96" s="29">
        <v>99000</v>
      </c>
      <c r="K96" s="29">
        <v>1000</v>
      </c>
    </row>
    <row r="97" spans="1:11">
      <c r="A97" s="29">
        <v>93</v>
      </c>
      <c r="B97" s="29">
        <v>479</v>
      </c>
      <c r="C97" s="29">
        <v>2321</v>
      </c>
      <c r="D97" s="30" t="s">
        <v>7723</v>
      </c>
      <c r="E97" s="30"/>
      <c r="F97" s="30" t="s">
        <v>242</v>
      </c>
      <c r="G97" s="30" t="s">
        <v>7851</v>
      </c>
      <c r="H97" s="26" t="s">
        <v>38</v>
      </c>
      <c r="I97" s="26" t="s">
        <v>7584</v>
      </c>
      <c r="J97" s="29">
        <v>149000</v>
      </c>
      <c r="K97" s="29">
        <v>1000</v>
      </c>
    </row>
    <row r="98" spans="1:11">
      <c r="A98" s="29">
        <v>94</v>
      </c>
      <c r="B98" s="29">
        <v>480</v>
      </c>
      <c r="C98" s="29">
        <v>2322</v>
      </c>
      <c r="D98" s="30" t="s">
        <v>7724</v>
      </c>
      <c r="E98" s="30"/>
      <c r="F98" s="30" t="s">
        <v>242</v>
      </c>
      <c r="G98" s="30" t="s">
        <v>7852</v>
      </c>
      <c r="H98" s="26" t="s">
        <v>38</v>
      </c>
      <c r="I98" s="26" t="s">
        <v>7585</v>
      </c>
      <c r="J98" s="29">
        <v>174000</v>
      </c>
      <c r="K98" s="29">
        <v>1000</v>
      </c>
    </row>
    <row r="99" spans="1:11">
      <c r="A99" s="29">
        <v>95</v>
      </c>
      <c r="B99" s="29">
        <v>481</v>
      </c>
      <c r="C99" s="29">
        <v>2323</v>
      </c>
      <c r="D99" s="30" t="s">
        <v>7725</v>
      </c>
      <c r="E99" s="30"/>
      <c r="F99" s="30" t="s">
        <v>1670</v>
      </c>
      <c r="G99" s="30" t="s">
        <v>7853</v>
      </c>
      <c r="H99" s="26" t="s">
        <v>38</v>
      </c>
      <c r="I99" s="26" t="s">
        <v>7586</v>
      </c>
      <c r="J99" s="29">
        <v>99000</v>
      </c>
      <c r="K99" s="29">
        <v>1000</v>
      </c>
    </row>
    <row r="100" spans="1:11">
      <c r="A100" s="29">
        <v>96</v>
      </c>
      <c r="B100" s="29">
        <v>482</v>
      </c>
      <c r="C100" s="29">
        <v>2324</v>
      </c>
      <c r="D100" s="30" t="s">
        <v>7726</v>
      </c>
      <c r="E100" s="30"/>
      <c r="F100" s="30" t="s">
        <v>1400</v>
      </c>
      <c r="G100" s="30" t="s">
        <v>7854</v>
      </c>
      <c r="H100" s="26" t="s">
        <v>38</v>
      </c>
      <c r="I100" s="26" t="s">
        <v>7587</v>
      </c>
      <c r="J100" s="29">
        <v>174000</v>
      </c>
      <c r="K100" s="29">
        <v>1000</v>
      </c>
    </row>
    <row r="101" spans="1:11">
      <c r="A101" s="29">
        <v>97</v>
      </c>
      <c r="B101" s="29">
        <v>483</v>
      </c>
      <c r="C101" s="29">
        <v>2325</v>
      </c>
      <c r="D101" s="30" t="s">
        <v>7727</v>
      </c>
      <c r="E101" s="30"/>
      <c r="F101" s="30" t="s">
        <v>239</v>
      </c>
      <c r="G101" s="30" t="s">
        <v>7855</v>
      </c>
      <c r="H101" s="26" t="s">
        <v>38</v>
      </c>
      <c r="I101" s="26" t="s">
        <v>7588</v>
      </c>
      <c r="J101" s="29">
        <v>174000</v>
      </c>
      <c r="K101" s="29">
        <v>1000</v>
      </c>
    </row>
    <row r="102" spans="1:11">
      <c r="A102" s="29">
        <v>98</v>
      </c>
      <c r="B102" s="29">
        <v>484</v>
      </c>
      <c r="C102" s="29">
        <v>2326</v>
      </c>
      <c r="D102" s="30" t="s">
        <v>4088</v>
      </c>
      <c r="E102" s="30"/>
      <c r="F102" s="30" t="s">
        <v>37</v>
      </c>
      <c r="G102" s="30" t="s">
        <v>7856</v>
      </c>
      <c r="H102" s="26" t="s">
        <v>38</v>
      </c>
      <c r="I102" s="26" t="s">
        <v>7589</v>
      </c>
      <c r="J102" s="29">
        <v>39000</v>
      </c>
      <c r="K102" s="29">
        <v>1000</v>
      </c>
    </row>
    <row r="103" spans="1:11">
      <c r="A103" s="29">
        <v>99</v>
      </c>
      <c r="B103" s="29">
        <v>485</v>
      </c>
      <c r="C103" s="29">
        <v>2327</v>
      </c>
      <c r="D103" s="30" t="s">
        <v>7728</v>
      </c>
      <c r="E103" s="30" t="s">
        <v>1437</v>
      </c>
      <c r="F103" s="30" t="s">
        <v>251</v>
      </c>
      <c r="G103" s="30" t="s">
        <v>7857</v>
      </c>
      <c r="H103" s="26" t="s">
        <v>160</v>
      </c>
      <c r="I103" s="26" t="s">
        <v>7590</v>
      </c>
      <c r="J103" s="29">
        <v>149000</v>
      </c>
      <c r="K103" s="29">
        <v>1000</v>
      </c>
    </row>
    <row r="104" spans="1:11">
      <c r="A104" s="29">
        <v>100</v>
      </c>
      <c r="B104" s="29">
        <v>486</v>
      </c>
      <c r="C104" s="29">
        <v>2328</v>
      </c>
      <c r="D104" s="30" t="s">
        <v>7729</v>
      </c>
      <c r="E104" s="30"/>
      <c r="F104" s="30" t="s">
        <v>242</v>
      </c>
      <c r="G104" s="30" t="s">
        <v>7858</v>
      </c>
      <c r="H104" s="26" t="s">
        <v>160</v>
      </c>
      <c r="I104" s="26" t="s">
        <v>7591</v>
      </c>
      <c r="J104" s="29">
        <v>39000</v>
      </c>
      <c r="K104" s="29">
        <v>1000</v>
      </c>
    </row>
    <row r="105" spans="1:11">
      <c r="A105" s="29">
        <v>101</v>
      </c>
      <c r="B105" s="29">
        <v>487</v>
      </c>
      <c r="C105" s="29">
        <v>2329</v>
      </c>
      <c r="D105" s="30" t="s">
        <v>7730</v>
      </c>
      <c r="E105" s="30"/>
      <c r="F105" s="30" t="s">
        <v>242</v>
      </c>
      <c r="G105" s="30" t="s">
        <v>83</v>
      </c>
      <c r="H105" s="26" t="s">
        <v>333</v>
      </c>
      <c r="I105" s="26" t="s">
        <v>7592</v>
      </c>
      <c r="J105" s="29">
        <v>99000</v>
      </c>
      <c r="K105" s="29">
        <v>1000</v>
      </c>
    </row>
    <row r="106" spans="1:11">
      <c r="A106" s="29">
        <v>102</v>
      </c>
      <c r="B106" s="29">
        <v>488</v>
      </c>
      <c r="C106" s="29">
        <v>2330</v>
      </c>
      <c r="D106" s="30" t="s">
        <v>5455</v>
      </c>
      <c r="E106" s="30"/>
      <c r="F106" s="30" t="s">
        <v>37</v>
      </c>
      <c r="G106" s="30" t="s">
        <v>7859</v>
      </c>
      <c r="H106" s="26" t="s">
        <v>333</v>
      </c>
      <c r="I106" s="26" t="s">
        <v>7593</v>
      </c>
      <c r="J106" s="29">
        <v>149000</v>
      </c>
      <c r="K106" s="29">
        <v>1000</v>
      </c>
    </row>
    <row r="107" spans="1:11">
      <c r="A107" s="29">
        <v>103</v>
      </c>
      <c r="B107" s="29">
        <v>489</v>
      </c>
      <c r="C107" s="29">
        <v>2331</v>
      </c>
      <c r="D107" s="30" t="s">
        <v>243</v>
      </c>
      <c r="E107" s="30" t="s">
        <v>7731</v>
      </c>
      <c r="F107" s="30" t="s">
        <v>1670</v>
      </c>
      <c r="G107" s="30" t="s">
        <v>252</v>
      </c>
      <c r="H107" s="26" t="s">
        <v>333</v>
      </c>
      <c r="I107" s="26" t="s">
        <v>7594</v>
      </c>
      <c r="J107" s="29">
        <v>99000</v>
      </c>
      <c r="K107" s="29">
        <v>1000</v>
      </c>
    </row>
    <row r="108" spans="1:11">
      <c r="A108" s="29">
        <v>104</v>
      </c>
      <c r="B108" s="29">
        <v>490</v>
      </c>
      <c r="C108" s="29">
        <v>2332</v>
      </c>
      <c r="D108" s="30" t="s">
        <v>7732</v>
      </c>
      <c r="E108" s="30" t="s">
        <v>7733</v>
      </c>
      <c r="F108" s="30" t="s">
        <v>261</v>
      </c>
      <c r="G108" s="30" t="s">
        <v>7860</v>
      </c>
      <c r="H108" s="26" t="s">
        <v>333</v>
      </c>
      <c r="I108" s="26" t="s">
        <v>7595</v>
      </c>
      <c r="J108" s="29">
        <v>99000</v>
      </c>
      <c r="K108" s="29">
        <v>1000</v>
      </c>
    </row>
    <row r="109" spans="1:11">
      <c r="A109" s="29">
        <v>105</v>
      </c>
      <c r="B109" s="29">
        <v>491</v>
      </c>
      <c r="C109" s="29">
        <v>2333</v>
      </c>
      <c r="D109" s="30" t="s">
        <v>2622</v>
      </c>
      <c r="E109" s="30"/>
      <c r="F109" s="30" t="s">
        <v>37</v>
      </c>
      <c r="G109" s="30" t="s">
        <v>7861</v>
      </c>
      <c r="H109" s="26" t="s">
        <v>38</v>
      </c>
      <c r="I109" s="26" t="s">
        <v>7596</v>
      </c>
      <c r="J109" s="29">
        <v>149000</v>
      </c>
      <c r="K109" s="29">
        <v>1000</v>
      </c>
    </row>
    <row r="110" spans="1:11">
      <c r="A110" s="29">
        <v>106</v>
      </c>
      <c r="B110" s="29">
        <v>492</v>
      </c>
      <c r="C110" s="29">
        <v>2334</v>
      </c>
      <c r="D110" s="30" t="s">
        <v>5521</v>
      </c>
      <c r="E110" s="30" t="s">
        <v>238</v>
      </c>
      <c r="F110" s="30" t="s">
        <v>258</v>
      </c>
      <c r="G110" s="30" t="s">
        <v>7862</v>
      </c>
      <c r="H110" s="26" t="s">
        <v>38</v>
      </c>
      <c r="I110" s="26" t="s">
        <v>7597</v>
      </c>
      <c r="J110" s="29">
        <v>149000</v>
      </c>
      <c r="K110" s="29">
        <v>1000</v>
      </c>
    </row>
    <row r="111" spans="1:11">
      <c r="A111" s="29">
        <v>107</v>
      </c>
      <c r="B111" s="29">
        <v>493</v>
      </c>
      <c r="C111" s="29">
        <v>2335</v>
      </c>
      <c r="D111" s="30" t="s">
        <v>7734</v>
      </c>
      <c r="E111" s="30"/>
      <c r="F111" s="30" t="s">
        <v>239</v>
      </c>
      <c r="G111" s="30" t="s">
        <v>7863</v>
      </c>
      <c r="H111" s="26" t="s">
        <v>38</v>
      </c>
      <c r="I111" s="26" t="s">
        <v>7598</v>
      </c>
      <c r="J111" s="29">
        <v>39000</v>
      </c>
      <c r="K111" s="29">
        <v>1000</v>
      </c>
    </row>
    <row r="112" spans="1:11">
      <c r="A112" s="29">
        <v>108</v>
      </c>
      <c r="B112" s="29">
        <v>494</v>
      </c>
      <c r="C112" s="29">
        <v>2336</v>
      </c>
      <c r="D112" s="30" t="s">
        <v>7735</v>
      </c>
      <c r="E112" s="30" t="s">
        <v>790</v>
      </c>
      <c r="F112" s="30" t="s">
        <v>239</v>
      </c>
      <c r="G112" s="30" t="s">
        <v>7864</v>
      </c>
      <c r="H112" s="26" t="s">
        <v>38</v>
      </c>
      <c r="I112" s="26" t="s">
        <v>7599</v>
      </c>
      <c r="J112" s="29">
        <v>149000</v>
      </c>
      <c r="K112" s="29">
        <v>1000</v>
      </c>
    </row>
    <row r="113" spans="1:11">
      <c r="A113" s="29">
        <v>109</v>
      </c>
      <c r="B113" s="29">
        <v>495</v>
      </c>
      <c r="C113" s="29">
        <v>2337</v>
      </c>
      <c r="D113" s="30" t="s">
        <v>666</v>
      </c>
      <c r="E113" s="30"/>
      <c r="F113" s="30" t="s">
        <v>239</v>
      </c>
      <c r="G113" s="30" t="s">
        <v>7865</v>
      </c>
      <c r="H113" s="26" t="s">
        <v>38</v>
      </c>
      <c r="I113" s="26" t="s">
        <v>7600</v>
      </c>
      <c r="J113" s="29">
        <v>149000</v>
      </c>
      <c r="K113" s="29">
        <v>1000</v>
      </c>
    </row>
    <row r="114" spans="1:11">
      <c r="A114" s="29">
        <v>110</v>
      </c>
      <c r="B114" s="29">
        <v>496</v>
      </c>
      <c r="C114" s="29">
        <v>2338</v>
      </c>
      <c r="D114" s="30" t="s">
        <v>2942</v>
      </c>
      <c r="E114" s="30"/>
      <c r="F114" s="30" t="s">
        <v>239</v>
      </c>
      <c r="G114" s="30" t="s">
        <v>7866</v>
      </c>
      <c r="H114" s="26" t="s">
        <v>38</v>
      </c>
      <c r="I114" s="26" t="s">
        <v>7601</v>
      </c>
      <c r="J114" s="29">
        <v>149000</v>
      </c>
      <c r="K114" s="29">
        <v>1000</v>
      </c>
    </row>
    <row r="115" spans="1:11">
      <c r="A115" s="29">
        <v>111</v>
      </c>
      <c r="B115" s="29">
        <v>497</v>
      </c>
      <c r="C115" s="29">
        <v>2339</v>
      </c>
      <c r="D115" s="30" t="s">
        <v>1026</v>
      </c>
      <c r="E115" s="30"/>
      <c r="F115" s="30" t="s">
        <v>239</v>
      </c>
      <c r="G115" s="30" t="s">
        <v>7867</v>
      </c>
      <c r="H115" s="26" t="s">
        <v>38</v>
      </c>
      <c r="I115" s="26" t="s">
        <v>7602</v>
      </c>
      <c r="J115" s="29">
        <v>99000</v>
      </c>
      <c r="K115" s="29">
        <v>1000</v>
      </c>
    </row>
    <row r="116" spans="1:11">
      <c r="A116" s="29">
        <v>112</v>
      </c>
      <c r="B116" s="29">
        <v>498</v>
      </c>
      <c r="C116" s="29">
        <v>2340</v>
      </c>
      <c r="D116" s="30" t="s">
        <v>6029</v>
      </c>
      <c r="E116" s="30" t="s">
        <v>238</v>
      </c>
      <c r="F116" s="30" t="s">
        <v>239</v>
      </c>
      <c r="G116" s="30" t="s">
        <v>7868</v>
      </c>
      <c r="H116" s="26" t="s">
        <v>38</v>
      </c>
      <c r="I116" s="26" t="s">
        <v>7603</v>
      </c>
      <c r="J116" s="29">
        <v>99000</v>
      </c>
      <c r="K116" s="29">
        <v>1000</v>
      </c>
    </row>
    <row r="117" spans="1:11">
      <c r="A117" s="29">
        <v>113</v>
      </c>
      <c r="B117" s="29">
        <v>499</v>
      </c>
      <c r="C117" s="29">
        <v>2341</v>
      </c>
      <c r="D117" s="30" t="s">
        <v>7736</v>
      </c>
      <c r="E117" s="30"/>
      <c r="F117" s="30" t="s">
        <v>239</v>
      </c>
      <c r="G117" s="30" t="s">
        <v>7869</v>
      </c>
      <c r="H117" s="26" t="s">
        <v>333</v>
      </c>
      <c r="I117" s="26" t="s">
        <v>7604</v>
      </c>
      <c r="J117" s="29">
        <v>99000</v>
      </c>
      <c r="K117" s="29">
        <v>1000</v>
      </c>
    </row>
    <row r="118" spans="1:11">
      <c r="A118" s="29">
        <v>114</v>
      </c>
      <c r="B118" s="29">
        <v>500</v>
      </c>
      <c r="C118" s="29">
        <v>2342</v>
      </c>
      <c r="D118" s="30" t="s">
        <v>301</v>
      </c>
      <c r="E118" s="30" t="s">
        <v>238</v>
      </c>
      <c r="F118" s="30" t="s">
        <v>239</v>
      </c>
      <c r="G118" s="30" t="s">
        <v>7870</v>
      </c>
      <c r="H118" s="26" t="s">
        <v>38</v>
      </c>
      <c r="I118" s="26" t="s">
        <v>7605</v>
      </c>
      <c r="J118" s="29">
        <v>149000</v>
      </c>
      <c r="K118" s="29">
        <v>1000</v>
      </c>
    </row>
    <row r="119" spans="1:11">
      <c r="A119" s="29">
        <v>115</v>
      </c>
      <c r="B119" s="29">
        <v>501</v>
      </c>
      <c r="C119" s="29">
        <v>2343</v>
      </c>
      <c r="D119" s="30" t="s">
        <v>7737</v>
      </c>
      <c r="E119" s="30" t="s">
        <v>238</v>
      </c>
      <c r="F119" s="30" t="s">
        <v>239</v>
      </c>
      <c r="G119" s="30" t="s">
        <v>7871</v>
      </c>
      <c r="H119" s="26" t="s">
        <v>38</v>
      </c>
      <c r="I119" s="26" t="s">
        <v>7606</v>
      </c>
      <c r="J119" s="29">
        <v>39000</v>
      </c>
      <c r="K119" s="29">
        <v>1000</v>
      </c>
    </row>
    <row r="120" spans="1:11">
      <c r="A120" s="29">
        <v>116</v>
      </c>
      <c r="B120" s="29">
        <v>502</v>
      </c>
      <c r="C120" s="29">
        <v>2344</v>
      </c>
      <c r="D120" s="30" t="s">
        <v>7738</v>
      </c>
      <c r="E120" s="30" t="s">
        <v>7739</v>
      </c>
      <c r="F120" s="30" t="s">
        <v>1670</v>
      </c>
      <c r="G120" s="30" t="s">
        <v>7872</v>
      </c>
      <c r="H120" s="26" t="s">
        <v>38</v>
      </c>
      <c r="I120" s="26" t="s">
        <v>7607</v>
      </c>
      <c r="J120" s="29">
        <v>99000</v>
      </c>
      <c r="K120" s="29">
        <v>1000</v>
      </c>
    </row>
    <row r="121" spans="1:11">
      <c r="A121" s="29">
        <v>117</v>
      </c>
      <c r="B121" s="29">
        <v>503</v>
      </c>
      <c r="C121" s="29">
        <v>2345</v>
      </c>
      <c r="D121" s="30" t="s">
        <v>7740</v>
      </c>
      <c r="E121" s="30" t="s">
        <v>7741</v>
      </c>
      <c r="F121" s="30" t="s">
        <v>239</v>
      </c>
      <c r="G121" s="30" t="s">
        <v>7873</v>
      </c>
      <c r="H121" s="26" t="s">
        <v>38</v>
      </c>
      <c r="I121" s="26" t="s">
        <v>7608</v>
      </c>
      <c r="J121" s="29">
        <v>99000</v>
      </c>
      <c r="K121" s="29">
        <v>1000</v>
      </c>
    </row>
    <row r="122" spans="1:11">
      <c r="A122" s="29">
        <v>118</v>
      </c>
      <c r="B122" s="29">
        <v>504</v>
      </c>
      <c r="C122" s="29">
        <v>2346</v>
      </c>
      <c r="D122" s="30" t="s">
        <v>7742</v>
      </c>
      <c r="E122" s="30" t="s">
        <v>7743</v>
      </c>
      <c r="F122" s="30" t="s">
        <v>328</v>
      </c>
      <c r="G122" s="30" t="s">
        <v>7874</v>
      </c>
      <c r="H122" s="26" t="s">
        <v>38</v>
      </c>
      <c r="I122" s="26" t="s">
        <v>7609</v>
      </c>
      <c r="J122" s="29">
        <v>149000</v>
      </c>
      <c r="K122" s="29">
        <v>1000</v>
      </c>
    </row>
    <row r="123" spans="1:11">
      <c r="A123" s="29">
        <v>119</v>
      </c>
      <c r="B123" s="29">
        <v>505</v>
      </c>
      <c r="C123" s="29">
        <v>2347</v>
      </c>
      <c r="D123" s="30" t="s">
        <v>7744</v>
      </c>
      <c r="E123" s="30" t="s">
        <v>756</v>
      </c>
      <c r="F123" s="30" t="s">
        <v>1033</v>
      </c>
      <c r="G123" s="30" t="s">
        <v>7875</v>
      </c>
      <c r="H123" s="26" t="s">
        <v>38</v>
      </c>
      <c r="I123" s="26" t="s">
        <v>7610</v>
      </c>
      <c r="J123" s="29">
        <v>199000</v>
      </c>
      <c r="K123" s="29">
        <v>1000</v>
      </c>
    </row>
    <row r="124" spans="1:11">
      <c r="A124" s="29">
        <v>120</v>
      </c>
      <c r="B124" s="29">
        <v>506</v>
      </c>
      <c r="C124" s="29">
        <v>2348</v>
      </c>
      <c r="D124" s="30" t="s">
        <v>4088</v>
      </c>
      <c r="E124" s="30"/>
      <c r="F124" s="30" t="s">
        <v>242</v>
      </c>
      <c r="G124" s="30" t="s">
        <v>7876</v>
      </c>
      <c r="H124" s="26" t="s">
        <v>160</v>
      </c>
      <c r="I124" s="26" t="s">
        <v>7611</v>
      </c>
      <c r="J124" s="29">
        <v>39000</v>
      </c>
      <c r="K124" s="29">
        <v>1000</v>
      </c>
    </row>
    <row r="125" spans="1:11">
      <c r="A125" s="29">
        <v>121</v>
      </c>
      <c r="B125" s="29">
        <v>507</v>
      </c>
      <c r="C125" s="29">
        <v>2349</v>
      </c>
      <c r="D125" s="30" t="s">
        <v>7745</v>
      </c>
      <c r="E125" s="30" t="s">
        <v>238</v>
      </c>
      <c r="F125" s="30" t="s">
        <v>242</v>
      </c>
      <c r="G125" s="30" t="s">
        <v>7877</v>
      </c>
      <c r="H125" s="26" t="s">
        <v>38</v>
      </c>
      <c r="I125" s="26" t="s">
        <v>7612</v>
      </c>
      <c r="J125" s="29">
        <v>99000</v>
      </c>
      <c r="K125" s="29">
        <v>1000</v>
      </c>
    </row>
    <row r="126" spans="1:11">
      <c r="A126" s="29">
        <v>122</v>
      </c>
      <c r="B126" s="29">
        <v>508</v>
      </c>
      <c r="C126" s="29">
        <v>2350</v>
      </c>
      <c r="D126" s="30" t="s">
        <v>4415</v>
      </c>
      <c r="E126" s="30"/>
      <c r="F126" s="30" t="s">
        <v>281</v>
      </c>
      <c r="G126" s="30" t="s">
        <v>7878</v>
      </c>
      <c r="H126" s="26" t="s">
        <v>38</v>
      </c>
      <c r="I126" s="26" t="s">
        <v>7613</v>
      </c>
      <c r="J126" s="29">
        <v>99000</v>
      </c>
      <c r="K126" s="29">
        <v>1000</v>
      </c>
    </row>
    <row r="127" spans="1:11">
      <c r="A127" s="29">
        <v>123</v>
      </c>
      <c r="B127" s="29">
        <v>509</v>
      </c>
      <c r="C127" s="29">
        <v>2351</v>
      </c>
      <c r="D127" s="30" t="s">
        <v>7746</v>
      </c>
      <c r="E127" s="30"/>
      <c r="F127" s="30" t="s">
        <v>37</v>
      </c>
      <c r="G127" s="30" t="s">
        <v>7879</v>
      </c>
      <c r="H127" s="26" t="s">
        <v>38</v>
      </c>
      <c r="I127" s="26" t="s">
        <v>7614</v>
      </c>
      <c r="J127" s="29">
        <v>149000</v>
      </c>
      <c r="K127" s="29">
        <v>1000</v>
      </c>
    </row>
    <row r="128" spans="1:11">
      <c r="A128" s="29">
        <v>124</v>
      </c>
      <c r="B128" s="29">
        <v>510</v>
      </c>
      <c r="C128" s="29">
        <v>2352</v>
      </c>
      <c r="D128" s="30" t="s">
        <v>7747</v>
      </c>
      <c r="E128" s="30"/>
      <c r="F128" s="30" t="s">
        <v>281</v>
      </c>
      <c r="G128" s="30" t="s">
        <v>1699</v>
      </c>
      <c r="H128" s="26" t="s">
        <v>333</v>
      </c>
      <c r="I128" s="26" t="s">
        <v>7615</v>
      </c>
      <c r="J128" s="29">
        <v>39000</v>
      </c>
      <c r="K128" s="29">
        <v>1000</v>
      </c>
    </row>
    <row r="129" spans="1:11">
      <c r="A129" s="29">
        <v>125</v>
      </c>
      <c r="B129" s="29">
        <v>511</v>
      </c>
      <c r="C129" s="29">
        <v>2353</v>
      </c>
      <c r="D129" s="30" t="s">
        <v>7748</v>
      </c>
      <c r="E129" s="30" t="s">
        <v>238</v>
      </c>
      <c r="F129" s="30" t="s">
        <v>1670</v>
      </c>
      <c r="G129" s="30" t="s">
        <v>7880</v>
      </c>
      <c r="H129" s="26" t="s">
        <v>38</v>
      </c>
      <c r="I129" s="26" t="s">
        <v>7616</v>
      </c>
      <c r="J129" s="29">
        <v>99000</v>
      </c>
      <c r="K129" s="29">
        <v>1000</v>
      </c>
    </row>
    <row r="130" spans="1:11">
      <c r="A130" s="29">
        <v>126</v>
      </c>
      <c r="B130" s="29">
        <v>512</v>
      </c>
      <c r="C130" s="29">
        <v>2354</v>
      </c>
      <c r="D130" s="30" t="s">
        <v>7072</v>
      </c>
      <c r="E130" s="30"/>
      <c r="F130" s="30" t="s">
        <v>251</v>
      </c>
      <c r="G130" s="30" t="s">
        <v>7881</v>
      </c>
      <c r="H130" s="26" t="s">
        <v>333</v>
      </c>
      <c r="I130" s="26" t="s">
        <v>7617</v>
      </c>
      <c r="J130" s="29">
        <v>199000</v>
      </c>
      <c r="K130" s="29">
        <v>1000</v>
      </c>
    </row>
    <row r="131" spans="1:11">
      <c r="A131" s="29">
        <v>127</v>
      </c>
      <c r="B131" s="29">
        <v>513</v>
      </c>
      <c r="C131" s="29">
        <v>2355</v>
      </c>
      <c r="D131" s="30" t="s">
        <v>7749</v>
      </c>
      <c r="E131" s="30"/>
      <c r="F131" s="30" t="s">
        <v>1670</v>
      </c>
      <c r="G131" s="30" t="s">
        <v>3710</v>
      </c>
      <c r="H131" s="26" t="s">
        <v>39</v>
      </c>
      <c r="I131" s="26" t="s">
        <v>7618</v>
      </c>
      <c r="J131" s="29">
        <v>249000</v>
      </c>
      <c r="K131" s="29">
        <v>1000</v>
      </c>
    </row>
    <row r="132" spans="1:11">
      <c r="A132" s="29">
        <v>128</v>
      </c>
      <c r="B132" s="29">
        <v>514</v>
      </c>
      <c r="C132" s="29">
        <v>2356</v>
      </c>
      <c r="D132" s="30" t="s">
        <v>2323</v>
      </c>
      <c r="E132" s="30"/>
      <c r="F132" s="30" t="s">
        <v>37</v>
      </c>
      <c r="G132" s="30" t="s">
        <v>7882</v>
      </c>
      <c r="H132" s="26" t="s">
        <v>39</v>
      </c>
      <c r="I132" s="26" t="s">
        <v>7619</v>
      </c>
      <c r="J132" s="29">
        <v>249000</v>
      </c>
      <c r="K132" s="29">
        <v>1000</v>
      </c>
    </row>
    <row r="133" spans="1:11">
      <c r="A133" s="29">
        <v>129</v>
      </c>
      <c r="B133" s="29">
        <v>515</v>
      </c>
      <c r="C133" s="29">
        <v>2357</v>
      </c>
      <c r="D133" s="30" t="s">
        <v>7750</v>
      </c>
      <c r="E133" s="30"/>
      <c r="F133" s="30" t="s">
        <v>37</v>
      </c>
      <c r="G133" s="30" t="s">
        <v>7883</v>
      </c>
      <c r="H133" s="26" t="s">
        <v>39</v>
      </c>
      <c r="I133" s="26" t="s">
        <v>7620</v>
      </c>
      <c r="J133" s="29">
        <v>149000</v>
      </c>
      <c r="K133" s="29">
        <v>1000</v>
      </c>
    </row>
    <row r="134" spans="1:11">
      <c r="A134" s="29">
        <v>130</v>
      </c>
      <c r="B134" s="29">
        <v>516</v>
      </c>
      <c r="C134" s="29">
        <v>2358</v>
      </c>
      <c r="D134" s="30" t="s">
        <v>591</v>
      </c>
      <c r="E134" s="30"/>
      <c r="F134" s="30" t="s">
        <v>1670</v>
      </c>
      <c r="G134" s="30" t="s">
        <v>3710</v>
      </c>
      <c r="H134" s="26" t="s">
        <v>39</v>
      </c>
      <c r="I134" s="26" t="s">
        <v>7621</v>
      </c>
      <c r="J134" s="29">
        <v>149000</v>
      </c>
      <c r="K134" s="29">
        <v>1000</v>
      </c>
    </row>
    <row r="135" spans="1:11">
      <c r="A135" s="29">
        <v>131</v>
      </c>
      <c r="B135" s="29">
        <v>517</v>
      </c>
      <c r="C135" s="29">
        <v>2359</v>
      </c>
      <c r="D135" s="30" t="s">
        <v>7751</v>
      </c>
      <c r="E135" s="30" t="s">
        <v>7752</v>
      </c>
      <c r="F135" s="30" t="s">
        <v>37</v>
      </c>
      <c r="G135" s="30" t="s">
        <v>7884</v>
      </c>
      <c r="H135" s="26" t="s">
        <v>38</v>
      </c>
      <c r="I135" s="26" t="s">
        <v>7622</v>
      </c>
      <c r="J135" s="29">
        <v>39000</v>
      </c>
      <c r="K135" s="29">
        <v>1000</v>
      </c>
    </row>
    <row r="136" spans="1:11">
      <c r="A136" s="29">
        <v>132</v>
      </c>
      <c r="B136" s="29">
        <v>518</v>
      </c>
      <c r="C136" s="29">
        <v>2360</v>
      </c>
      <c r="D136" s="30" t="s">
        <v>7753</v>
      </c>
      <c r="E136" s="30"/>
      <c r="F136" s="30" t="s">
        <v>37</v>
      </c>
      <c r="G136" s="30" t="s">
        <v>7885</v>
      </c>
      <c r="H136" s="26" t="s">
        <v>39</v>
      </c>
      <c r="I136" s="26" t="s">
        <v>7623</v>
      </c>
      <c r="J136" s="29">
        <v>249000</v>
      </c>
      <c r="K136" s="29">
        <v>1000</v>
      </c>
    </row>
    <row r="137" spans="1:11">
      <c r="A137" s="29">
        <v>133</v>
      </c>
      <c r="B137" s="29">
        <v>519</v>
      </c>
      <c r="C137" s="29">
        <v>2361</v>
      </c>
      <c r="D137" s="30" t="s">
        <v>7754</v>
      </c>
      <c r="E137" s="30" t="s">
        <v>241</v>
      </c>
      <c r="F137" s="30" t="s">
        <v>7755</v>
      </c>
      <c r="G137" s="30" t="s">
        <v>7886</v>
      </c>
      <c r="H137" s="26" t="s">
        <v>39</v>
      </c>
      <c r="I137" s="26" t="s">
        <v>7624</v>
      </c>
      <c r="J137" s="29">
        <v>149000</v>
      </c>
      <c r="K137" s="29">
        <v>1000</v>
      </c>
    </row>
    <row r="138" spans="1:11">
      <c r="A138" s="29">
        <v>134</v>
      </c>
      <c r="B138" s="29">
        <v>520</v>
      </c>
      <c r="C138" s="29">
        <v>2362</v>
      </c>
      <c r="D138" s="30" t="s">
        <v>3643</v>
      </c>
      <c r="E138" s="30" t="s">
        <v>241</v>
      </c>
      <c r="F138" s="30" t="s">
        <v>7755</v>
      </c>
      <c r="G138" s="30" t="s">
        <v>7887</v>
      </c>
      <c r="H138" s="26" t="s">
        <v>39</v>
      </c>
      <c r="I138" s="26" t="s">
        <v>7625</v>
      </c>
      <c r="J138" s="29">
        <v>149000</v>
      </c>
      <c r="K138" s="29">
        <v>1000</v>
      </c>
    </row>
    <row r="139" spans="1:11">
      <c r="A139" s="29">
        <v>135</v>
      </c>
      <c r="B139" s="29">
        <v>521</v>
      </c>
      <c r="C139" s="29">
        <v>2363</v>
      </c>
      <c r="D139" s="30" t="s">
        <v>7756</v>
      </c>
      <c r="E139" s="30" t="s">
        <v>715</v>
      </c>
      <c r="F139" s="30" t="s">
        <v>1670</v>
      </c>
      <c r="G139" s="30" t="s">
        <v>7888</v>
      </c>
      <c r="H139" s="26" t="s">
        <v>38</v>
      </c>
      <c r="I139" s="26" t="s">
        <v>7626</v>
      </c>
      <c r="J139" s="29">
        <v>39000</v>
      </c>
      <c r="K139" s="29">
        <v>1000</v>
      </c>
    </row>
    <row r="140" spans="1:11">
      <c r="A140" s="29">
        <v>136</v>
      </c>
      <c r="B140" s="29">
        <v>522</v>
      </c>
      <c r="C140" s="29">
        <v>2364</v>
      </c>
      <c r="D140" s="30" t="s">
        <v>155</v>
      </c>
      <c r="E140" s="30" t="s">
        <v>2273</v>
      </c>
      <c r="F140" s="30" t="s">
        <v>261</v>
      </c>
      <c r="G140" s="30" t="s">
        <v>7889</v>
      </c>
      <c r="H140" s="26" t="s">
        <v>38</v>
      </c>
      <c r="I140" s="26" t="s">
        <v>7627</v>
      </c>
      <c r="J140" s="29">
        <v>39000</v>
      </c>
      <c r="K140" s="29">
        <v>1000</v>
      </c>
    </row>
    <row r="141" spans="1:11">
      <c r="A141" s="29">
        <v>137</v>
      </c>
      <c r="B141" s="29">
        <v>523</v>
      </c>
      <c r="C141" s="29">
        <v>2365</v>
      </c>
      <c r="D141" s="30" t="s">
        <v>7757</v>
      </c>
      <c r="E141" s="30"/>
      <c r="F141" s="30" t="s">
        <v>261</v>
      </c>
      <c r="G141" s="30" t="s">
        <v>7890</v>
      </c>
      <c r="H141" s="26" t="s">
        <v>333</v>
      </c>
      <c r="I141" s="26" t="s">
        <v>7628</v>
      </c>
      <c r="J141" s="29">
        <v>39000</v>
      </c>
      <c r="K141" s="29">
        <v>1000</v>
      </c>
    </row>
    <row r="142" spans="1:11">
      <c r="A142" s="29">
        <v>138</v>
      </c>
      <c r="B142" s="29">
        <v>524</v>
      </c>
      <c r="C142" s="29">
        <v>2366</v>
      </c>
      <c r="D142" s="30" t="s">
        <v>7758</v>
      </c>
      <c r="E142" s="30"/>
      <c r="F142" s="30" t="s">
        <v>2928</v>
      </c>
      <c r="G142" s="30" t="s">
        <v>83</v>
      </c>
      <c r="H142" s="26" t="s">
        <v>160</v>
      </c>
      <c r="I142" s="26" t="s">
        <v>7629</v>
      </c>
      <c r="J142" s="29">
        <v>39000</v>
      </c>
      <c r="K142" s="29">
        <v>1000</v>
      </c>
    </row>
    <row r="143" spans="1:11">
      <c r="A143" s="29">
        <v>139</v>
      </c>
      <c r="B143" s="29">
        <v>525</v>
      </c>
      <c r="C143" s="29">
        <v>2367</v>
      </c>
      <c r="D143" s="30" t="s">
        <v>7759</v>
      </c>
      <c r="E143" s="30"/>
      <c r="F143" s="30" t="s">
        <v>261</v>
      </c>
      <c r="G143" s="30" t="s">
        <v>7891</v>
      </c>
      <c r="H143" s="26" t="s">
        <v>38</v>
      </c>
      <c r="I143" s="26" t="s">
        <v>7630</v>
      </c>
      <c r="J143" s="29">
        <v>39000</v>
      </c>
      <c r="K143" s="29">
        <v>1000</v>
      </c>
    </row>
    <row r="144" spans="1:11">
      <c r="A144" s="29">
        <v>140</v>
      </c>
      <c r="B144" s="29">
        <v>526</v>
      </c>
      <c r="C144" s="29">
        <v>2368</v>
      </c>
      <c r="D144" s="30" t="s">
        <v>1507</v>
      </c>
      <c r="E144" s="30"/>
      <c r="F144" s="30" t="s">
        <v>261</v>
      </c>
      <c r="G144" s="30" t="s">
        <v>83</v>
      </c>
      <c r="H144" s="26" t="s">
        <v>333</v>
      </c>
      <c r="I144" s="26" t="s">
        <v>7631</v>
      </c>
      <c r="J144" s="29">
        <v>39000</v>
      </c>
      <c r="K144" s="29">
        <v>1000</v>
      </c>
    </row>
    <row r="145" spans="1:14">
      <c r="A145" s="29">
        <v>141</v>
      </c>
      <c r="B145" s="29">
        <v>527</v>
      </c>
      <c r="C145" s="29">
        <v>2369</v>
      </c>
      <c r="D145" s="30" t="s">
        <v>7760</v>
      </c>
      <c r="E145" s="30"/>
      <c r="F145" s="30" t="s">
        <v>261</v>
      </c>
      <c r="G145" s="30" t="s">
        <v>83</v>
      </c>
      <c r="H145" s="26" t="s">
        <v>333</v>
      </c>
      <c r="I145" s="26" t="s">
        <v>7632</v>
      </c>
      <c r="J145" s="29">
        <v>39000</v>
      </c>
      <c r="K145" s="29">
        <v>1000</v>
      </c>
    </row>
    <row r="146" spans="1:14">
      <c r="A146" s="29">
        <v>142</v>
      </c>
      <c r="B146" s="29">
        <v>528</v>
      </c>
      <c r="C146" s="29">
        <v>2370</v>
      </c>
      <c r="D146" s="30" t="s">
        <v>7761</v>
      </c>
      <c r="E146" s="30"/>
      <c r="F146" s="30" t="s">
        <v>1670</v>
      </c>
      <c r="G146" s="30" t="s">
        <v>3710</v>
      </c>
      <c r="H146" s="26" t="s">
        <v>38</v>
      </c>
      <c r="I146" s="26" t="s">
        <v>7633</v>
      </c>
      <c r="J146" s="29">
        <v>39000</v>
      </c>
      <c r="K146" s="29">
        <v>1000</v>
      </c>
    </row>
    <row r="147" spans="1:14">
      <c r="A147" s="29">
        <v>143</v>
      </c>
      <c r="B147" s="29">
        <v>529</v>
      </c>
      <c r="C147" s="29">
        <v>2371</v>
      </c>
      <c r="D147" s="30" t="s">
        <v>7762</v>
      </c>
      <c r="E147" s="30"/>
      <c r="F147" s="30" t="s">
        <v>261</v>
      </c>
      <c r="G147" s="30" t="s">
        <v>7892</v>
      </c>
      <c r="H147" s="26" t="s">
        <v>38</v>
      </c>
      <c r="I147" s="26" t="s">
        <v>7634</v>
      </c>
      <c r="J147" s="29">
        <v>39000</v>
      </c>
      <c r="K147" s="29">
        <v>1000</v>
      </c>
    </row>
    <row r="148" spans="1:14">
      <c r="A148" s="29">
        <v>144</v>
      </c>
      <c r="B148" s="29">
        <v>530</v>
      </c>
      <c r="C148" s="29">
        <v>2372</v>
      </c>
      <c r="D148" s="30" t="s">
        <v>2373</v>
      </c>
      <c r="E148" s="30"/>
      <c r="F148" s="30" t="s">
        <v>261</v>
      </c>
      <c r="G148" s="30" t="s">
        <v>7893</v>
      </c>
      <c r="H148" s="26" t="s">
        <v>38</v>
      </c>
      <c r="I148" s="26" t="s">
        <v>7635</v>
      </c>
      <c r="J148" s="29">
        <v>39000</v>
      </c>
      <c r="K148" s="29">
        <v>1000</v>
      </c>
    </row>
    <row r="149" spans="1:14">
      <c r="A149" s="29">
        <v>145</v>
      </c>
      <c r="B149" s="29">
        <v>531</v>
      </c>
      <c r="C149" s="29">
        <v>2373</v>
      </c>
      <c r="D149" s="30" t="s">
        <v>7897</v>
      </c>
      <c r="E149" s="30" t="s">
        <v>7895</v>
      </c>
      <c r="F149" s="30" t="s">
        <v>261</v>
      </c>
      <c r="G149" s="30" t="s">
        <v>7896</v>
      </c>
      <c r="H149" s="26" t="s">
        <v>38</v>
      </c>
      <c r="I149" s="26" t="s">
        <v>7894</v>
      </c>
      <c r="J149" s="29">
        <v>149000</v>
      </c>
      <c r="K149" s="29">
        <v>1000</v>
      </c>
    </row>
    <row r="150" spans="1:14">
      <c r="A150" s="29">
        <v>146</v>
      </c>
      <c r="B150" s="29">
        <v>532</v>
      </c>
      <c r="C150" s="29">
        <v>2374</v>
      </c>
      <c r="D150" s="30" t="s">
        <v>70</v>
      </c>
      <c r="E150" s="30" t="s">
        <v>7900</v>
      </c>
      <c r="F150" s="30" t="s">
        <v>239</v>
      </c>
      <c r="G150" s="30" t="s">
        <v>3710</v>
      </c>
      <c r="H150" s="26" t="s">
        <v>333</v>
      </c>
      <c r="I150" s="26" t="s">
        <v>7898</v>
      </c>
      <c r="J150" s="29">
        <v>99000</v>
      </c>
      <c r="K150" s="29">
        <v>1000</v>
      </c>
    </row>
    <row r="151" spans="1:14">
      <c r="A151" s="29">
        <v>147</v>
      </c>
      <c r="B151" s="29">
        <v>533</v>
      </c>
      <c r="C151" s="29">
        <v>2375</v>
      </c>
      <c r="D151" s="30" t="s">
        <v>2586</v>
      </c>
      <c r="E151" s="30" t="s">
        <v>7901</v>
      </c>
      <c r="F151" s="30" t="s">
        <v>261</v>
      </c>
      <c r="G151" s="30" t="s">
        <v>7902</v>
      </c>
      <c r="H151" s="26" t="s">
        <v>38</v>
      </c>
      <c r="I151" s="26" t="s">
        <v>7899</v>
      </c>
      <c r="J151" s="29">
        <v>99000</v>
      </c>
      <c r="K151" s="29">
        <v>1000</v>
      </c>
    </row>
    <row r="152" spans="1:14">
      <c r="M152" s="20">
        <f>SUM(J5:J151)</f>
        <v>19608000</v>
      </c>
      <c r="N152" s="20">
        <f>SUM(K5:K151)</f>
        <v>147000</v>
      </c>
    </row>
    <row r="155" spans="1:14" ht="15.75">
      <c r="A155" s="98" t="s">
        <v>25</v>
      </c>
      <c r="B155" s="98"/>
      <c r="C155" s="98"/>
      <c r="D155" s="98"/>
      <c r="E155" s="98"/>
      <c r="F155" s="98"/>
      <c r="G155" s="98"/>
      <c r="H155" s="98"/>
      <c r="I155" s="98"/>
      <c r="J155" s="98"/>
      <c r="K155" s="98"/>
    </row>
    <row r="156" spans="1:14" ht="15.75">
      <c r="A156" s="99" t="s">
        <v>7491</v>
      </c>
      <c r="B156" s="99"/>
      <c r="C156" s="99"/>
      <c r="D156" s="99"/>
      <c r="E156" s="99"/>
      <c r="F156" s="99"/>
      <c r="G156" s="99"/>
      <c r="H156" s="99"/>
      <c r="I156" s="99"/>
      <c r="J156" s="99"/>
      <c r="K156" s="99"/>
    </row>
    <row r="157" spans="1:14" ht="15.75">
      <c r="A157" s="15"/>
      <c r="B157" s="15"/>
      <c r="C157" s="15"/>
      <c r="D157" s="100" t="s">
        <v>6847</v>
      </c>
      <c r="E157" s="100"/>
      <c r="F157" s="100"/>
      <c r="G157" s="100"/>
      <c r="H157" s="100"/>
      <c r="I157" s="100"/>
      <c r="J157" s="15"/>
      <c r="K157" s="15"/>
    </row>
    <row r="158" spans="1:14" ht="38.25">
      <c r="A158" s="54" t="s">
        <v>1</v>
      </c>
      <c r="B158" s="55" t="s">
        <v>27</v>
      </c>
      <c r="C158" s="55" t="s">
        <v>28</v>
      </c>
      <c r="D158" s="54" t="s">
        <v>29</v>
      </c>
      <c r="E158" s="54" t="s">
        <v>30</v>
      </c>
      <c r="F158" s="54" t="s">
        <v>31</v>
      </c>
      <c r="G158" s="54" t="s">
        <v>32</v>
      </c>
      <c r="H158" s="54" t="s">
        <v>46</v>
      </c>
      <c r="I158" s="56" t="s">
        <v>33</v>
      </c>
      <c r="J158" s="54" t="s">
        <v>34</v>
      </c>
      <c r="K158" s="54" t="s">
        <v>35</v>
      </c>
    </row>
    <row r="159" spans="1:14">
      <c r="A159" s="19">
        <v>1</v>
      </c>
      <c r="B159" s="19">
        <v>534</v>
      </c>
      <c r="C159" s="19">
        <v>2376</v>
      </c>
      <c r="D159" s="44" t="s">
        <v>7936</v>
      </c>
      <c r="E159" s="44" t="s">
        <v>7937</v>
      </c>
      <c r="F159" s="44" t="s">
        <v>242</v>
      </c>
      <c r="G159" s="44" t="s">
        <v>7981</v>
      </c>
      <c r="H159" s="53" t="s">
        <v>38</v>
      </c>
      <c r="I159" s="53" t="s">
        <v>7911</v>
      </c>
      <c r="J159" s="29">
        <v>99000</v>
      </c>
      <c r="K159" s="19">
        <v>1000</v>
      </c>
    </row>
    <row r="160" spans="1:14">
      <c r="A160" s="19">
        <v>2</v>
      </c>
      <c r="B160" s="19">
        <v>535</v>
      </c>
      <c r="C160" s="19">
        <v>2377</v>
      </c>
      <c r="D160" s="44" t="s">
        <v>7938</v>
      </c>
      <c r="E160" s="44" t="s">
        <v>7939</v>
      </c>
      <c r="F160" s="44" t="s">
        <v>848</v>
      </c>
      <c r="G160" s="44" t="s">
        <v>7982</v>
      </c>
      <c r="H160" s="53" t="s">
        <v>38</v>
      </c>
      <c r="I160" s="53" t="s">
        <v>7912</v>
      </c>
      <c r="J160" s="29">
        <v>99000</v>
      </c>
      <c r="K160" s="19">
        <v>1000</v>
      </c>
    </row>
    <row r="161" spans="1:11">
      <c r="A161" s="19">
        <v>3</v>
      </c>
      <c r="B161" s="19">
        <v>536</v>
      </c>
      <c r="C161" s="19">
        <v>2378</v>
      </c>
      <c r="D161" s="44" t="s">
        <v>7940</v>
      </c>
      <c r="E161" s="44" t="s">
        <v>325</v>
      </c>
      <c r="F161" s="44" t="s">
        <v>261</v>
      </c>
      <c r="G161" s="44" t="s">
        <v>7983</v>
      </c>
      <c r="H161" s="53" t="s">
        <v>38</v>
      </c>
      <c r="I161" s="53" t="s">
        <v>7913</v>
      </c>
      <c r="J161" s="29">
        <v>99000</v>
      </c>
      <c r="K161" s="19">
        <v>1000</v>
      </c>
    </row>
    <row r="162" spans="1:11">
      <c r="A162" s="19">
        <v>4</v>
      </c>
      <c r="B162" s="19">
        <v>537</v>
      </c>
      <c r="C162" s="19">
        <v>2379</v>
      </c>
      <c r="D162" s="44" t="s">
        <v>7941</v>
      </c>
      <c r="E162" s="44" t="s">
        <v>7942</v>
      </c>
      <c r="F162" s="44" t="s">
        <v>7943</v>
      </c>
      <c r="G162" s="44" t="s">
        <v>7984</v>
      </c>
      <c r="H162" s="53" t="s">
        <v>333</v>
      </c>
      <c r="I162" s="53" t="s">
        <v>7914</v>
      </c>
      <c r="J162" s="29">
        <v>99000</v>
      </c>
      <c r="K162" s="19">
        <v>1000</v>
      </c>
    </row>
    <row r="163" spans="1:11">
      <c r="A163" s="19">
        <v>5</v>
      </c>
      <c r="B163" s="19">
        <v>538</v>
      </c>
      <c r="C163" s="19">
        <v>2380</v>
      </c>
      <c r="D163" s="44" t="s">
        <v>3674</v>
      </c>
      <c r="E163" s="44" t="s">
        <v>7944</v>
      </c>
      <c r="F163" s="44" t="s">
        <v>261</v>
      </c>
      <c r="G163" s="44" t="s">
        <v>7985</v>
      </c>
      <c r="H163" s="53" t="s">
        <v>38</v>
      </c>
      <c r="I163" s="53" t="s">
        <v>7915</v>
      </c>
      <c r="J163" s="29">
        <v>99000</v>
      </c>
      <c r="K163" s="19">
        <v>1000</v>
      </c>
    </row>
    <row r="164" spans="1:11">
      <c r="A164" s="19">
        <v>6</v>
      </c>
      <c r="B164" s="19">
        <v>539</v>
      </c>
      <c r="C164" s="19">
        <v>2381</v>
      </c>
      <c r="D164" s="44" t="s">
        <v>3021</v>
      </c>
      <c r="E164" s="44" t="s">
        <v>7945</v>
      </c>
      <c r="F164" s="44" t="s">
        <v>5112</v>
      </c>
      <c r="G164" s="44" t="s">
        <v>7478</v>
      </c>
      <c r="H164" s="53" t="s">
        <v>333</v>
      </c>
      <c r="I164" s="53" t="s">
        <v>7916</v>
      </c>
      <c r="J164" s="29">
        <v>149000</v>
      </c>
      <c r="K164" s="19">
        <v>1000</v>
      </c>
    </row>
    <row r="165" spans="1:11">
      <c r="A165" s="19">
        <v>7</v>
      </c>
      <c r="B165" s="19">
        <v>540</v>
      </c>
      <c r="C165" s="19">
        <v>2382</v>
      </c>
      <c r="D165" s="44" t="s">
        <v>7946</v>
      </c>
      <c r="E165" s="44" t="s">
        <v>7947</v>
      </c>
      <c r="F165" s="44" t="s">
        <v>242</v>
      </c>
      <c r="G165" s="44" t="s">
        <v>7986</v>
      </c>
      <c r="H165" s="53" t="s">
        <v>38</v>
      </c>
      <c r="I165" s="53" t="s">
        <v>7917</v>
      </c>
      <c r="J165" s="29">
        <v>39000</v>
      </c>
      <c r="K165" s="19">
        <v>1000</v>
      </c>
    </row>
    <row r="166" spans="1:11">
      <c r="A166" s="19">
        <v>8</v>
      </c>
      <c r="B166" s="19">
        <v>541</v>
      </c>
      <c r="C166" s="19">
        <v>2383</v>
      </c>
      <c r="D166" s="44" t="s">
        <v>7948</v>
      </c>
      <c r="E166" s="44" t="s">
        <v>7949</v>
      </c>
      <c r="F166" s="44" t="s">
        <v>137</v>
      </c>
      <c r="G166" s="44" t="s">
        <v>7987</v>
      </c>
      <c r="H166" s="53" t="s">
        <v>38</v>
      </c>
      <c r="I166" s="53" t="s">
        <v>7918</v>
      </c>
      <c r="J166" s="29">
        <v>99000</v>
      </c>
      <c r="K166" s="19">
        <v>1000</v>
      </c>
    </row>
    <row r="167" spans="1:11">
      <c r="A167" s="19">
        <v>9</v>
      </c>
      <c r="B167" s="19">
        <v>542</v>
      </c>
      <c r="C167" s="19">
        <v>2384</v>
      </c>
      <c r="D167" s="44" t="s">
        <v>7950</v>
      </c>
      <c r="E167" s="44" t="s">
        <v>7951</v>
      </c>
      <c r="F167" s="44" t="s">
        <v>734</v>
      </c>
      <c r="G167" s="44" t="s">
        <v>7988</v>
      </c>
      <c r="H167" s="53" t="s">
        <v>160</v>
      </c>
      <c r="I167" s="53" t="s">
        <v>7919</v>
      </c>
      <c r="J167" s="29">
        <v>174000</v>
      </c>
      <c r="K167" s="19">
        <v>1000</v>
      </c>
    </row>
    <row r="168" spans="1:11">
      <c r="A168" s="19">
        <v>10</v>
      </c>
      <c r="B168" s="19">
        <v>543</v>
      </c>
      <c r="C168" s="19">
        <v>2385</v>
      </c>
      <c r="D168" s="44" t="s">
        <v>7952</v>
      </c>
      <c r="E168" s="44" t="s">
        <v>7953</v>
      </c>
      <c r="F168" s="44" t="s">
        <v>6863</v>
      </c>
      <c r="G168" s="44" t="s">
        <v>7989</v>
      </c>
      <c r="H168" s="53" t="s">
        <v>38</v>
      </c>
      <c r="I168" s="53" t="s">
        <v>7920</v>
      </c>
      <c r="J168" s="29">
        <v>149000</v>
      </c>
      <c r="K168" s="19">
        <v>1000</v>
      </c>
    </row>
    <row r="169" spans="1:11">
      <c r="A169" s="19">
        <v>11</v>
      </c>
      <c r="B169" s="19">
        <v>544</v>
      </c>
      <c r="C169" s="19">
        <v>2386</v>
      </c>
      <c r="D169" s="44" t="s">
        <v>7954</v>
      </c>
      <c r="E169" s="44" t="s">
        <v>7955</v>
      </c>
      <c r="F169" s="44" t="s">
        <v>6863</v>
      </c>
      <c r="G169" s="44" t="s">
        <v>7990</v>
      </c>
      <c r="H169" s="53" t="s">
        <v>160</v>
      </c>
      <c r="I169" s="53" t="s">
        <v>7921</v>
      </c>
      <c r="J169" s="29">
        <v>149000</v>
      </c>
      <c r="K169" s="19">
        <v>1000</v>
      </c>
    </row>
    <row r="170" spans="1:11">
      <c r="A170" s="19">
        <v>12</v>
      </c>
      <c r="B170" s="19">
        <v>545</v>
      </c>
      <c r="C170" s="19">
        <v>2387</v>
      </c>
      <c r="D170" s="44" t="s">
        <v>7956</v>
      </c>
      <c r="E170" s="44" t="s">
        <v>238</v>
      </c>
      <c r="F170" s="44" t="s">
        <v>6863</v>
      </c>
      <c r="G170" s="44" t="s">
        <v>7991</v>
      </c>
      <c r="H170" s="53" t="s">
        <v>38</v>
      </c>
      <c r="I170" s="53" t="s">
        <v>7922</v>
      </c>
      <c r="J170" s="29">
        <v>149000</v>
      </c>
      <c r="K170" s="19">
        <v>1000</v>
      </c>
    </row>
    <row r="171" spans="1:11">
      <c r="A171" s="19">
        <v>13</v>
      </c>
      <c r="B171" s="19">
        <v>546</v>
      </c>
      <c r="C171" s="19">
        <v>2388</v>
      </c>
      <c r="D171" s="44" t="s">
        <v>7957</v>
      </c>
      <c r="E171" s="44" t="s">
        <v>7958</v>
      </c>
      <c r="F171" s="44" t="s">
        <v>7959</v>
      </c>
      <c r="G171" s="44" t="s">
        <v>5360</v>
      </c>
      <c r="H171" s="53" t="s">
        <v>38</v>
      </c>
      <c r="I171" s="53" t="s">
        <v>7923</v>
      </c>
      <c r="J171" s="29">
        <v>149000</v>
      </c>
      <c r="K171" s="19">
        <v>1000</v>
      </c>
    </row>
    <row r="172" spans="1:11">
      <c r="A172" s="19">
        <v>14</v>
      </c>
      <c r="B172" s="19">
        <v>547</v>
      </c>
      <c r="C172" s="19">
        <v>2389</v>
      </c>
      <c r="D172" s="44" t="s">
        <v>822</v>
      </c>
      <c r="E172" s="44" t="s">
        <v>7960</v>
      </c>
      <c r="F172" s="44" t="s">
        <v>137</v>
      </c>
      <c r="G172" s="44" t="s">
        <v>7992</v>
      </c>
      <c r="H172" s="53" t="s">
        <v>160</v>
      </c>
      <c r="I172" s="53" t="s">
        <v>7924</v>
      </c>
      <c r="J172" s="29">
        <v>174000</v>
      </c>
      <c r="K172" s="19">
        <v>1000</v>
      </c>
    </row>
    <row r="173" spans="1:11">
      <c r="A173" s="19">
        <v>15</v>
      </c>
      <c r="B173" s="19">
        <v>548</v>
      </c>
      <c r="C173" s="19">
        <v>2390</v>
      </c>
      <c r="D173" s="44" t="s">
        <v>7961</v>
      </c>
      <c r="E173" s="44" t="s">
        <v>7962</v>
      </c>
      <c r="F173" s="44" t="s">
        <v>6863</v>
      </c>
      <c r="G173" s="44" t="s">
        <v>7993</v>
      </c>
      <c r="H173" s="53" t="s">
        <v>38</v>
      </c>
      <c r="I173" s="53" t="s">
        <v>7925</v>
      </c>
      <c r="J173" s="29">
        <v>149000</v>
      </c>
      <c r="K173" s="19">
        <v>1000</v>
      </c>
    </row>
    <row r="174" spans="1:11">
      <c r="A174" s="19">
        <v>16</v>
      </c>
      <c r="B174" s="19">
        <v>549</v>
      </c>
      <c r="C174" s="19">
        <v>2391</v>
      </c>
      <c r="D174" s="44" t="s">
        <v>7963</v>
      </c>
      <c r="E174" s="44" t="s">
        <v>7964</v>
      </c>
      <c r="F174" s="44" t="s">
        <v>242</v>
      </c>
      <c r="G174" s="44" t="s">
        <v>7994</v>
      </c>
      <c r="H174" s="53" t="s">
        <v>160</v>
      </c>
      <c r="I174" s="53" t="s">
        <v>7926</v>
      </c>
      <c r="J174" s="29">
        <v>149000</v>
      </c>
      <c r="K174" s="19">
        <v>1000</v>
      </c>
    </row>
    <row r="175" spans="1:11">
      <c r="A175" s="19">
        <v>17</v>
      </c>
      <c r="B175" s="19">
        <v>550</v>
      </c>
      <c r="C175" s="19">
        <v>2392</v>
      </c>
      <c r="D175" s="44" t="s">
        <v>7965</v>
      </c>
      <c r="E175" s="44" t="s">
        <v>7966</v>
      </c>
      <c r="F175" s="44" t="s">
        <v>6863</v>
      </c>
      <c r="G175" s="44" t="s">
        <v>7995</v>
      </c>
      <c r="H175" s="53" t="s">
        <v>38</v>
      </c>
      <c r="I175" s="53" t="s">
        <v>7927</v>
      </c>
      <c r="J175" s="29">
        <v>149000</v>
      </c>
      <c r="K175" s="19">
        <v>1000</v>
      </c>
    </row>
    <row r="176" spans="1:11">
      <c r="A176" s="19">
        <v>18</v>
      </c>
      <c r="B176" s="19">
        <v>551</v>
      </c>
      <c r="C176" s="19">
        <v>2393</v>
      </c>
      <c r="D176" s="44" t="s">
        <v>7967</v>
      </c>
      <c r="E176" s="44" t="s">
        <v>7968</v>
      </c>
      <c r="F176" s="44" t="s">
        <v>6863</v>
      </c>
      <c r="G176" s="44" t="s">
        <v>7996</v>
      </c>
      <c r="H176" s="53" t="s">
        <v>38</v>
      </c>
      <c r="I176" s="53" t="s">
        <v>7928</v>
      </c>
      <c r="J176" s="29">
        <v>149000</v>
      </c>
      <c r="K176" s="19">
        <v>1000</v>
      </c>
    </row>
    <row r="177" spans="1:14">
      <c r="A177" s="19">
        <v>19</v>
      </c>
      <c r="B177" s="19">
        <v>552</v>
      </c>
      <c r="C177" s="19">
        <v>2394</v>
      </c>
      <c r="D177" s="44" t="s">
        <v>7969</v>
      </c>
      <c r="E177" s="44" t="s">
        <v>7970</v>
      </c>
      <c r="F177" s="44" t="s">
        <v>6863</v>
      </c>
      <c r="G177" s="44" t="s">
        <v>7997</v>
      </c>
      <c r="H177" s="53" t="s">
        <v>160</v>
      </c>
      <c r="I177" s="53" t="s">
        <v>7929</v>
      </c>
      <c r="J177" s="29">
        <v>149000</v>
      </c>
      <c r="K177" s="19">
        <v>1000</v>
      </c>
    </row>
    <row r="178" spans="1:14">
      <c r="A178" s="19">
        <v>20</v>
      </c>
      <c r="B178" s="19">
        <v>553</v>
      </c>
      <c r="C178" s="19">
        <v>2395</v>
      </c>
      <c r="D178" s="44" t="s">
        <v>7971</v>
      </c>
      <c r="E178" s="44" t="s">
        <v>7972</v>
      </c>
      <c r="F178" s="44" t="s">
        <v>7973</v>
      </c>
      <c r="G178" s="44" t="s">
        <v>7998</v>
      </c>
      <c r="H178" s="53" t="s">
        <v>160</v>
      </c>
      <c r="I178" s="53" t="s">
        <v>7930</v>
      </c>
      <c r="J178" s="29">
        <v>149000</v>
      </c>
      <c r="K178" s="19">
        <v>1000</v>
      </c>
    </row>
    <row r="179" spans="1:14">
      <c r="A179" s="19">
        <v>21</v>
      </c>
      <c r="B179" s="19">
        <v>554</v>
      </c>
      <c r="C179" s="19">
        <v>2396</v>
      </c>
      <c r="D179" s="44" t="s">
        <v>3037</v>
      </c>
      <c r="E179" s="44" t="s">
        <v>330</v>
      </c>
      <c r="F179" s="44" t="s">
        <v>37</v>
      </c>
      <c r="G179" s="44" t="s">
        <v>7999</v>
      </c>
      <c r="H179" s="53" t="s">
        <v>38</v>
      </c>
      <c r="I179" s="53" t="s">
        <v>7931</v>
      </c>
      <c r="J179" s="29">
        <v>149000</v>
      </c>
      <c r="K179" s="19">
        <v>1000</v>
      </c>
    </row>
    <row r="180" spans="1:14">
      <c r="A180" s="19">
        <v>22</v>
      </c>
      <c r="B180" s="19">
        <v>555</v>
      </c>
      <c r="C180" s="19">
        <v>2397</v>
      </c>
      <c r="D180" s="44" t="s">
        <v>7974</v>
      </c>
      <c r="E180" s="44" t="s">
        <v>7975</v>
      </c>
      <c r="F180" s="44" t="s">
        <v>242</v>
      </c>
      <c r="G180" s="44" t="s">
        <v>8000</v>
      </c>
      <c r="H180" s="53" t="s">
        <v>160</v>
      </c>
      <c r="I180" s="53" t="s">
        <v>7932</v>
      </c>
      <c r="J180" s="29">
        <v>39000</v>
      </c>
      <c r="K180" s="19">
        <v>1000</v>
      </c>
    </row>
    <row r="181" spans="1:14">
      <c r="A181" s="19">
        <v>23</v>
      </c>
      <c r="B181" s="19">
        <v>556</v>
      </c>
      <c r="C181" s="19">
        <v>2398</v>
      </c>
      <c r="D181" s="44" t="s">
        <v>7976</v>
      </c>
      <c r="E181" s="44" t="s">
        <v>2938</v>
      </c>
      <c r="F181" s="44" t="s">
        <v>37</v>
      </c>
      <c r="G181" s="44" t="s">
        <v>8001</v>
      </c>
      <c r="H181" s="53" t="s">
        <v>38</v>
      </c>
      <c r="I181" s="53" t="s">
        <v>7933</v>
      </c>
      <c r="J181" s="29">
        <v>99000</v>
      </c>
      <c r="K181" s="19">
        <v>1000</v>
      </c>
    </row>
    <row r="182" spans="1:14">
      <c r="A182" s="19">
        <v>24</v>
      </c>
      <c r="B182" s="19">
        <v>557</v>
      </c>
      <c r="C182" s="19">
        <v>2399</v>
      </c>
      <c r="D182" s="44" t="s">
        <v>7977</v>
      </c>
      <c r="E182" s="44" t="s">
        <v>7978</v>
      </c>
      <c r="F182" s="44" t="s">
        <v>242</v>
      </c>
      <c r="G182" s="44" t="s">
        <v>8002</v>
      </c>
      <c r="H182" s="53" t="s">
        <v>160</v>
      </c>
      <c r="I182" s="53" t="s">
        <v>7934</v>
      </c>
      <c r="J182" s="29">
        <v>149000</v>
      </c>
      <c r="K182" s="19">
        <v>1000</v>
      </c>
    </row>
    <row r="183" spans="1:14">
      <c r="A183" s="19">
        <v>25</v>
      </c>
      <c r="B183" s="19">
        <v>558</v>
      </c>
      <c r="C183" s="19">
        <v>2400</v>
      </c>
      <c r="D183" s="44" t="s">
        <v>7979</v>
      </c>
      <c r="E183" s="44" t="s">
        <v>7980</v>
      </c>
      <c r="F183" s="44" t="s">
        <v>565</v>
      </c>
      <c r="G183" s="44" t="s">
        <v>8003</v>
      </c>
      <c r="H183" s="53" t="s">
        <v>2015</v>
      </c>
      <c r="I183" s="53" t="s">
        <v>7935</v>
      </c>
      <c r="J183" s="29">
        <v>39000</v>
      </c>
      <c r="K183" s="19">
        <v>1000</v>
      </c>
    </row>
    <row r="184" spans="1:14">
      <c r="M184" s="20">
        <f>SUM(J159:J183)</f>
        <v>3095000</v>
      </c>
      <c r="N184" s="20">
        <f>SUM(K159:K183)</f>
        <v>25000</v>
      </c>
    </row>
    <row r="187" spans="1:14" ht="15.75">
      <c r="A187" s="98" t="s">
        <v>25</v>
      </c>
      <c r="B187" s="98"/>
      <c r="C187" s="98"/>
      <c r="D187" s="98"/>
      <c r="E187" s="98"/>
      <c r="F187" s="98"/>
      <c r="G187" s="98"/>
      <c r="H187" s="98"/>
      <c r="I187" s="98"/>
      <c r="J187" s="98"/>
      <c r="K187" s="98"/>
    </row>
    <row r="188" spans="1:14" ht="15.75">
      <c r="A188" s="99" t="s">
        <v>7491</v>
      </c>
      <c r="B188" s="99"/>
      <c r="C188" s="99"/>
      <c r="D188" s="99"/>
      <c r="E188" s="99"/>
      <c r="F188" s="99"/>
      <c r="G188" s="99"/>
      <c r="H188" s="99"/>
      <c r="I188" s="99"/>
      <c r="J188" s="99"/>
      <c r="K188" s="99"/>
    </row>
    <row r="189" spans="1:14" ht="15.75">
      <c r="A189" s="15"/>
      <c r="B189" s="15"/>
      <c r="C189" s="15"/>
      <c r="D189" s="100" t="s">
        <v>4576</v>
      </c>
      <c r="E189" s="100"/>
      <c r="F189" s="100"/>
      <c r="G189" s="100"/>
      <c r="H189" s="100"/>
      <c r="I189" s="100"/>
      <c r="J189" s="15"/>
      <c r="K189" s="15"/>
    </row>
    <row r="190" spans="1:14" ht="38.25">
      <c r="A190" s="54" t="s">
        <v>1</v>
      </c>
      <c r="B190" s="55" t="s">
        <v>27</v>
      </c>
      <c r="C190" s="55" t="s">
        <v>28</v>
      </c>
      <c r="D190" s="54" t="s">
        <v>29</v>
      </c>
      <c r="E190" s="54" t="s">
        <v>30</v>
      </c>
      <c r="F190" s="54" t="s">
        <v>31</v>
      </c>
      <c r="G190" s="54" t="s">
        <v>32</v>
      </c>
      <c r="H190" s="54" t="s">
        <v>46</v>
      </c>
      <c r="I190" s="56" t="s">
        <v>33</v>
      </c>
      <c r="J190" s="54" t="s">
        <v>34</v>
      </c>
      <c r="K190" s="54" t="s">
        <v>35</v>
      </c>
    </row>
    <row r="191" spans="1:14">
      <c r="A191" s="19">
        <v>1</v>
      </c>
      <c r="B191" s="19">
        <v>559</v>
      </c>
      <c r="C191" s="19">
        <v>2401</v>
      </c>
      <c r="D191" s="30" t="s">
        <v>2922</v>
      </c>
      <c r="E191" s="30" t="s">
        <v>8010</v>
      </c>
      <c r="F191" s="30" t="s">
        <v>8011</v>
      </c>
      <c r="G191" s="30" t="s">
        <v>8024</v>
      </c>
      <c r="H191" s="53" t="s">
        <v>38</v>
      </c>
      <c r="I191" s="26" t="s">
        <v>8004</v>
      </c>
      <c r="J191" s="29">
        <v>149000</v>
      </c>
      <c r="K191" s="19">
        <v>1000</v>
      </c>
    </row>
    <row r="192" spans="1:14">
      <c r="A192" s="19">
        <v>2</v>
      </c>
      <c r="B192" s="19">
        <v>560</v>
      </c>
      <c r="C192" s="19">
        <v>2402</v>
      </c>
      <c r="D192" s="30" t="s">
        <v>8012</v>
      </c>
      <c r="E192" s="30" t="s">
        <v>8013</v>
      </c>
      <c r="F192" s="30" t="s">
        <v>8014</v>
      </c>
      <c r="G192" s="30" t="s">
        <v>8025</v>
      </c>
      <c r="H192" s="53" t="s">
        <v>38</v>
      </c>
      <c r="I192" s="68" t="s">
        <v>8005</v>
      </c>
      <c r="J192" s="29">
        <v>149000</v>
      </c>
      <c r="K192" s="19">
        <v>1000</v>
      </c>
    </row>
    <row r="193" spans="1:14">
      <c r="A193" s="19">
        <v>3</v>
      </c>
      <c r="B193" s="19">
        <v>561</v>
      </c>
      <c r="C193" s="19">
        <v>2403</v>
      </c>
      <c r="D193" s="30" t="s">
        <v>8015</v>
      </c>
      <c r="E193" s="30" t="s">
        <v>8016</v>
      </c>
      <c r="F193" s="30" t="s">
        <v>8017</v>
      </c>
      <c r="G193" s="30" t="s">
        <v>8026</v>
      </c>
      <c r="H193" s="53" t="s">
        <v>38</v>
      </c>
      <c r="I193" s="68" t="s">
        <v>8006</v>
      </c>
      <c r="J193" s="29">
        <v>174000</v>
      </c>
      <c r="K193" s="19">
        <v>1000</v>
      </c>
    </row>
    <row r="194" spans="1:14">
      <c r="A194" s="19">
        <v>4</v>
      </c>
      <c r="B194" s="19">
        <v>562</v>
      </c>
      <c r="C194" s="19">
        <v>2404</v>
      </c>
      <c r="D194" s="30" t="s">
        <v>8018</v>
      </c>
      <c r="E194" s="30" t="s">
        <v>8019</v>
      </c>
      <c r="F194" s="30" t="s">
        <v>8020</v>
      </c>
      <c r="G194" s="30" t="s">
        <v>8027</v>
      </c>
      <c r="H194" s="53" t="s">
        <v>38</v>
      </c>
      <c r="I194" s="68" t="s">
        <v>8007</v>
      </c>
      <c r="J194" s="29">
        <v>99000</v>
      </c>
      <c r="K194" s="19">
        <v>1000</v>
      </c>
    </row>
    <row r="195" spans="1:14">
      <c r="A195" s="19">
        <v>5</v>
      </c>
      <c r="B195" s="19">
        <v>563</v>
      </c>
      <c r="C195" s="19">
        <v>2405</v>
      </c>
      <c r="D195" s="30" t="s">
        <v>3479</v>
      </c>
      <c r="E195" s="30" t="s">
        <v>1480</v>
      </c>
      <c r="F195" s="30" t="s">
        <v>8021</v>
      </c>
      <c r="G195" s="30" t="s">
        <v>8028</v>
      </c>
      <c r="H195" s="53" t="s">
        <v>38</v>
      </c>
      <c r="I195" s="68" t="s">
        <v>8008</v>
      </c>
      <c r="J195" s="29">
        <v>149000</v>
      </c>
      <c r="K195" s="19">
        <v>1000</v>
      </c>
    </row>
    <row r="196" spans="1:14">
      <c r="A196" s="19">
        <v>6</v>
      </c>
      <c r="B196" s="19">
        <v>564</v>
      </c>
      <c r="C196" s="19">
        <v>2406</v>
      </c>
      <c r="D196" s="30" t="s">
        <v>8022</v>
      </c>
      <c r="E196" s="30" t="s">
        <v>1480</v>
      </c>
      <c r="F196" s="30" t="s">
        <v>8023</v>
      </c>
      <c r="G196" s="30" t="s">
        <v>8029</v>
      </c>
      <c r="H196" s="53" t="s">
        <v>160</v>
      </c>
      <c r="I196" s="68" t="s">
        <v>8009</v>
      </c>
      <c r="J196" s="29">
        <v>39000</v>
      </c>
      <c r="K196" s="19">
        <v>1000</v>
      </c>
    </row>
    <row r="197" spans="1:14">
      <c r="M197" s="20">
        <f>SUM(J191:J196)</f>
        <v>759000</v>
      </c>
      <c r="N197" s="20">
        <f>SUM(K191:K196)</f>
        <v>6000</v>
      </c>
    </row>
    <row r="200" spans="1:14" ht="15.75">
      <c r="A200" s="98" t="s">
        <v>25</v>
      </c>
      <c r="B200" s="98"/>
      <c r="C200" s="98"/>
      <c r="D200" s="98"/>
      <c r="E200" s="98"/>
      <c r="F200" s="98"/>
      <c r="G200" s="98"/>
      <c r="H200" s="98"/>
      <c r="I200" s="98"/>
      <c r="J200" s="98"/>
      <c r="K200" s="98"/>
    </row>
    <row r="201" spans="1:14" ht="15.75">
      <c r="A201" s="99" t="s">
        <v>7491</v>
      </c>
      <c r="B201" s="99"/>
      <c r="C201" s="99"/>
      <c r="D201" s="99"/>
      <c r="E201" s="99"/>
      <c r="F201" s="99"/>
      <c r="G201" s="99"/>
      <c r="H201" s="99"/>
      <c r="I201" s="99"/>
      <c r="J201" s="99"/>
      <c r="K201" s="99"/>
    </row>
    <row r="202" spans="1:14" ht="15.75">
      <c r="A202" s="15"/>
      <c r="B202" s="15"/>
      <c r="C202" s="15"/>
      <c r="D202" s="100" t="s">
        <v>1908</v>
      </c>
      <c r="E202" s="100"/>
      <c r="F202" s="100"/>
      <c r="G202" s="100"/>
      <c r="H202" s="100"/>
      <c r="I202" s="100"/>
      <c r="J202" s="15"/>
      <c r="K202" s="15"/>
    </row>
    <row r="203" spans="1:14" ht="38.25">
      <c r="A203" s="54" t="s">
        <v>1</v>
      </c>
      <c r="B203" s="55" t="s">
        <v>27</v>
      </c>
      <c r="C203" s="55" t="s">
        <v>28</v>
      </c>
      <c r="D203" s="54" t="s">
        <v>29</v>
      </c>
      <c r="E203" s="54" t="s">
        <v>30</v>
      </c>
      <c r="F203" s="54" t="s">
        <v>31</v>
      </c>
      <c r="G203" s="54" t="s">
        <v>32</v>
      </c>
      <c r="H203" s="54" t="s">
        <v>46</v>
      </c>
      <c r="I203" s="56" t="s">
        <v>33</v>
      </c>
      <c r="J203" s="54" t="s">
        <v>34</v>
      </c>
      <c r="K203" s="54" t="s">
        <v>35</v>
      </c>
    </row>
    <row r="204" spans="1:14">
      <c r="A204" s="19">
        <v>1</v>
      </c>
      <c r="B204" s="19">
        <v>565</v>
      </c>
      <c r="C204" s="19">
        <v>2407</v>
      </c>
      <c r="D204" s="30" t="s">
        <v>7905</v>
      </c>
      <c r="E204" s="30" t="s">
        <v>7906</v>
      </c>
      <c r="F204" s="30" t="s">
        <v>2928</v>
      </c>
      <c r="G204" s="30" t="s">
        <v>7909</v>
      </c>
      <c r="H204" s="26" t="s">
        <v>38</v>
      </c>
      <c r="I204" s="26" t="s">
        <v>7903</v>
      </c>
      <c r="J204" s="19">
        <v>99000</v>
      </c>
      <c r="K204" s="19">
        <v>1000</v>
      </c>
    </row>
    <row r="205" spans="1:14">
      <c r="A205" s="19">
        <v>2</v>
      </c>
      <c r="B205" s="19">
        <v>566</v>
      </c>
      <c r="C205" s="19">
        <v>2408</v>
      </c>
      <c r="D205" s="30" t="s">
        <v>7907</v>
      </c>
      <c r="E205" s="30" t="s">
        <v>7908</v>
      </c>
      <c r="F205" s="30" t="s">
        <v>1331</v>
      </c>
      <c r="G205" s="30" t="s">
        <v>7910</v>
      </c>
      <c r="H205" s="26" t="s">
        <v>333</v>
      </c>
      <c r="I205" s="26" t="s">
        <v>7904</v>
      </c>
      <c r="J205" s="19">
        <v>99000</v>
      </c>
      <c r="K205" s="19">
        <v>1000</v>
      </c>
    </row>
    <row r="206" spans="1:14">
      <c r="M206" s="20">
        <f>SUM(J204:J205)</f>
        <v>198000</v>
      </c>
      <c r="N206" s="20">
        <f>SUM(K204:K205)</f>
        <v>2000</v>
      </c>
    </row>
    <row r="207" spans="1:14">
      <c r="K207" s="101" t="s">
        <v>132</v>
      </c>
      <c r="L207" s="101"/>
      <c r="M207" s="20">
        <f>SUM(M152:M206)</f>
        <v>23660000</v>
      </c>
      <c r="N207" s="20">
        <f>SUM(N152:N206)</f>
        <v>180000</v>
      </c>
    </row>
  </sheetData>
  <mergeCells count="13">
    <mergeCell ref="K207:L207"/>
    <mergeCell ref="D157:I157"/>
    <mergeCell ref="A187:K187"/>
    <mergeCell ref="A188:K188"/>
    <mergeCell ref="D189:I189"/>
    <mergeCell ref="D202:I202"/>
    <mergeCell ref="A200:K200"/>
    <mergeCell ref="A201:K201"/>
    <mergeCell ref="A1:K1"/>
    <mergeCell ref="A2:K2"/>
    <mergeCell ref="D3:I3"/>
    <mergeCell ref="A155:K155"/>
    <mergeCell ref="A156:K156"/>
  </mergeCells>
  <pageMargins left="0.7" right="0.7" top="0.75" bottom="0.75" header="0.3" footer="0.3"/>
  <pageSetup orientation="portrait" verticalDpi="598" r:id="rId1"/>
</worksheet>
</file>

<file path=xl/worksheets/sheet28.xml><?xml version="1.0" encoding="utf-8"?>
<worksheet xmlns="http://schemas.openxmlformats.org/spreadsheetml/2006/main" xmlns:r="http://schemas.openxmlformats.org/officeDocument/2006/relationships">
  <dimension ref="A1:Q17"/>
  <sheetViews>
    <sheetView workbookViewId="0">
      <selection activeCell="N30" sqref="N30"/>
    </sheetView>
  </sheetViews>
  <sheetFormatPr defaultRowHeight="15"/>
  <cols>
    <col min="1" max="1" width="6.5703125" customWidth="1"/>
    <col min="2" max="2" width="8" customWidth="1"/>
    <col min="3" max="4" width="6.5703125" customWidth="1"/>
    <col min="5" max="5" width="6.7109375" customWidth="1"/>
    <col min="6" max="6" width="7" customWidth="1"/>
    <col min="7" max="7" width="6.7109375" customWidth="1"/>
    <col min="8" max="9" width="6.5703125" customWidth="1"/>
    <col min="10" max="10" width="8" customWidth="1"/>
    <col min="11" max="11" width="12.7109375" customWidth="1"/>
    <col min="12" max="12" width="11.42578125" customWidth="1"/>
    <col min="13" max="13" width="8" customWidth="1"/>
    <col min="14" max="14" width="30.7109375" customWidth="1"/>
    <col min="15" max="15" width="27" customWidth="1"/>
    <col min="16" max="16" width="10.5703125" customWidth="1"/>
  </cols>
  <sheetData>
    <row r="1" spans="1:17">
      <c r="A1" s="81" t="s">
        <v>0</v>
      </c>
      <c r="B1" s="81"/>
      <c r="C1" s="81"/>
      <c r="D1" s="81"/>
      <c r="E1" s="81"/>
      <c r="F1" s="81"/>
      <c r="G1" s="81"/>
      <c r="H1" s="81"/>
      <c r="I1" s="81"/>
      <c r="J1" s="81"/>
      <c r="K1" s="81"/>
      <c r="L1" s="81"/>
      <c r="M1" s="81"/>
      <c r="N1" s="81"/>
      <c r="O1" s="81"/>
      <c r="P1" s="81"/>
      <c r="Q1" s="81"/>
    </row>
    <row r="2" spans="1:17">
      <c r="A2" s="81" t="s">
        <v>11554</v>
      </c>
      <c r="B2" s="81"/>
      <c r="C2" s="81"/>
      <c r="D2" s="81"/>
      <c r="E2" s="81"/>
      <c r="F2" s="81"/>
      <c r="G2" s="81"/>
      <c r="H2" s="81"/>
      <c r="I2" s="81"/>
      <c r="J2" s="81"/>
      <c r="K2" s="81"/>
      <c r="L2" s="81"/>
      <c r="M2" s="81"/>
      <c r="N2" s="81"/>
      <c r="O2" s="81"/>
      <c r="P2" s="81"/>
      <c r="Q2" s="81"/>
    </row>
    <row r="3" spans="1:17" ht="15.75" thickBot="1">
      <c r="A3" s="1"/>
      <c r="B3" s="1"/>
      <c r="C3" s="1"/>
      <c r="D3" s="1"/>
      <c r="E3" s="1"/>
      <c r="F3" s="1"/>
      <c r="G3" s="1"/>
      <c r="H3" s="1"/>
      <c r="I3" s="1"/>
      <c r="J3" s="1"/>
      <c r="K3" s="1"/>
      <c r="L3" s="1"/>
      <c r="M3" s="1"/>
      <c r="N3" s="1"/>
      <c r="O3" s="1"/>
      <c r="P3" s="1"/>
      <c r="Q3" s="1"/>
    </row>
    <row r="4" spans="1:17">
      <c r="A4" s="82" t="s">
        <v>1</v>
      </c>
      <c r="B4" s="84" t="s">
        <v>2</v>
      </c>
      <c r="C4" s="86" t="s">
        <v>3</v>
      </c>
      <c r="D4" s="86"/>
      <c r="E4" s="86"/>
      <c r="F4" s="89" t="s">
        <v>4</v>
      </c>
      <c r="G4" s="90"/>
      <c r="H4" s="90"/>
      <c r="I4" s="91"/>
      <c r="J4" s="95" t="s">
        <v>5</v>
      </c>
      <c r="K4" s="77" t="s">
        <v>6</v>
      </c>
      <c r="L4" s="77" t="s">
        <v>7</v>
      </c>
      <c r="M4" s="77" t="s">
        <v>8</v>
      </c>
      <c r="N4" s="77" t="s">
        <v>9</v>
      </c>
      <c r="O4" s="77" t="s">
        <v>10</v>
      </c>
      <c r="P4" s="77" t="s">
        <v>11</v>
      </c>
      <c r="Q4" s="21"/>
    </row>
    <row r="5" spans="1:17" ht="15.75" thickBot="1">
      <c r="A5" s="82"/>
      <c r="B5" s="84"/>
      <c r="C5" s="87"/>
      <c r="D5" s="87"/>
      <c r="E5" s="87"/>
      <c r="F5" s="92"/>
      <c r="G5" s="93"/>
      <c r="H5" s="93"/>
      <c r="I5" s="94"/>
      <c r="J5" s="96"/>
      <c r="K5" s="78"/>
      <c r="L5" s="78"/>
      <c r="M5" s="78"/>
      <c r="N5" s="78"/>
      <c r="O5" s="78"/>
      <c r="P5" s="78"/>
      <c r="Q5" s="21"/>
    </row>
    <row r="6" spans="1:17">
      <c r="A6" s="83"/>
      <c r="B6" s="85"/>
      <c r="C6" s="87"/>
      <c r="D6" s="87"/>
      <c r="E6" s="88"/>
      <c r="F6" s="69" t="s">
        <v>12</v>
      </c>
      <c r="G6" s="69" t="s">
        <v>13</v>
      </c>
      <c r="H6" s="69" t="s">
        <v>14</v>
      </c>
      <c r="I6" s="69" t="s">
        <v>15</v>
      </c>
      <c r="J6" s="97"/>
      <c r="K6" s="78"/>
      <c r="L6" s="78"/>
      <c r="M6" s="78"/>
      <c r="N6" s="78"/>
      <c r="O6" s="78"/>
      <c r="P6" s="78"/>
      <c r="Q6" s="21"/>
    </row>
    <row r="7" spans="1:17">
      <c r="A7" s="26">
        <v>1</v>
      </c>
      <c r="B7" s="2">
        <v>44379</v>
      </c>
      <c r="C7" s="26">
        <f>SUM('Tgl. 02.07.2021'!C5)</f>
        <v>2409</v>
      </c>
      <c r="D7" s="3" t="s">
        <v>16</v>
      </c>
      <c r="E7" s="4">
        <f>SUM('Tgl. 02.07.2021'!C315)</f>
        <v>2698</v>
      </c>
      <c r="F7" s="26">
        <f>'Tgl. 02.07.2021'!A255</f>
        <v>251</v>
      </c>
      <c r="G7" s="26">
        <f>'Tgl. 02.07.2021'!A286</f>
        <v>24</v>
      </c>
      <c r="H7" s="26">
        <f>'Tgl. 02.07.2021'!A304</f>
        <v>11</v>
      </c>
      <c r="I7" s="26">
        <f>'Tgl. 02.07.2021'!A315</f>
        <v>4</v>
      </c>
      <c r="J7" s="26">
        <f>SUM(F7:I7)</f>
        <v>290</v>
      </c>
      <c r="K7" s="5">
        <f>SUM('Tgl. 02.07.2021'!L317)</f>
        <v>39020000</v>
      </c>
      <c r="L7" s="47">
        <f>SUM(J7*1000)-(M7*1000)</f>
        <v>290000</v>
      </c>
      <c r="M7" s="6">
        <v>0</v>
      </c>
      <c r="N7" s="6" t="s">
        <v>8933</v>
      </c>
      <c r="O7" s="6" t="s">
        <v>8934</v>
      </c>
      <c r="P7" s="2">
        <v>44379</v>
      </c>
      <c r="Q7" s="21"/>
    </row>
    <row r="8" spans="1:17">
      <c r="A8" s="26">
        <v>2</v>
      </c>
      <c r="B8" s="2">
        <v>44386</v>
      </c>
      <c r="C8" s="26">
        <f>SUM('Tgl. 09.07.2021'!C5)</f>
        <v>2699</v>
      </c>
      <c r="D8" s="3" t="s">
        <v>16</v>
      </c>
      <c r="E8" s="26">
        <f>SUM('Tgl. 09.07.2021'!C365)</f>
        <v>3038</v>
      </c>
      <c r="F8" s="26">
        <f>'Tgl. 09.07.2021'!A276</f>
        <v>272</v>
      </c>
      <c r="G8" s="26">
        <f>'Tgl. 09.07.2021'!A333</f>
        <v>50</v>
      </c>
      <c r="H8" s="26">
        <f>'Tgl. 09.07.2021'!A353</f>
        <v>13</v>
      </c>
      <c r="I8" s="26">
        <f>'Tgl. 09.07.2021'!A365</f>
        <v>5</v>
      </c>
      <c r="J8" s="26">
        <f>SUM(F8:I8)</f>
        <v>340</v>
      </c>
      <c r="K8" s="5">
        <f>SUM('Tgl. 09.07.2021'!L367)</f>
        <v>44665000</v>
      </c>
      <c r="L8" s="47">
        <f>SUM(J8*1000)-(M8*1000)</f>
        <v>340000</v>
      </c>
      <c r="M8" s="6">
        <v>0</v>
      </c>
      <c r="N8" s="6" t="s">
        <v>4257</v>
      </c>
      <c r="O8" s="6" t="s">
        <v>10028</v>
      </c>
      <c r="P8" s="2">
        <v>44386</v>
      </c>
      <c r="Q8" s="21"/>
    </row>
    <row r="9" spans="1:17">
      <c r="A9" s="26">
        <v>3</v>
      </c>
      <c r="B9" s="2">
        <v>44393</v>
      </c>
      <c r="C9" s="26">
        <f>SUM('Tgl. 16.07.2021'!C5)</f>
        <v>3039</v>
      </c>
      <c r="D9" s="3" t="s">
        <v>16</v>
      </c>
      <c r="E9" s="26">
        <f>SUM('Tgl. 16.07.2021'!C213)</f>
        <v>3233</v>
      </c>
      <c r="F9" s="26">
        <f>'Tgl. 16.07.2021'!A176</f>
        <v>172</v>
      </c>
      <c r="G9" s="26">
        <f>'Tgl. 16.07.2021'!A197</f>
        <v>14</v>
      </c>
      <c r="H9" s="26">
        <f>'Tgl. 16.07.2021'!A213</f>
        <v>9</v>
      </c>
      <c r="I9" s="26">
        <v>0</v>
      </c>
      <c r="J9" s="26">
        <f>SUM(F9:I9)</f>
        <v>195</v>
      </c>
      <c r="K9" s="5">
        <f>SUM('Tgl. 16.07.2021'!L215)</f>
        <v>28015000</v>
      </c>
      <c r="L9" s="47">
        <f>SUM(J9*1000)-(M9*1000)</f>
        <v>195000</v>
      </c>
      <c r="M9" s="6">
        <v>0</v>
      </c>
      <c r="N9" s="6" t="s">
        <v>11158</v>
      </c>
      <c r="O9" s="6" t="s">
        <v>11159</v>
      </c>
      <c r="P9" s="2">
        <v>44393</v>
      </c>
      <c r="Q9" s="21"/>
    </row>
    <row r="10" spans="1:17" s="21" customFormat="1">
      <c r="A10" s="26">
        <v>4</v>
      </c>
      <c r="B10" s="2">
        <v>44400</v>
      </c>
      <c r="C10" s="26">
        <f>SUM('Tgl. 23.07.2021'!C5)</f>
        <v>3234</v>
      </c>
      <c r="D10" s="3" t="s">
        <v>16</v>
      </c>
      <c r="E10" s="26">
        <f>SUM('Tgl. 23.07.2021'!C201)</f>
        <v>3409</v>
      </c>
      <c r="F10" s="26">
        <f>'Tgl. 23.07.2021'!A154</f>
        <v>150</v>
      </c>
      <c r="G10" s="26">
        <f>'Tgl. 23.07.2021'!A185</f>
        <v>24</v>
      </c>
      <c r="H10" s="26">
        <f>'Tgl. 23.07.2021'!A193</f>
        <v>1</v>
      </c>
      <c r="I10" s="26">
        <f>'Tgl. 23.07.2021'!A201</f>
        <v>1</v>
      </c>
      <c r="J10" s="26">
        <f>SUM(F10:I10)</f>
        <v>176</v>
      </c>
      <c r="K10" s="5">
        <f>SUM('Tgl. 23.07.2021'!L203)</f>
        <v>21794000</v>
      </c>
      <c r="L10" s="47">
        <f>SUM(J10*1000)-(M10*1000)</f>
        <v>176000</v>
      </c>
      <c r="M10" s="6">
        <v>0</v>
      </c>
      <c r="N10" s="6" t="s">
        <v>98</v>
      </c>
      <c r="O10" s="6" t="s">
        <v>11157</v>
      </c>
      <c r="P10" s="2">
        <v>44400</v>
      </c>
    </row>
    <row r="11" spans="1:17">
      <c r="A11" s="26">
        <v>5</v>
      </c>
      <c r="B11" s="2">
        <v>44407</v>
      </c>
      <c r="C11" s="26">
        <f>SUM('Tgl. 30.07.2021'!C5)</f>
        <v>3410</v>
      </c>
      <c r="D11" s="3" t="s">
        <v>16</v>
      </c>
      <c r="E11" s="26">
        <f>SUM('Tgl. 30.07.2021'!C147)</f>
        <v>3538</v>
      </c>
      <c r="F11" s="26">
        <f>'Tgl. 30.07.2021'!A115</f>
        <v>111</v>
      </c>
      <c r="G11" s="26">
        <f>'Tgl. 30.07.2021'!A137</f>
        <v>15</v>
      </c>
      <c r="H11" s="26">
        <f>'Tgl. 30.07.2021'!A147</f>
        <v>3</v>
      </c>
      <c r="I11" s="26">
        <v>0</v>
      </c>
      <c r="J11" s="26">
        <f>SUM(F11:I11)</f>
        <v>129</v>
      </c>
      <c r="K11" s="5">
        <f>SUM('Tgl. 30.07.2021'!L149)</f>
        <v>18031000</v>
      </c>
      <c r="L11" s="47">
        <f>SUM(J11*1000)-(M11*1000)</f>
        <v>129000</v>
      </c>
      <c r="M11" s="6">
        <v>0</v>
      </c>
      <c r="N11" s="6" t="s">
        <v>11552</v>
      </c>
      <c r="O11" s="6" t="s">
        <v>11553</v>
      </c>
      <c r="P11" s="2">
        <v>44407</v>
      </c>
      <c r="Q11" s="21"/>
    </row>
    <row r="12" spans="1:17">
      <c r="A12" s="79" t="s">
        <v>17</v>
      </c>
      <c r="B12" s="79"/>
      <c r="C12" s="79"/>
      <c r="D12" s="79"/>
      <c r="E12" s="79"/>
      <c r="F12" s="26">
        <f t="shared" ref="F12:L12" si="0">SUM(F7:F11)</f>
        <v>956</v>
      </c>
      <c r="G12" s="26">
        <f t="shared" si="0"/>
        <v>127</v>
      </c>
      <c r="H12" s="26">
        <f t="shared" si="0"/>
        <v>37</v>
      </c>
      <c r="I12" s="26">
        <f t="shared" si="0"/>
        <v>10</v>
      </c>
      <c r="J12" s="26">
        <f t="shared" si="0"/>
        <v>1130</v>
      </c>
      <c r="K12" s="7">
        <f>SUM(K7:K11)</f>
        <v>151525000</v>
      </c>
      <c r="L12" s="47">
        <f t="shared" si="0"/>
        <v>1130000</v>
      </c>
      <c r="M12" s="6">
        <f>SUM(M7:M11)</f>
        <v>0</v>
      </c>
      <c r="N12" s="6"/>
      <c r="O12" s="6"/>
      <c r="P12" s="8"/>
      <c r="Q12" s="21"/>
    </row>
    <row r="13" spans="1:17" ht="15" customHeight="1">
      <c r="A13" s="80" t="s">
        <v>18</v>
      </c>
      <c r="B13" s="80"/>
      <c r="C13" s="71"/>
      <c r="D13" s="71"/>
      <c r="E13" s="11"/>
      <c r="F13" s="11"/>
      <c r="G13" s="11"/>
      <c r="H13" s="11"/>
      <c r="I13" s="9"/>
      <c r="J13" s="1"/>
      <c r="K13" s="1"/>
      <c r="L13" s="1"/>
      <c r="M13" s="9"/>
      <c r="N13" s="10"/>
      <c r="O13" s="10"/>
      <c r="P13" s="10"/>
      <c r="Q13" s="21"/>
    </row>
    <row r="14" spans="1:17">
      <c r="A14" s="80" t="s">
        <v>19</v>
      </c>
      <c r="B14" s="80"/>
      <c r="C14" s="80"/>
      <c r="D14" s="71"/>
      <c r="E14" s="71" t="s">
        <v>20</v>
      </c>
      <c r="F14" s="71"/>
      <c r="G14" s="12"/>
      <c r="H14" s="12"/>
      <c r="I14" s="12"/>
      <c r="J14" s="12"/>
      <c r="K14" s="1"/>
      <c r="L14" s="1"/>
      <c r="M14" s="13"/>
      <c r="N14" s="10"/>
      <c r="O14" s="10"/>
      <c r="P14" s="10"/>
      <c r="Q14" s="21"/>
    </row>
    <row r="15" spans="1:17">
      <c r="A15" s="80" t="s">
        <v>21</v>
      </c>
      <c r="B15" s="80"/>
      <c r="C15" s="80"/>
      <c r="D15" s="71"/>
      <c r="E15" s="80" t="s">
        <v>22</v>
      </c>
      <c r="F15" s="80"/>
      <c r="G15" s="80"/>
      <c r="H15" s="11"/>
      <c r="I15" s="9"/>
      <c r="J15" s="1"/>
      <c r="K15" s="1"/>
      <c r="L15" s="14"/>
      <c r="M15" s="13"/>
      <c r="N15" s="10"/>
      <c r="O15" s="10"/>
      <c r="P15" s="10"/>
      <c r="Q15" s="1"/>
    </row>
    <row r="16" spans="1:17">
      <c r="A16" s="21"/>
      <c r="B16" s="21"/>
      <c r="C16" s="21"/>
      <c r="D16" s="21"/>
      <c r="E16" s="21"/>
      <c r="F16" s="21"/>
      <c r="G16" s="21"/>
      <c r="H16" s="21"/>
      <c r="I16" s="21"/>
      <c r="J16" s="21"/>
      <c r="K16" s="21"/>
      <c r="L16" s="21"/>
      <c r="M16" s="21"/>
      <c r="N16" s="21"/>
      <c r="O16" s="21"/>
      <c r="P16" s="21"/>
      <c r="Q16" s="1"/>
    </row>
    <row r="17" spans="1:17" ht="15.75">
      <c r="A17" s="76" t="s">
        <v>23</v>
      </c>
      <c r="B17" s="76"/>
      <c r="C17" s="70" t="s">
        <v>24</v>
      </c>
      <c r="D17" s="76" t="s">
        <v>167</v>
      </c>
      <c r="E17" s="76"/>
      <c r="F17" s="21"/>
      <c r="G17" s="21"/>
      <c r="H17" s="21"/>
      <c r="I17" s="21"/>
      <c r="J17" s="21"/>
      <c r="K17" s="21" t="s">
        <v>5595</v>
      </c>
      <c r="L17" s="21"/>
      <c r="M17" s="21"/>
      <c r="N17" s="21"/>
      <c r="O17" s="21"/>
      <c r="P17" s="21"/>
      <c r="Q17" s="1"/>
    </row>
  </sheetData>
  <mergeCells count="20">
    <mergeCell ref="A17:B17"/>
    <mergeCell ref="D17:E17"/>
    <mergeCell ref="N4:N6"/>
    <mergeCell ref="A12:E12"/>
    <mergeCell ref="A13:B13"/>
    <mergeCell ref="A14:C14"/>
    <mergeCell ref="A15:C15"/>
    <mergeCell ref="E15:G15"/>
    <mergeCell ref="A1:Q1"/>
    <mergeCell ref="A2:Q2"/>
    <mergeCell ref="A4:A6"/>
    <mergeCell ref="B4:B6"/>
    <mergeCell ref="C4:E6"/>
    <mergeCell ref="F4:I5"/>
    <mergeCell ref="J4:J6"/>
    <mergeCell ref="K4:K6"/>
    <mergeCell ref="L4:L6"/>
    <mergeCell ref="M4:M6"/>
    <mergeCell ref="O4:O6"/>
    <mergeCell ref="P4:P6"/>
  </mergeCells>
  <pageMargins left="0.7" right="0.7" top="0.75" bottom="0.75" header="0.3" footer="0.3"/>
  <pageSetup paperSize="14" scale="80" orientation="landscape" verticalDpi="598" r:id="rId1"/>
</worksheet>
</file>

<file path=xl/worksheets/sheet29.xml><?xml version="1.0" encoding="utf-8"?>
<worksheet xmlns="http://schemas.openxmlformats.org/spreadsheetml/2006/main" xmlns:r="http://schemas.openxmlformats.org/officeDocument/2006/relationships">
  <dimension ref="A1:M317"/>
  <sheetViews>
    <sheetView topLeftCell="A298" workbookViewId="0">
      <selection activeCell="O267" sqref="O267"/>
    </sheetView>
  </sheetViews>
  <sheetFormatPr defaultRowHeight="15"/>
  <cols>
    <col min="1" max="2" width="6.85546875" customWidth="1"/>
    <col min="3" max="3" width="7" customWidth="1"/>
    <col min="4" max="4" width="30.140625" customWidth="1"/>
    <col min="5" max="5" width="29.85546875" customWidth="1"/>
    <col min="6" max="6" width="29" customWidth="1"/>
    <col min="7" max="7" width="10.28515625" customWidth="1"/>
    <col min="8" max="8" width="13.7109375" customWidth="1"/>
    <col min="9" max="9" width="10.85546875" customWidth="1"/>
    <col min="10" max="10" width="8.85546875" customWidth="1"/>
    <col min="11" max="11" width="7.85546875" customWidth="1"/>
  </cols>
  <sheetData>
    <row r="1" spans="1:11" ht="15.75">
      <c r="A1" s="98" t="s">
        <v>25</v>
      </c>
      <c r="B1" s="98"/>
      <c r="C1" s="98"/>
      <c r="D1" s="98"/>
      <c r="E1" s="98"/>
      <c r="F1" s="98"/>
      <c r="G1" s="98"/>
      <c r="H1" s="98"/>
      <c r="I1" s="98"/>
      <c r="J1" s="98"/>
      <c r="K1" s="98"/>
    </row>
    <row r="2" spans="1:11" ht="15.75">
      <c r="A2" s="99" t="s">
        <v>8032</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54" t="s">
        <v>1</v>
      </c>
      <c r="B4" s="55" t="s">
        <v>27</v>
      </c>
      <c r="C4" s="55" t="s">
        <v>28</v>
      </c>
      <c r="D4" s="54" t="s">
        <v>29</v>
      </c>
      <c r="E4" s="54" t="s">
        <v>30</v>
      </c>
      <c r="F4" s="54" t="s">
        <v>31</v>
      </c>
      <c r="G4" s="54" t="s">
        <v>32</v>
      </c>
      <c r="H4" s="54" t="s">
        <v>46</v>
      </c>
      <c r="I4" s="56" t="s">
        <v>33</v>
      </c>
      <c r="J4" s="54" t="s">
        <v>34</v>
      </c>
      <c r="K4" s="54" t="s">
        <v>35</v>
      </c>
    </row>
    <row r="5" spans="1:11">
      <c r="A5" s="19">
        <v>1</v>
      </c>
      <c r="B5" s="19">
        <v>1</v>
      </c>
      <c r="C5" s="19">
        <v>2409</v>
      </c>
      <c r="D5" s="30" t="s">
        <v>8265</v>
      </c>
      <c r="E5" s="30" t="s">
        <v>1068</v>
      </c>
      <c r="F5" s="30" t="s">
        <v>251</v>
      </c>
      <c r="G5" s="30" t="s">
        <v>3710</v>
      </c>
      <c r="H5" s="26" t="s">
        <v>333</v>
      </c>
      <c r="I5" s="26" t="s">
        <v>8033</v>
      </c>
      <c r="J5" s="29">
        <v>149000</v>
      </c>
      <c r="K5" s="19">
        <v>1000</v>
      </c>
    </row>
    <row r="6" spans="1:11">
      <c r="A6" s="19">
        <v>2</v>
      </c>
      <c r="B6" s="19">
        <v>2</v>
      </c>
      <c r="C6" s="19">
        <v>2410</v>
      </c>
      <c r="D6" s="30" t="s">
        <v>8266</v>
      </c>
      <c r="E6" s="30" t="s">
        <v>8267</v>
      </c>
      <c r="F6" s="30" t="s">
        <v>251</v>
      </c>
      <c r="G6" s="30" t="s">
        <v>8539</v>
      </c>
      <c r="H6" s="26" t="s">
        <v>333</v>
      </c>
      <c r="I6" s="26" t="s">
        <v>8034</v>
      </c>
      <c r="J6" s="29">
        <v>99000</v>
      </c>
      <c r="K6" s="19">
        <v>1000</v>
      </c>
    </row>
    <row r="7" spans="1:11">
      <c r="A7" s="19">
        <v>3</v>
      </c>
      <c r="B7" s="19">
        <v>3</v>
      </c>
      <c r="C7" s="19">
        <v>2411</v>
      </c>
      <c r="D7" s="30" t="s">
        <v>8268</v>
      </c>
      <c r="E7" s="30" t="s">
        <v>8269</v>
      </c>
      <c r="F7" s="30" t="s">
        <v>251</v>
      </c>
      <c r="G7" s="30" t="s">
        <v>8540</v>
      </c>
      <c r="H7" s="26" t="s">
        <v>160</v>
      </c>
      <c r="I7" s="26" t="s">
        <v>8035</v>
      </c>
      <c r="J7" s="29">
        <v>149000</v>
      </c>
      <c r="K7" s="19">
        <v>1000</v>
      </c>
    </row>
    <row r="8" spans="1:11">
      <c r="A8" s="19">
        <v>4</v>
      </c>
      <c r="B8" s="19">
        <v>4</v>
      </c>
      <c r="C8" s="19">
        <v>2412</v>
      </c>
      <c r="D8" s="30" t="s">
        <v>2615</v>
      </c>
      <c r="E8" s="30"/>
      <c r="F8" s="30" t="s">
        <v>1670</v>
      </c>
      <c r="G8" s="30" t="s">
        <v>8541</v>
      </c>
      <c r="H8" s="26" t="s">
        <v>38</v>
      </c>
      <c r="I8" s="26" t="s">
        <v>8036</v>
      </c>
      <c r="J8" s="29">
        <v>149000</v>
      </c>
      <c r="K8" s="19">
        <v>1000</v>
      </c>
    </row>
    <row r="9" spans="1:11">
      <c r="A9" s="19">
        <v>5</v>
      </c>
      <c r="B9" s="19">
        <v>5</v>
      </c>
      <c r="C9" s="19">
        <v>2413</v>
      </c>
      <c r="D9" s="30" t="s">
        <v>6029</v>
      </c>
      <c r="E9" s="30" t="s">
        <v>8270</v>
      </c>
      <c r="F9" s="30" t="s">
        <v>1400</v>
      </c>
      <c r="G9" s="30" t="s">
        <v>8542</v>
      </c>
      <c r="H9" s="26" t="s">
        <v>38</v>
      </c>
      <c r="I9" s="26" t="s">
        <v>8037</v>
      </c>
      <c r="J9" s="29">
        <v>99000</v>
      </c>
      <c r="K9" s="19">
        <v>1000</v>
      </c>
    </row>
    <row r="10" spans="1:11">
      <c r="A10" s="19">
        <v>6</v>
      </c>
      <c r="B10" s="19">
        <v>6</v>
      </c>
      <c r="C10" s="19">
        <v>2414</v>
      </c>
      <c r="D10" s="30" t="s">
        <v>8271</v>
      </c>
      <c r="E10" s="30" t="s">
        <v>1032</v>
      </c>
      <c r="F10" s="30" t="s">
        <v>1670</v>
      </c>
      <c r="G10" s="30" t="s">
        <v>3710</v>
      </c>
      <c r="H10" s="26" t="s">
        <v>333</v>
      </c>
      <c r="I10" s="26" t="s">
        <v>8038</v>
      </c>
      <c r="J10" s="29">
        <v>149000</v>
      </c>
      <c r="K10" s="19">
        <v>1000</v>
      </c>
    </row>
    <row r="11" spans="1:11">
      <c r="A11" s="19">
        <v>7</v>
      </c>
      <c r="B11" s="19">
        <v>7</v>
      </c>
      <c r="C11" s="19">
        <v>2415</v>
      </c>
      <c r="D11" s="30" t="s">
        <v>8272</v>
      </c>
      <c r="E11" s="30" t="s">
        <v>8273</v>
      </c>
      <c r="F11" s="30" t="s">
        <v>251</v>
      </c>
      <c r="G11" s="30" t="s">
        <v>8543</v>
      </c>
      <c r="H11" s="26" t="s">
        <v>160</v>
      </c>
      <c r="I11" s="26" t="s">
        <v>8039</v>
      </c>
      <c r="J11" s="29">
        <v>149000</v>
      </c>
      <c r="K11" s="19">
        <v>1000</v>
      </c>
    </row>
    <row r="12" spans="1:11">
      <c r="A12" s="19">
        <v>8</v>
      </c>
      <c r="B12" s="19">
        <v>8</v>
      </c>
      <c r="C12" s="19">
        <v>2416</v>
      </c>
      <c r="D12" s="30" t="s">
        <v>8274</v>
      </c>
      <c r="E12" s="30"/>
      <c r="F12" s="30" t="s">
        <v>251</v>
      </c>
      <c r="G12" s="30" t="s">
        <v>3710</v>
      </c>
      <c r="H12" s="26" t="s">
        <v>160</v>
      </c>
      <c r="I12" s="26" t="s">
        <v>8040</v>
      </c>
      <c r="J12" s="29">
        <v>39000</v>
      </c>
      <c r="K12" s="19">
        <v>1000</v>
      </c>
    </row>
    <row r="13" spans="1:11">
      <c r="A13" s="19">
        <v>9</v>
      </c>
      <c r="B13" s="19">
        <v>9</v>
      </c>
      <c r="C13" s="19">
        <v>2417</v>
      </c>
      <c r="D13" s="30" t="s">
        <v>7164</v>
      </c>
      <c r="E13" s="30" t="s">
        <v>8275</v>
      </c>
      <c r="F13" s="30" t="s">
        <v>251</v>
      </c>
      <c r="G13" s="30" t="s">
        <v>8544</v>
      </c>
      <c r="H13" s="26" t="s">
        <v>160</v>
      </c>
      <c r="I13" s="26" t="s">
        <v>8041</v>
      </c>
      <c r="J13" s="29">
        <v>149000</v>
      </c>
      <c r="K13" s="19">
        <v>1000</v>
      </c>
    </row>
    <row r="14" spans="1:11">
      <c r="A14" s="19">
        <v>10</v>
      </c>
      <c r="B14" s="19">
        <v>10</v>
      </c>
      <c r="C14" s="19">
        <v>2418</v>
      </c>
      <c r="D14" s="30" t="s">
        <v>8276</v>
      </c>
      <c r="E14" s="30"/>
      <c r="F14" s="30" t="s">
        <v>261</v>
      </c>
      <c r="G14" s="30" t="s">
        <v>8545</v>
      </c>
      <c r="H14" s="26" t="s">
        <v>38</v>
      </c>
      <c r="I14" s="26" t="s">
        <v>8042</v>
      </c>
      <c r="J14" s="29">
        <v>149000</v>
      </c>
      <c r="K14" s="19">
        <v>1000</v>
      </c>
    </row>
    <row r="15" spans="1:11">
      <c r="A15" s="19">
        <v>11</v>
      </c>
      <c r="B15" s="19">
        <v>11</v>
      </c>
      <c r="C15" s="19">
        <v>2419</v>
      </c>
      <c r="D15" s="30" t="s">
        <v>8277</v>
      </c>
      <c r="E15" s="30" t="s">
        <v>8278</v>
      </c>
      <c r="F15" s="30" t="s">
        <v>1400</v>
      </c>
      <c r="G15" s="30" t="s">
        <v>8546</v>
      </c>
      <c r="H15" s="26" t="s">
        <v>38</v>
      </c>
      <c r="I15" s="26" t="s">
        <v>8043</v>
      </c>
      <c r="J15" s="29">
        <v>149000</v>
      </c>
      <c r="K15" s="19">
        <v>1000</v>
      </c>
    </row>
    <row r="16" spans="1:11">
      <c r="A16" s="19">
        <v>12</v>
      </c>
      <c r="B16" s="19">
        <v>12</v>
      </c>
      <c r="C16" s="19">
        <v>2420</v>
      </c>
      <c r="D16" s="30" t="s">
        <v>8279</v>
      </c>
      <c r="E16" s="30" t="s">
        <v>8280</v>
      </c>
      <c r="F16" s="30" t="s">
        <v>239</v>
      </c>
      <c r="G16" s="30" t="s">
        <v>8547</v>
      </c>
      <c r="H16" s="26" t="s">
        <v>38</v>
      </c>
      <c r="I16" s="26" t="s">
        <v>8044</v>
      </c>
      <c r="J16" s="29">
        <v>99000</v>
      </c>
      <c r="K16" s="19">
        <v>1000</v>
      </c>
    </row>
    <row r="17" spans="1:11">
      <c r="A17" s="19">
        <v>13</v>
      </c>
      <c r="B17" s="19">
        <v>13</v>
      </c>
      <c r="C17" s="19">
        <v>2421</v>
      </c>
      <c r="D17" s="30" t="s">
        <v>4097</v>
      </c>
      <c r="E17" s="30" t="s">
        <v>266</v>
      </c>
      <c r="F17" s="30" t="s">
        <v>261</v>
      </c>
      <c r="G17" s="30" t="s">
        <v>8548</v>
      </c>
      <c r="H17" s="26" t="s">
        <v>38</v>
      </c>
      <c r="I17" s="26" t="s">
        <v>8045</v>
      </c>
      <c r="J17" s="29">
        <v>149000</v>
      </c>
      <c r="K17" s="19">
        <v>1000</v>
      </c>
    </row>
    <row r="18" spans="1:11">
      <c r="A18" s="19">
        <v>14</v>
      </c>
      <c r="B18" s="19">
        <v>14</v>
      </c>
      <c r="C18" s="19">
        <v>2422</v>
      </c>
      <c r="D18" s="30" t="s">
        <v>8281</v>
      </c>
      <c r="E18" s="30" t="s">
        <v>8282</v>
      </c>
      <c r="F18" s="30" t="s">
        <v>37</v>
      </c>
      <c r="G18" s="30" t="s">
        <v>8549</v>
      </c>
      <c r="H18" s="26" t="s">
        <v>38</v>
      </c>
      <c r="I18" s="26" t="s">
        <v>8046</v>
      </c>
      <c r="J18" s="29">
        <v>99000</v>
      </c>
      <c r="K18" s="19">
        <v>1000</v>
      </c>
    </row>
    <row r="19" spans="1:11">
      <c r="A19" s="19">
        <v>15</v>
      </c>
      <c r="B19" s="19">
        <v>15</v>
      </c>
      <c r="C19" s="19">
        <v>2423</v>
      </c>
      <c r="D19" s="30" t="s">
        <v>8283</v>
      </c>
      <c r="E19" s="30" t="s">
        <v>330</v>
      </c>
      <c r="F19" s="30" t="s">
        <v>1400</v>
      </c>
      <c r="G19" s="30" t="s">
        <v>8550</v>
      </c>
      <c r="H19" s="26" t="s">
        <v>4480</v>
      </c>
      <c r="I19" s="26" t="s">
        <v>8047</v>
      </c>
      <c r="J19" s="29">
        <v>39000</v>
      </c>
      <c r="K19" s="19">
        <v>1000</v>
      </c>
    </row>
    <row r="20" spans="1:11">
      <c r="A20" s="19">
        <v>16</v>
      </c>
      <c r="B20" s="19">
        <v>16</v>
      </c>
      <c r="C20" s="19">
        <v>2424</v>
      </c>
      <c r="D20" s="30" t="s">
        <v>314</v>
      </c>
      <c r="E20" s="30" t="s">
        <v>8270</v>
      </c>
      <c r="F20" s="30" t="s">
        <v>37</v>
      </c>
      <c r="G20" s="30" t="s">
        <v>8551</v>
      </c>
      <c r="H20" s="26" t="s">
        <v>38</v>
      </c>
      <c r="I20" s="26" t="s">
        <v>8048</v>
      </c>
      <c r="J20" s="29">
        <v>99000</v>
      </c>
      <c r="K20" s="19">
        <v>1000</v>
      </c>
    </row>
    <row r="21" spans="1:11">
      <c r="A21" s="19">
        <v>17</v>
      </c>
      <c r="B21" s="19">
        <v>17</v>
      </c>
      <c r="C21" s="19">
        <v>2425</v>
      </c>
      <c r="D21" s="30" t="s">
        <v>8284</v>
      </c>
      <c r="E21" s="30" t="s">
        <v>43</v>
      </c>
      <c r="F21" s="30" t="s">
        <v>1400</v>
      </c>
      <c r="G21" s="30" t="s">
        <v>8552</v>
      </c>
      <c r="H21" s="26" t="s">
        <v>38</v>
      </c>
      <c r="I21" s="26" t="s">
        <v>8049</v>
      </c>
      <c r="J21" s="29">
        <v>149000</v>
      </c>
      <c r="K21" s="19">
        <v>1000</v>
      </c>
    </row>
    <row r="22" spans="1:11">
      <c r="A22" s="19">
        <v>18</v>
      </c>
      <c r="B22" s="19">
        <v>18</v>
      </c>
      <c r="C22" s="19">
        <v>2426</v>
      </c>
      <c r="D22" s="30" t="s">
        <v>735</v>
      </c>
      <c r="E22" s="30" t="s">
        <v>230</v>
      </c>
      <c r="F22" s="30" t="s">
        <v>37</v>
      </c>
      <c r="G22" s="30" t="s">
        <v>8553</v>
      </c>
      <c r="H22" s="26" t="s">
        <v>38</v>
      </c>
      <c r="I22" s="26" t="s">
        <v>8050</v>
      </c>
      <c r="J22" s="29">
        <v>199000</v>
      </c>
      <c r="K22" s="19">
        <v>1000</v>
      </c>
    </row>
    <row r="23" spans="1:11">
      <c r="A23" s="19">
        <v>19</v>
      </c>
      <c r="B23" s="19">
        <v>19</v>
      </c>
      <c r="C23" s="19">
        <v>2427</v>
      </c>
      <c r="D23" s="30" t="s">
        <v>8285</v>
      </c>
      <c r="E23" s="30" t="s">
        <v>2317</v>
      </c>
      <c r="F23" s="30" t="s">
        <v>37</v>
      </c>
      <c r="G23" s="30" t="s">
        <v>8554</v>
      </c>
      <c r="H23" s="26" t="s">
        <v>38</v>
      </c>
      <c r="I23" s="26" t="s">
        <v>8051</v>
      </c>
      <c r="J23" s="29">
        <v>39000</v>
      </c>
      <c r="K23" s="19">
        <v>1000</v>
      </c>
    </row>
    <row r="24" spans="1:11">
      <c r="A24" s="19">
        <v>20</v>
      </c>
      <c r="B24" s="19">
        <v>20</v>
      </c>
      <c r="C24" s="19">
        <v>2428</v>
      </c>
      <c r="D24" s="30" t="s">
        <v>4047</v>
      </c>
      <c r="E24" s="30"/>
      <c r="F24" s="30" t="s">
        <v>261</v>
      </c>
      <c r="G24" s="30" t="s">
        <v>8555</v>
      </c>
      <c r="H24" s="26" t="s">
        <v>38</v>
      </c>
      <c r="I24" s="26" t="s">
        <v>8052</v>
      </c>
      <c r="J24" s="29">
        <v>99000</v>
      </c>
      <c r="K24" s="19">
        <v>1000</v>
      </c>
    </row>
    <row r="25" spans="1:11">
      <c r="A25" s="19">
        <v>21</v>
      </c>
      <c r="B25" s="19">
        <v>21</v>
      </c>
      <c r="C25" s="19">
        <v>2429</v>
      </c>
      <c r="D25" s="30" t="s">
        <v>8286</v>
      </c>
      <c r="E25" s="30" t="s">
        <v>8287</v>
      </c>
      <c r="F25" s="30" t="s">
        <v>37</v>
      </c>
      <c r="G25" s="30" t="s">
        <v>8556</v>
      </c>
      <c r="H25" s="26" t="s">
        <v>38</v>
      </c>
      <c r="I25" s="26" t="s">
        <v>8053</v>
      </c>
      <c r="J25" s="29">
        <v>99000</v>
      </c>
      <c r="K25" s="19">
        <v>1000</v>
      </c>
    </row>
    <row r="26" spans="1:11">
      <c r="A26" s="19">
        <v>22</v>
      </c>
      <c r="B26" s="19">
        <v>22</v>
      </c>
      <c r="C26" s="19">
        <v>2430</v>
      </c>
      <c r="D26" s="30" t="s">
        <v>8288</v>
      </c>
      <c r="E26" s="30"/>
      <c r="F26" s="30" t="s">
        <v>1033</v>
      </c>
      <c r="G26" s="30" t="s">
        <v>8557</v>
      </c>
      <c r="H26" s="26" t="s">
        <v>38</v>
      </c>
      <c r="I26" s="26" t="s">
        <v>8054</v>
      </c>
      <c r="J26" s="29">
        <v>149000</v>
      </c>
      <c r="K26" s="19">
        <v>1000</v>
      </c>
    </row>
    <row r="27" spans="1:11">
      <c r="A27" s="19">
        <v>23</v>
      </c>
      <c r="B27" s="19">
        <v>23</v>
      </c>
      <c r="C27" s="19">
        <v>2431</v>
      </c>
      <c r="D27" s="30" t="s">
        <v>8289</v>
      </c>
      <c r="E27" s="30"/>
      <c r="F27" s="30" t="s">
        <v>37</v>
      </c>
      <c r="G27" s="30" t="s">
        <v>8558</v>
      </c>
      <c r="H27" s="26" t="s">
        <v>38</v>
      </c>
      <c r="I27" s="26" t="s">
        <v>8055</v>
      </c>
      <c r="J27" s="29">
        <v>99000</v>
      </c>
      <c r="K27" s="19">
        <v>1000</v>
      </c>
    </row>
    <row r="28" spans="1:11">
      <c r="A28" s="19">
        <v>24</v>
      </c>
      <c r="B28" s="19">
        <v>24</v>
      </c>
      <c r="C28" s="19">
        <v>2432</v>
      </c>
      <c r="D28" s="30" t="s">
        <v>3479</v>
      </c>
      <c r="E28" s="30"/>
      <c r="F28" s="30" t="s">
        <v>281</v>
      </c>
      <c r="G28" s="30" t="s">
        <v>8559</v>
      </c>
      <c r="H28" s="26" t="s">
        <v>38</v>
      </c>
      <c r="I28" s="26" t="s">
        <v>8056</v>
      </c>
      <c r="J28" s="29">
        <v>99000</v>
      </c>
      <c r="K28" s="19">
        <v>1000</v>
      </c>
    </row>
    <row r="29" spans="1:11">
      <c r="A29" s="19">
        <v>25</v>
      </c>
      <c r="B29" s="19">
        <v>25</v>
      </c>
      <c r="C29" s="19">
        <v>2433</v>
      </c>
      <c r="D29" s="30" t="s">
        <v>8290</v>
      </c>
      <c r="E29" s="30"/>
      <c r="F29" s="30" t="s">
        <v>1670</v>
      </c>
      <c r="G29" s="30" t="s">
        <v>8560</v>
      </c>
      <c r="H29" s="26" t="s">
        <v>333</v>
      </c>
      <c r="I29" s="26" t="s">
        <v>8057</v>
      </c>
      <c r="J29" s="29">
        <v>174000</v>
      </c>
      <c r="K29" s="19">
        <v>1000</v>
      </c>
    </row>
    <row r="30" spans="1:11">
      <c r="A30" s="19">
        <v>26</v>
      </c>
      <c r="B30" s="19">
        <v>26</v>
      </c>
      <c r="C30" s="19">
        <v>2434</v>
      </c>
      <c r="D30" s="30" t="s">
        <v>8291</v>
      </c>
      <c r="E30" s="30" t="s">
        <v>1053</v>
      </c>
      <c r="F30" s="30" t="s">
        <v>281</v>
      </c>
      <c r="G30" s="30" t="s">
        <v>8561</v>
      </c>
      <c r="H30" s="26" t="s">
        <v>38</v>
      </c>
      <c r="I30" s="26" t="s">
        <v>8058</v>
      </c>
      <c r="J30" s="29">
        <v>149000</v>
      </c>
      <c r="K30" s="19">
        <v>1000</v>
      </c>
    </row>
    <row r="31" spans="1:11">
      <c r="A31" s="19">
        <v>27</v>
      </c>
      <c r="B31" s="19">
        <v>27</v>
      </c>
      <c r="C31" s="19">
        <v>2435</v>
      </c>
      <c r="D31" s="30" t="s">
        <v>8292</v>
      </c>
      <c r="E31" s="30"/>
      <c r="F31" s="30" t="s">
        <v>242</v>
      </c>
      <c r="G31" s="30" t="s">
        <v>8562</v>
      </c>
      <c r="H31" s="26" t="s">
        <v>38</v>
      </c>
      <c r="I31" s="26" t="s">
        <v>8059</v>
      </c>
      <c r="J31" s="29">
        <v>39000</v>
      </c>
      <c r="K31" s="19">
        <v>1000</v>
      </c>
    </row>
    <row r="32" spans="1:11">
      <c r="A32" s="19">
        <v>28</v>
      </c>
      <c r="B32" s="19">
        <v>28</v>
      </c>
      <c r="C32" s="19">
        <v>2436</v>
      </c>
      <c r="D32" s="30" t="s">
        <v>8293</v>
      </c>
      <c r="E32" s="30"/>
      <c r="F32" s="30" t="s">
        <v>242</v>
      </c>
      <c r="G32" s="30" t="s">
        <v>8563</v>
      </c>
      <c r="H32" s="26" t="s">
        <v>38</v>
      </c>
      <c r="I32" s="26" t="s">
        <v>8060</v>
      </c>
      <c r="J32" s="29">
        <v>149000</v>
      </c>
      <c r="K32" s="19">
        <v>1000</v>
      </c>
    </row>
    <row r="33" spans="1:11">
      <c r="A33" s="19">
        <v>29</v>
      </c>
      <c r="B33" s="19">
        <v>29</v>
      </c>
      <c r="C33" s="19">
        <v>2437</v>
      </c>
      <c r="D33" s="30" t="s">
        <v>8294</v>
      </c>
      <c r="E33" s="30"/>
      <c r="F33" s="30" t="s">
        <v>239</v>
      </c>
      <c r="G33" s="30" t="s">
        <v>8564</v>
      </c>
      <c r="H33" s="26" t="s">
        <v>38</v>
      </c>
      <c r="I33" s="26" t="s">
        <v>8061</v>
      </c>
      <c r="J33" s="29">
        <v>99000</v>
      </c>
      <c r="K33" s="19">
        <v>1000</v>
      </c>
    </row>
    <row r="34" spans="1:11">
      <c r="A34" s="19">
        <v>30</v>
      </c>
      <c r="B34" s="19">
        <v>30</v>
      </c>
      <c r="C34" s="19">
        <v>2438</v>
      </c>
      <c r="D34" s="30" t="s">
        <v>8295</v>
      </c>
      <c r="E34" s="30"/>
      <c r="F34" s="30" t="s">
        <v>37</v>
      </c>
      <c r="G34" s="30" t="s">
        <v>8565</v>
      </c>
      <c r="H34" s="26" t="s">
        <v>38</v>
      </c>
      <c r="I34" s="26" t="s">
        <v>8062</v>
      </c>
      <c r="J34" s="29">
        <v>99000</v>
      </c>
      <c r="K34" s="19">
        <v>1000</v>
      </c>
    </row>
    <row r="35" spans="1:11">
      <c r="A35" s="19">
        <v>31</v>
      </c>
      <c r="B35" s="19">
        <v>31</v>
      </c>
      <c r="C35" s="19">
        <v>2439</v>
      </c>
      <c r="D35" s="30" t="s">
        <v>8296</v>
      </c>
      <c r="E35" s="30"/>
      <c r="F35" s="30" t="s">
        <v>258</v>
      </c>
      <c r="G35" s="30" t="s">
        <v>8566</v>
      </c>
      <c r="H35" s="26" t="s">
        <v>38</v>
      </c>
      <c r="I35" s="26" t="s">
        <v>8063</v>
      </c>
      <c r="J35" s="29">
        <v>149000</v>
      </c>
      <c r="K35" s="19">
        <v>1000</v>
      </c>
    </row>
    <row r="36" spans="1:11">
      <c r="A36" s="19">
        <v>32</v>
      </c>
      <c r="B36" s="19">
        <v>32</v>
      </c>
      <c r="C36" s="19">
        <v>2440</v>
      </c>
      <c r="D36" s="30" t="s">
        <v>8297</v>
      </c>
      <c r="E36" s="30"/>
      <c r="F36" s="30" t="s">
        <v>242</v>
      </c>
      <c r="G36" s="30" t="s">
        <v>8567</v>
      </c>
      <c r="H36" s="26" t="s">
        <v>38</v>
      </c>
      <c r="I36" s="26" t="s">
        <v>8064</v>
      </c>
      <c r="J36" s="29">
        <v>149000</v>
      </c>
      <c r="K36" s="19">
        <v>1000</v>
      </c>
    </row>
    <row r="37" spans="1:11">
      <c r="A37" s="19">
        <v>33</v>
      </c>
      <c r="B37" s="19">
        <v>33</v>
      </c>
      <c r="C37" s="19">
        <v>2441</v>
      </c>
      <c r="D37" s="30" t="s">
        <v>70</v>
      </c>
      <c r="E37" s="30"/>
      <c r="F37" s="30" t="s">
        <v>258</v>
      </c>
      <c r="G37" s="30" t="s">
        <v>8568</v>
      </c>
      <c r="H37" s="26" t="s">
        <v>38</v>
      </c>
      <c r="I37" s="26" t="s">
        <v>8065</v>
      </c>
      <c r="J37" s="29">
        <v>149000</v>
      </c>
      <c r="K37" s="19">
        <v>1000</v>
      </c>
    </row>
    <row r="38" spans="1:11">
      <c r="A38" s="19">
        <v>34</v>
      </c>
      <c r="B38" s="19">
        <v>34</v>
      </c>
      <c r="C38" s="19">
        <v>2442</v>
      </c>
      <c r="D38" s="30" t="s">
        <v>8298</v>
      </c>
      <c r="E38" s="30"/>
      <c r="F38" s="30" t="s">
        <v>37</v>
      </c>
      <c r="G38" s="30" t="s">
        <v>8569</v>
      </c>
      <c r="H38" s="26" t="s">
        <v>38</v>
      </c>
      <c r="I38" s="26" t="s">
        <v>8066</v>
      </c>
      <c r="J38" s="29">
        <v>149000</v>
      </c>
      <c r="K38" s="19">
        <v>1000</v>
      </c>
    </row>
    <row r="39" spans="1:11">
      <c r="A39" s="19">
        <v>35</v>
      </c>
      <c r="B39" s="19">
        <v>35</v>
      </c>
      <c r="C39" s="19">
        <v>2443</v>
      </c>
      <c r="D39" s="30" t="s">
        <v>1398</v>
      </c>
      <c r="E39" s="30"/>
      <c r="F39" s="30" t="s">
        <v>242</v>
      </c>
      <c r="G39" s="30" t="s">
        <v>8570</v>
      </c>
      <c r="H39" s="26" t="s">
        <v>333</v>
      </c>
      <c r="I39" s="26" t="s">
        <v>8067</v>
      </c>
      <c r="J39" s="29">
        <v>99000</v>
      </c>
      <c r="K39" s="19">
        <v>1000</v>
      </c>
    </row>
    <row r="40" spans="1:11">
      <c r="A40" s="19">
        <v>36</v>
      </c>
      <c r="B40" s="19">
        <v>36</v>
      </c>
      <c r="C40" s="19">
        <v>2444</v>
      </c>
      <c r="D40" s="30" t="s">
        <v>694</v>
      </c>
      <c r="E40" s="30"/>
      <c r="F40" s="30" t="s">
        <v>1670</v>
      </c>
      <c r="G40" s="30" t="s">
        <v>8571</v>
      </c>
      <c r="H40" s="26" t="s">
        <v>333</v>
      </c>
      <c r="I40" s="26" t="s">
        <v>8068</v>
      </c>
      <c r="J40" s="29">
        <v>99000</v>
      </c>
      <c r="K40" s="19">
        <v>1000</v>
      </c>
    </row>
    <row r="41" spans="1:11">
      <c r="A41" s="19">
        <v>37</v>
      </c>
      <c r="B41" s="19">
        <v>37</v>
      </c>
      <c r="C41" s="19">
        <v>2445</v>
      </c>
      <c r="D41" s="30" t="s">
        <v>8299</v>
      </c>
      <c r="E41" s="30"/>
      <c r="F41" s="30" t="s">
        <v>258</v>
      </c>
      <c r="G41" s="30" t="s">
        <v>8572</v>
      </c>
      <c r="H41" s="26" t="s">
        <v>333</v>
      </c>
      <c r="I41" s="26" t="s">
        <v>8069</v>
      </c>
      <c r="J41" s="29">
        <v>149000</v>
      </c>
      <c r="K41" s="19">
        <v>1000</v>
      </c>
    </row>
    <row r="42" spans="1:11">
      <c r="A42" s="19">
        <v>38</v>
      </c>
      <c r="B42" s="19">
        <v>38</v>
      </c>
      <c r="C42" s="19">
        <v>2446</v>
      </c>
      <c r="D42" s="30" t="s">
        <v>8300</v>
      </c>
      <c r="E42" s="30"/>
      <c r="F42" s="30" t="s">
        <v>258</v>
      </c>
      <c r="G42" s="30" t="s">
        <v>8573</v>
      </c>
      <c r="H42" s="26" t="s">
        <v>38</v>
      </c>
      <c r="I42" s="26" t="s">
        <v>8070</v>
      </c>
      <c r="J42" s="29">
        <v>99000</v>
      </c>
      <c r="K42" s="19">
        <v>1000</v>
      </c>
    </row>
    <row r="43" spans="1:11">
      <c r="A43" s="19">
        <v>39</v>
      </c>
      <c r="B43" s="19">
        <v>39</v>
      </c>
      <c r="C43" s="19">
        <v>2447</v>
      </c>
      <c r="D43" s="30" t="s">
        <v>8301</v>
      </c>
      <c r="E43" s="30"/>
      <c r="F43" s="30" t="s">
        <v>239</v>
      </c>
      <c r="G43" s="30" t="s">
        <v>8574</v>
      </c>
      <c r="H43" s="26" t="s">
        <v>38</v>
      </c>
      <c r="I43" s="26" t="s">
        <v>8071</v>
      </c>
      <c r="J43" s="29">
        <v>39000</v>
      </c>
      <c r="K43" s="19">
        <v>1000</v>
      </c>
    </row>
    <row r="44" spans="1:11">
      <c r="A44" s="19">
        <v>40</v>
      </c>
      <c r="B44" s="19">
        <v>40</v>
      </c>
      <c r="C44" s="19">
        <v>2448</v>
      </c>
      <c r="D44" s="30" t="s">
        <v>8302</v>
      </c>
      <c r="E44" s="30"/>
      <c r="F44" s="30" t="s">
        <v>239</v>
      </c>
      <c r="G44" s="30" t="s">
        <v>8575</v>
      </c>
      <c r="H44" s="26" t="s">
        <v>38</v>
      </c>
      <c r="I44" s="26" t="s">
        <v>8072</v>
      </c>
      <c r="J44" s="29">
        <v>39000</v>
      </c>
      <c r="K44" s="19">
        <v>1000</v>
      </c>
    </row>
    <row r="45" spans="1:11">
      <c r="A45" s="19">
        <v>41</v>
      </c>
      <c r="B45" s="19">
        <v>41</v>
      </c>
      <c r="C45" s="19">
        <v>2449</v>
      </c>
      <c r="D45" s="30" t="s">
        <v>8303</v>
      </c>
      <c r="E45" s="30"/>
      <c r="F45" s="30" t="s">
        <v>1670</v>
      </c>
      <c r="G45" s="30" t="s">
        <v>8576</v>
      </c>
      <c r="H45" s="26" t="s">
        <v>38</v>
      </c>
      <c r="I45" s="26" t="s">
        <v>8073</v>
      </c>
      <c r="J45" s="29">
        <v>149000</v>
      </c>
      <c r="K45" s="19">
        <v>1000</v>
      </c>
    </row>
    <row r="46" spans="1:11">
      <c r="A46" s="19">
        <v>42</v>
      </c>
      <c r="B46" s="19">
        <v>42</v>
      </c>
      <c r="C46" s="19">
        <v>2450</v>
      </c>
      <c r="D46" s="30" t="s">
        <v>8304</v>
      </c>
      <c r="E46" s="30"/>
      <c r="F46" s="30" t="s">
        <v>239</v>
      </c>
      <c r="G46" s="30" t="s">
        <v>8577</v>
      </c>
      <c r="H46" s="26" t="s">
        <v>38</v>
      </c>
      <c r="I46" s="26" t="s">
        <v>8074</v>
      </c>
      <c r="J46" s="29">
        <v>99000</v>
      </c>
      <c r="K46" s="19">
        <v>1000</v>
      </c>
    </row>
    <row r="47" spans="1:11">
      <c r="A47" s="19">
        <v>43</v>
      </c>
      <c r="B47" s="19">
        <v>43</v>
      </c>
      <c r="C47" s="19">
        <v>2451</v>
      </c>
      <c r="D47" s="30" t="s">
        <v>8305</v>
      </c>
      <c r="E47" s="30"/>
      <c r="F47" s="30" t="s">
        <v>1033</v>
      </c>
      <c r="G47" s="30" t="s">
        <v>8578</v>
      </c>
      <c r="H47" s="26" t="s">
        <v>38</v>
      </c>
      <c r="I47" s="26" t="s">
        <v>8075</v>
      </c>
      <c r="J47" s="29">
        <v>39000</v>
      </c>
      <c r="K47" s="19">
        <v>1000</v>
      </c>
    </row>
    <row r="48" spans="1:11">
      <c r="A48" s="19">
        <v>44</v>
      </c>
      <c r="B48" s="19">
        <v>44</v>
      </c>
      <c r="C48" s="19">
        <v>2452</v>
      </c>
      <c r="D48" s="30" t="s">
        <v>8306</v>
      </c>
      <c r="E48" s="30"/>
      <c r="F48" s="30" t="s">
        <v>239</v>
      </c>
      <c r="G48" s="30" t="s">
        <v>8579</v>
      </c>
      <c r="H48" s="26" t="s">
        <v>38</v>
      </c>
      <c r="I48" s="26" t="s">
        <v>8076</v>
      </c>
      <c r="J48" s="29">
        <v>99000</v>
      </c>
      <c r="K48" s="19">
        <v>1000</v>
      </c>
    </row>
    <row r="49" spans="1:11">
      <c r="A49" s="19">
        <v>45</v>
      </c>
      <c r="B49" s="19">
        <v>45</v>
      </c>
      <c r="C49" s="19">
        <v>2453</v>
      </c>
      <c r="D49" s="30" t="s">
        <v>2204</v>
      </c>
      <c r="E49" s="30"/>
      <c r="F49" s="30" t="s">
        <v>1670</v>
      </c>
      <c r="G49" s="30" t="s">
        <v>8580</v>
      </c>
      <c r="H49" s="26" t="s">
        <v>38</v>
      </c>
      <c r="I49" s="26" t="s">
        <v>8077</v>
      </c>
      <c r="J49" s="29">
        <v>39000</v>
      </c>
      <c r="K49" s="19">
        <v>1000</v>
      </c>
    </row>
    <row r="50" spans="1:11">
      <c r="A50" s="19">
        <v>46</v>
      </c>
      <c r="B50" s="19">
        <v>46</v>
      </c>
      <c r="C50" s="19">
        <v>2454</v>
      </c>
      <c r="D50" s="30" t="s">
        <v>8307</v>
      </c>
      <c r="E50" s="30"/>
      <c r="F50" s="30" t="s">
        <v>1670</v>
      </c>
      <c r="G50" s="30" t="s">
        <v>8581</v>
      </c>
      <c r="H50" s="26" t="s">
        <v>38</v>
      </c>
      <c r="I50" s="26" t="s">
        <v>8078</v>
      </c>
      <c r="J50" s="29">
        <v>149000</v>
      </c>
      <c r="K50" s="19">
        <v>1000</v>
      </c>
    </row>
    <row r="51" spans="1:11">
      <c r="A51" s="19">
        <v>47</v>
      </c>
      <c r="B51" s="19">
        <v>47</v>
      </c>
      <c r="C51" s="19">
        <v>2455</v>
      </c>
      <c r="D51" s="30" t="s">
        <v>109</v>
      </c>
      <c r="E51" s="30" t="s">
        <v>8308</v>
      </c>
      <c r="F51" s="30" t="s">
        <v>1329</v>
      </c>
      <c r="G51" s="30" t="s">
        <v>8582</v>
      </c>
      <c r="H51" s="26" t="s">
        <v>38</v>
      </c>
      <c r="I51" s="26" t="s">
        <v>8079</v>
      </c>
      <c r="J51" s="29">
        <v>149000</v>
      </c>
      <c r="K51" s="19">
        <v>1000</v>
      </c>
    </row>
    <row r="52" spans="1:11">
      <c r="A52" s="19">
        <v>48</v>
      </c>
      <c r="B52" s="19">
        <v>48</v>
      </c>
      <c r="C52" s="19">
        <v>2456</v>
      </c>
      <c r="D52" s="30" t="s">
        <v>8309</v>
      </c>
      <c r="E52" s="30"/>
      <c r="F52" s="30" t="s">
        <v>239</v>
      </c>
      <c r="G52" s="30" t="s">
        <v>8583</v>
      </c>
      <c r="H52" s="26" t="s">
        <v>38</v>
      </c>
      <c r="I52" s="26" t="s">
        <v>8080</v>
      </c>
      <c r="J52" s="29">
        <v>39000</v>
      </c>
      <c r="K52" s="19">
        <v>1000</v>
      </c>
    </row>
    <row r="53" spans="1:11">
      <c r="A53" s="19">
        <v>49</v>
      </c>
      <c r="B53" s="19">
        <v>49</v>
      </c>
      <c r="C53" s="19">
        <v>2457</v>
      </c>
      <c r="D53" s="30" t="s">
        <v>8310</v>
      </c>
      <c r="E53" s="30" t="s">
        <v>8311</v>
      </c>
      <c r="F53" s="30" t="s">
        <v>157</v>
      </c>
      <c r="G53" s="30" t="s">
        <v>8584</v>
      </c>
      <c r="H53" s="26" t="s">
        <v>38</v>
      </c>
      <c r="I53" s="26" t="s">
        <v>8081</v>
      </c>
      <c r="J53" s="29">
        <v>174000</v>
      </c>
      <c r="K53" s="19">
        <v>1000</v>
      </c>
    </row>
    <row r="54" spans="1:11">
      <c r="A54" s="19">
        <v>50</v>
      </c>
      <c r="B54" s="19">
        <v>50</v>
      </c>
      <c r="C54" s="19">
        <v>2458</v>
      </c>
      <c r="D54" s="30" t="s">
        <v>8312</v>
      </c>
      <c r="E54" s="30" t="s">
        <v>8313</v>
      </c>
      <c r="F54" s="30" t="s">
        <v>298</v>
      </c>
      <c r="G54" s="30" t="s">
        <v>252</v>
      </c>
      <c r="H54" s="26" t="s">
        <v>333</v>
      </c>
      <c r="I54" s="26" t="s">
        <v>8082</v>
      </c>
      <c r="J54" s="29">
        <v>149000</v>
      </c>
      <c r="K54" s="19">
        <v>1000</v>
      </c>
    </row>
    <row r="55" spans="1:11">
      <c r="A55" s="19">
        <v>51</v>
      </c>
      <c r="B55" s="19">
        <v>51</v>
      </c>
      <c r="C55" s="19">
        <v>2459</v>
      </c>
      <c r="D55" s="30" t="s">
        <v>8314</v>
      </c>
      <c r="E55" s="30" t="s">
        <v>8315</v>
      </c>
      <c r="F55" s="30" t="s">
        <v>239</v>
      </c>
      <c r="G55" s="30" t="s">
        <v>8585</v>
      </c>
      <c r="H55" s="26" t="s">
        <v>333</v>
      </c>
      <c r="I55" s="26" t="s">
        <v>8083</v>
      </c>
      <c r="J55" s="29">
        <v>99000</v>
      </c>
      <c r="K55" s="19">
        <v>1000</v>
      </c>
    </row>
    <row r="56" spans="1:11">
      <c r="A56" s="19">
        <v>52</v>
      </c>
      <c r="B56" s="19">
        <v>52</v>
      </c>
      <c r="C56" s="19">
        <v>2460</v>
      </c>
      <c r="D56" s="30" t="s">
        <v>8316</v>
      </c>
      <c r="E56" s="30"/>
      <c r="F56" s="30" t="s">
        <v>239</v>
      </c>
      <c r="G56" s="30" t="s">
        <v>8586</v>
      </c>
      <c r="H56" s="26" t="s">
        <v>160</v>
      </c>
      <c r="I56" s="26" t="s">
        <v>8084</v>
      </c>
      <c r="J56" s="29">
        <v>149000</v>
      </c>
      <c r="K56" s="19">
        <v>1000</v>
      </c>
    </row>
    <row r="57" spans="1:11">
      <c r="A57" s="19">
        <v>53</v>
      </c>
      <c r="B57" s="19">
        <v>53</v>
      </c>
      <c r="C57" s="19">
        <v>2461</v>
      </c>
      <c r="D57" s="30" t="s">
        <v>8317</v>
      </c>
      <c r="E57" s="30"/>
      <c r="F57" s="30" t="s">
        <v>37</v>
      </c>
      <c r="G57" s="30" t="s">
        <v>8587</v>
      </c>
      <c r="H57" s="26" t="s">
        <v>38</v>
      </c>
      <c r="I57" s="26" t="s">
        <v>8085</v>
      </c>
      <c r="J57" s="29">
        <v>99000</v>
      </c>
      <c r="K57" s="19">
        <v>1000</v>
      </c>
    </row>
    <row r="58" spans="1:11">
      <c r="A58" s="19">
        <v>54</v>
      </c>
      <c r="B58" s="19">
        <v>54</v>
      </c>
      <c r="C58" s="19">
        <v>2462</v>
      </c>
      <c r="D58" s="30" t="s">
        <v>8318</v>
      </c>
      <c r="E58" s="30"/>
      <c r="F58" s="30" t="s">
        <v>239</v>
      </c>
      <c r="G58" s="30" t="s">
        <v>8588</v>
      </c>
      <c r="H58" s="26" t="s">
        <v>38</v>
      </c>
      <c r="I58" s="26" t="s">
        <v>8086</v>
      </c>
      <c r="J58" s="29">
        <v>149000</v>
      </c>
      <c r="K58" s="19">
        <v>1000</v>
      </c>
    </row>
    <row r="59" spans="1:11">
      <c r="A59" s="19">
        <v>55</v>
      </c>
      <c r="B59" s="19">
        <v>55</v>
      </c>
      <c r="C59" s="19">
        <v>2463</v>
      </c>
      <c r="D59" s="30" t="s">
        <v>8319</v>
      </c>
      <c r="E59" s="30"/>
      <c r="F59" s="30" t="s">
        <v>239</v>
      </c>
      <c r="G59" s="30" t="s">
        <v>8589</v>
      </c>
      <c r="H59" s="26" t="s">
        <v>38</v>
      </c>
      <c r="I59" s="26" t="s">
        <v>8087</v>
      </c>
      <c r="J59" s="29">
        <v>99000</v>
      </c>
      <c r="K59" s="19">
        <v>1000</v>
      </c>
    </row>
    <row r="60" spans="1:11">
      <c r="A60" s="19">
        <v>56</v>
      </c>
      <c r="B60" s="19">
        <v>56</v>
      </c>
      <c r="C60" s="19">
        <v>2464</v>
      </c>
      <c r="D60" s="30" t="s">
        <v>8320</v>
      </c>
      <c r="E60" s="30"/>
      <c r="F60" s="30" t="s">
        <v>239</v>
      </c>
      <c r="G60" s="30" t="s">
        <v>8590</v>
      </c>
      <c r="H60" s="26" t="s">
        <v>38</v>
      </c>
      <c r="I60" s="26" t="s">
        <v>8088</v>
      </c>
      <c r="J60" s="29">
        <v>99000</v>
      </c>
      <c r="K60" s="19">
        <v>1000</v>
      </c>
    </row>
    <row r="61" spans="1:11">
      <c r="A61" s="19">
        <v>57</v>
      </c>
      <c r="B61" s="19">
        <v>57</v>
      </c>
      <c r="C61" s="19">
        <v>2465</v>
      </c>
      <c r="D61" s="30" t="s">
        <v>8321</v>
      </c>
      <c r="E61" s="30"/>
      <c r="F61" s="30" t="s">
        <v>261</v>
      </c>
      <c r="G61" s="30" t="s">
        <v>8591</v>
      </c>
      <c r="H61" s="26" t="s">
        <v>38</v>
      </c>
      <c r="I61" s="26" t="s">
        <v>8089</v>
      </c>
      <c r="J61" s="29">
        <v>149000</v>
      </c>
      <c r="K61" s="19">
        <v>1000</v>
      </c>
    </row>
    <row r="62" spans="1:11">
      <c r="A62" s="19">
        <v>58</v>
      </c>
      <c r="B62" s="19">
        <v>58</v>
      </c>
      <c r="C62" s="19">
        <v>2466</v>
      </c>
      <c r="D62" s="30" t="s">
        <v>829</v>
      </c>
      <c r="E62" s="30" t="s">
        <v>2572</v>
      </c>
      <c r="F62" s="30" t="s">
        <v>251</v>
      </c>
      <c r="G62" s="30" t="s">
        <v>8592</v>
      </c>
      <c r="H62" s="26" t="s">
        <v>38</v>
      </c>
      <c r="I62" s="26" t="s">
        <v>8090</v>
      </c>
      <c r="J62" s="29">
        <v>149000</v>
      </c>
      <c r="K62" s="19">
        <v>1000</v>
      </c>
    </row>
    <row r="63" spans="1:11">
      <c r="A63" s="19">
        <v>59</v>
      </c>
      <c r="B63" s="19">
        <v>59</v>
      </c>
      <c r="C63" s="19">
        <v>2467</v>
      </c>
      <c r="D63" s="30" t="s">
        <v>8322</v>
      </c>
      <c r="E63" s="30"/>
      <c r="F63" s="30" t="s">
        <v>239</v>
      </c>
      <c r="G63" s="30" t="s">
        <v>8593</v>
      </c>
      <c r="H63" s="26" t="s">
        <v>38</v>
      </c>
      <c r="I63" s="26" t="s">
        <v>8091</v>
      </c>
      <c r="J63" s="29">
        <v>39000</v>
      </c>
      <c r="K63" s="19">
        <v>1000</v>
      </c>
    </row>
    <row r="64" spans="1:11">
      <c r="A64" s="19">
        <v>60</v>
      </c>
      <c r="B64" s="19">
        <v>60</v>
      </c>
      <c r="C64" s="19">
        <v>2468</v>
      </c>
      <c r="D64" s="30" t="s">
        <v>8323</v>
      </c>
      <c r="E64" s="30"/>
      <c r="F64" s="30" t="s">
        <v>37</v>
      </c>
      <c r="G64" s="30" t="s">
        <v>8594</v>
      </c>
      <c r="H64" s="26" t="s">
        <v>38</v>
      </c>
      <c r="I64" s="26" t="s">
        <v>8092</v>
      </c>
      <c r="J64" s="29">
        <v>99000</v>
      </c>
      <c r="K64" s="19">
        <v>1000</v>
      </c>
    </row>
    <row r="65" spans="1:11">
      <c r="A65" s="19">
        <v>61</v>
      </c>
      <c r="B65" s="19">
        <v>61</v>
      </c>
      <c r="C65" s="19">
        <v>2469</v>
      </c>
      <c r="D65" s="30" t="s">
        <v>8324</v>
      </c>
      <c r="E65" s="30"/>
      <c r="F65" s="30" t="s">
        <v>261</v>
      </c>
      <c r="G65" s="30" t="s">
        <v>8595</v>
      </c>
      <c r="H65" s="26" t="s">
        <v>38</v>
      </c>
      <c r="I65" s="26" t="s">
        <v>8093</v>
      </c>
      <c r="J65" s="29">
        <v>99000</v>
      </c>
      <c r="K65" s="19">
        <v>1000</v>
      </c>
    </row>
    <row r="66" spans="1:11">
      <c r="A66" s="19">
        <v>62</v>
      </c>
      <c r="B66" s="19">
        <v>62</v>
      </c>
      <c r="C66" s="19">
        <v>2470</v>
      </c>
      <c r="D66" s="30" t="s">
        <v>8325</v>
      </c>
      <c r="E66" s="30"/>
      <c r="F66" s="30" t="s">
        <v>261</v>
      </c>
      <c r="G66" s="30" t="s">
        <v>8596</v>
      </c>
      <c r="H66" s="26" t="s">
        <v>333</v>
      </c>
      <c r="I66" s="26" t="s">
        <v>8094</v>
      </c>
      <c r="J66" s="29">
        <v>99000</v>
      </c>
      <c r="K66" s="19">
        <v>1000</v>
      </c>
    </row>
    <row r="67" spans="1:11">
      <c r="A67" s="19">
        <v>63</v>
      </c>
      <c r="B67" s="19">
        <v>63</v>
      </c>
      <c r="C67" s="19">
        <v>2471</v>
      </c>
      <c r="D67" s="30" t="s">
        <v>8326</v>
      </c>
      <c r="E67" s="30"/>
      <c r="F67" s="30" t="s">
        <v>258</v>
      </c>
      <c r="G67" s="30" t="s">
        <v>8597</v>
      </c>
      <c r="H67" s="26" t="s">
        <v>38</v>
      </c>
      <c r="I67" s="26" t="s">
        <v>8095</v>
      </c>
      <c r="J67" s="29">
        <v>99000</v>
      </c>
      <c r="K67" s="19">
        <v>1000</v>
      </c>
    </row>
    <row r="68" spans="1:11">
      <c r="A68" s="19">
        <v>64</v>
      </c>
      <c r="B68" s="19">
        <v>64</v>
      </c>
      <c r="C68" s="19">
        <v>2472</v>
      </c>
      <c r="D68" s="30" t="s">
        <v>8327</v>
      </c>
      <c r="E68" s="30" t="s">
        <v>8328</v>
      </c>
      <c r="F68" s="30" t="s">
        <v>276</v>
      </c>
      <c r="G68" s="30" t="s">
        <v>8598</v>
      </c>
      <c r="H68" s="26" t="s">
        <v>38</v>
      </c>
      <c r="I68" s="26" t="s">
        <v>8096</v>
      </c>
      <c r="J68" s="29">
        <v>39000</v>
      </c>
      <c r="K68" s="19">
        <v>1000</v>
      </c>
    </row>
    <row r="69" spans="1:11">
      <c r="A69" s="19">
        <v>65</v>
      </c>
      <c r="B69" s="19">
        <v>65</v>
      </c>
      <c r="C69" s="19">
        <v>2473</v>
      </c>
      <c r="D69" s="30" t="s">
        <v>8329</v>
      </c>
      <c r="E69" s="30" t="s">
        <v>8330</v>
      </c>
      <c r="F69" s="30" t="s">
        <v>838</v>
      </c>
      <c r="G69" s="30" t="s">
        <v>8599</v>
      </c>
      <c r="H69" s="26" t="s">
        <v>38</v>
      </c>
      <c r="I69" s="26" t="s">
        <v>8097</v>
      </c>
      <c r="J69" s="29">
        <v>149000</v>
      </c>
      <c r="K69" s="19">
        <v>1000</v>
      </c>
    </row>
    <row r="70" spans="1:11">
      <c r="A70" s="19">
        <v>66</v>
      </c>
      <c r="B70" s="19">
        <v>66</v>
      </c>
      <c r="C70" s="19">
        <v>2474</v>
      </c>
      <c r="D70" s="30" t="s">
        <v>7725</v>
      </c>
      <c r="E70" s="30"/>
      <c r="F70" s="30" t="s">
        <v>242</v>
      </c>
      <c r="G70" s="30" t="s">
        <v>8600</v>
      </c>
      <c r="H70" s="26" t="s">
        <v>38</v>
      </c>
      <c r="I70" s="26" t="s">
        <v>8098</v>
      </c>
      <c r="J70" s="29">
        <v>99000</v>
      </c>
      <c r="K70" s="19">
        <v>1000</v>
      </c>
    </row>
    <row r="71" spans="1:11">
      <c r="A71" s="19">
        <v>67</v>
      </c>
      <c r="B71" s="19">
        <v>67</v>
      </c>
      <c r="C71" s="19">
        <v>2475</v>
      </c>
      <c r="D71" s="30" t="s">
        <v>8331</v>
      </c>
      <c r="E71" s="30"/>
      <c r="F71" s="30" t="s">
        <v>242</v>
      </c>
      <c r="G71" s="30" t="s">
        <v>8601</v>
      </c>
      <c r="H71" s="26" t="s">
        <v>333</v>
      </c>
      <c r="I71" s="26" t="s">
        <v>8099</v>
      </c>
      <c r="J71" s="29">
        <v>99000</v>
      </c>
      <c r="K71" s="19">
        <v>1000</v>
      </c>
    </row>
    <row r="72" spans="1:11">
      <c r="A72" s="19">
        <v>68</v>
      </c>
      <c r="B72" s="19">
        <v>68</v>
      </c>
      <c r="C72" s="19">
        <v>2476</v>
      </c>
      <c r="D72" s="30" t="s">
        <v>8332</v>
      </c>
      <c r="E72" s="30"/>
      <c r="F72" s="30" t="s">
        <v>258</v>
      </c>
      <c r="G72" s="30" t="s">
        <v>8602</v>
      </c>
      <c r="H72" s="26" t="s">
        <v>333</v>
      </c>
      <c r="I72" s="26" t="s">
        <v>8100</v>
      </c>
      <c r="J72" s="29">
        <v>39000</v>
      </c>
      <c r="K72" s="19">
        <v>1000</v>
      </c>
    </row>
    <row r="73" spans="1:11">
      <c r="A73" s="19">
        <v>69</v>
      </c>
      <c r="B73" s="19">
        <v>69</v>
      </c>
      <c r="C73" s="19">
        <v>2477</v>
      </c>
      <c r="D73" s="30" t="s">
        <v>8333</v>
      </c>
      <c r="E73" s="30"/>
      <c r="F73" s="30" t="s">
        <v>37</v>
      </c>
      <c r="G73" s="30" t="s">
        <v>8603</v>
      </c>
      <c r="H73" s="26" t="s">
        <v>38</v>
      </c>
      <c r="I73" s="26" t="s">
        <v>8101</v>
      </c>
      <c r="J73" s="29">
        <v>99000</v>
      </c>
      <c r="K73" s="19">
        <v>1000</v>
      </c>
    </row>
    <row r="74" spans="1:11">
      <c r="A74" s="19">
        <v>70</v>
      </c>
      <c r="B74" s="19">
        <v>70</v>
      </c>
      <c r="C74" s="19">
        <v>2478</v>
      </c>
      <c r="D74" s="30" t="s">
        <v>8334</v>
      </c>
      <c r="E74" s="30"/>
      <c r="F74" s="30" t="s">
        <v>261</v>
      </c>
      <c r="G74" s="30" t="s">
        <v>8604</v>
      </c>
      <c r="H74" s="26" t="s">
        <v>38</v>
      </c>
      <c r="I74" s="26" t="s">
        <v>8102</v>
      </c>
      <c r="J74" s="29">
        <v>39000</v>
      </c>
      <c r="K74" s="19">
        <v>1000</v>
      </c>
    </row>
    <row r="75" spans="1:11">
      <c r="A75" s="19">
        <v>71</v>
      </c>
      <c r="B75" s="19">
        <v>71</v>
      </c>
      <c r="C75" s="19">
        <v>2479</v>
      </c>
      <c r="D75" s="30" t="s">
        <v>8335</v>
      </c>
      <c r="E75" s="30"/>
      <c r="F75" s="30" t="s">
        <v>568</v>
      </c>
      <c r="G75" s="30" t="s">
        <v>8605</v>
      </c>
      <c r="H75" s="26" t="s">
        <v>38</v>
      </c>
      <c r="I75" s="26" t="s">
        <v>8103</v>
      </c>
      <c r="J75" s="29">
        <v>99000</v>
      </c>
      <c r="K75" s="19">
        <v>1000</v>
      </c>
    </row>
    <row r="76" spans="1:11">
      <c r="A76" s="19">
        <v>72</v>
      </c>
      <c r="B76" s="19">
        <v>72</v>
      </c>
      <c r="C76" s="19">
        <v>2480</v>
      </c>
      <c r="D76" s="30" t="s">
        <v>8336</v>
      </c>
      <c r="E76" s="30"/>
      <c r="F76" s="30" t="s">
        <v>258</v>
      </c>
      <c r="G76" s="30" t="s">
        <v>8606</v>
      </c>
      <c r="H76" s="26" t="s">
        <v>38</v>
      </c>
      <c r="I76" s="26" t="s">
        <v>8104</v>
      </c>
      <c r="J76" s="29">
        <v>99000</v>
      </c>
      <c r="K76" s="19">
        <v>1000</v>
      </c>
    </row>
    <row r="77" spans="1:11">
      <c r="A77" s="19">
        <v>73</v>
      </c>
      <c r="B77" s="19">
        <v>73</v>
      </c>
      <c r="C77" s="19">
        <v>2481</v>
      </c>
      <c r="D77" s="30" t="s">
        <v>2890</v>
      </c>
      <c r="E77" s="30"/>
      <c r="F77" s="30" t="s">
        <v>258</v>
      </c>
      <c r="G77" s="30" t="s">
        <v>8607</v>
      </c>
      <c r="H77" s="26" t="s">
        <v>333</v>
      </c>
      <c r="I77" s="26" t="s">
        <v>8105</v>
      </c>
      <c r="J77" s="29">
        <v>99000</v>
      </c>
      <c r="K77" s="19">
        <v>1000</v>
      </c>
    </row>
    <row r="78" spans="1:11">
      <c r="A78" s="19">
        <v>74</v>
      </c>
      <c r="B78" s="19">
        <v>74</v>
      </c>
      <c r="C78" s="19">
        <v>2482</v>
      </c>
      <c r="D78" s="30" t="s">
        <v>8337</v>
      </c>
      <c r="E78" s="30" t="s">
        <v>8338</v>
      </c>
      <c r="F78" s="30" t="s">
        <v>568</v>
      </c>
      <c r="G78" s="30" t="s">
        <v>8608</v>
      </c>
      <c r="H78" s="26" t="s">
        <v>333</v>
      </c>
      <c r="I78" s="26" t="s">
        <v>8106</v>
      </c>
      <c r="J78" s="29">
        <v>99000</v>
      </c>
      <c r="K78" s="19">
        <v>1000</v>
      </c>
    </row>
    <row r="79" spans="1:11">
      <c r="A79" s="19">
        <v>75</v>
      </c>
      <c r="B79" s="19">
        <v>75</v>
      </c>
      <c r="C79" s="19">
        <v>2483</v>
      </c>
      <c r="D79" s="30" t="s">
        <v>8339</v>
      </c>
      <c r="E79" s="30" t="s">
        <v>36</v>
      </c>
      <c r="F79" s="30" t="s">
        <v>1400</v>
      </c>
      <c r="G79" s="30" t="s">
        <v>8609</v>
      </c>
      <c r="H79" s="26" t="s">
        <v>38</v>
      </c>
      <c r="I79" s="26" t="s">
        <v>8107</v>
      </c>
      <c r="J79" s="29">
        <v>149000</v>
      </c>
      <c r="K79" s="19">
        <v>1000</v>
      </c>
    </row>
    <row r="80" spans="1:11">
      <c r="A80" s="19">
        <v>76</v>
      </c>
      <c r="B80" s="19">
        <v>76</v>
      </c>
      <c r="C80" s="19">
        <v>2484</v>
      </c>
      <c r="D80" s="30" t="s">
        <v>8340</v>
      </c>
      <c r="E80" s="30" t="s">
        <v>8270</v>
      </c>
      <c r="F80" s="30" t="s">
        <v>1670</v>
      </c>
      <c r="G80" s="30" t="s">
        <v>8610</v>
      </c>
      <c r="H80" s="26" t="s">
        <v>38</v>
      </c>
      <c r="I80" s="26" t="s">
        <v>8108</v>
      </c>
      <c r="J80" s="29">
        <v>99000</v>
      </c>
      <c r="K80" s="19">
        <v>1000</v>
      </c>
    </row>
    <row r="81" spans="1:11">
      <c r="A81" s="19">
        <v>77</v>
      </c>
      <c r="B81" s="19">
        <v>77</v>
      </c>
      <c r="C81" s="19">
        <v>2485</v>
      </c>
      <c r="D81" s="30" t="s">
        <v>8341</v>
      </c>
      <c r="E81" s="30" t="s">
        <v>8342</v>
      </c>
      <c r="F81" s="30" t="s">
        <v>251</v>
      </c>
      <c r="G81" s="30" t="s">
        <v>8611</v>
      </c>
      <c r="H81" s="26" t="s">
        <v>160</v>
      </c>
      <c r="I81" s="26" t="s">
        <v>8109</v>
      </c>
      <c r="J81" s="29">
        <v>149000</v>
      </c>
      <c r="K81" s="19">
        <v>1000</v>
      </c>
    </row>
    <row r="82" spans="1:11">
      <c r="A82" s="19">
        <v>78</v>
      </c>
      <c r="B82" s="19">
        <v>78</v>
      </c>
      <c r="C82" s="19">
        <v>2486</v>
      </c>
      <c r="D82" s="30" t="s">
        <v>4460</v>
      </c>
      <c r="E82" s="30" t="s">
        <v>8343</v>
      </c>
      <c r="F82" s="30" t="s">
        <v>37</v>
      </c>
      <c r="G82" s="30" t="s">
        <v>8612</v>
      </c>
      <c r="H82" s="26" t="s">
        <v>38</v>
      </c>
      <c r="I82" s="26" t="s">
        <v>8110</v>
      </c>
      <c r="J82" s="29">
        <v>149000</v>
      </c>
      <c r="K82" s="19">
        <v>1000</v>
      </c>
    </row>
    <row r="83" spans="1:11">
      <c r="A83" s="19">
        <v>79</v>
      </c>
      <c r="B83" s="19">
        <v>79</v>
      </c>
      <c r="C83" s="19">
        <v>2487</v>
      </c>
      <c r="D83" s="30" t="s">
        <v>8344</v>
      </c>
      <c r="E83" s="30" t="s">
        <v>8345</v>
      </c>
      <c r="F83" s="30" t="s">
        <v>251</v>
      </c>
      <c r="G83" s="30" t="s">
        <v>8613</v>
      </c>
      <c r="H83" s="26" t="s">
        <v>38</v>
      </c>
      <c r="I83" s="26" t="s">
        <v>8111</v>
      </c>
      <c r="J83" s="29">
        <v>149000</v>
      </c>
      <c r="K83" s="19">
        <v>1000</v>
      </c>
    </row>
    <row r="84" spans="1:11">
      <c r="A84" s="19">
        <v>80</v>
      </c>
      <c r="B84" s="19">
        <v>80</v>
      </c>
      <c r="C84" s="19">
        <v>2488</v>
      </c>
      <c r="D84" s="30" t="s">
        <v>8346</v>
      </c>
      <c r="E84" s="30"/>
      <c r="F84" s="30" t="s">
        <v>1400</v>
      </c>
      <c r="G84" s="30" t="s">
        <v>8614</v>
      </c>
      <c r="H84" s="26" t="s">
        <v>333</v>
      </c>
      <c r="I84" s="26" t="s">
        <v>8112</v>
      </c>
      <c r="J84" s="29">
        <v>149000</v>
      </c>
      <c r="K84" s="19">
        <v>1000</v>
      </c>
    </row>
    <row r="85" spans="1:11">
      <c r="A85" s="19">
        <v>81</v>
      </c>
      <c r="B85" s="19">
        <v>81</v>
      </c>
      <c r="C85" s="19">
        <v>2489</v>
      </c>
      <c r="D85" s="30" t="s">
        <v>8347</v>
      </c>
      <c r="E85" s="30"/>
      <c r="F85" s="30" t="s">
        <v>251</v>
      </c>
      <c r="G85" s="30" t="s">
        <v>8615</v>
      </c>
      <c r="H85" s="26" t="s">
        <v>333</v>
      </c>
      <c r="I85" s="26" t="s">
        <v>8113</v>
      </c>
      <c r="J85" s="29">
        <v>39000</v>
      </c>
      <c r="K85" s="19">
        <v>1000</v>
      </c>
    </row>
    <row r="86" spans="1:11">
      <c r="A86" s="19">
        <v>82</v>
      </c>
      <c r="B86" s="19">
        <v>82</v>
      </c>
      <c r="C86" s="19">
        <v>2490</v>
      </c>
      <c r="D86" s="30" t="s">
        <v>8348</v>
      </c>
      <c r="E86" s="30" t="s">
        <v>8349</v>
      </c>
      <c r="F86" s="30" t="s">
        <v>242</v>
      </c>
      <c r="G86" s="30" t="s">
        <v>8616</v>
      </c>
      <c r="H86" s="26" t="s">
        <v>38</v>
      </c>
      <c r="I86" s="26" t="s">
        <v>8114</v>
      </c>
      <c r="J86" s="29">
        <v>99000</v>
      </c>
      <c r="K86" s="19">
        <v>1000</v>
      </c>
    </row>
    <row r="87" spans="1:11">
      <c r="A87" s="19">
        <v>83</v>
      </c>
      <c r="B87" s="19">
        <v>83</v>
      </c>
      <c r="C87" s="19">
        <v>2491</v>
      </c>
      <c r="D87" s="30" t="s">
        <v>8350</v>
      </c>
      <c r="E87" s="30" t="s">
        <v>1041</v>
      </c>
      <c r="F87" s="30" t="s">
        <v>251</v>
      </c>
      <c r="G87" s="30" t="s">
        <v>8617</v>
      </c>
      <c r="H87" s="26" t="s">
        <v>333</v>
      </c>
      <c r="I87" s="26" t="s">
        <v>8115</v>
      </c>
      <c r="J87" s="29">
        <v>99000</v>
      </c>
      <c r="K87" s="19">
        <v>1000</v>
      </c>
    </row>
    <row r="88" spans="1:11">
      <c r="A88" s="19">
        <v>84</v>
      </c>
      <c r="B88" s="19">
        <v>84</v>
      </c>
      <c r="C88" s="19">
        <v>2492</v>
      </c>
      <c r="D88" s="30" t="s">
        <v>8351</v>
      </c>
      <c r="E88" s="30"/>
      <c r="F88" s="30" t="s">
        <v>251</v>
      </c>
      <c r="G88" s="30" t="s">
        <v>8618</v>
      </c>
      <c r="H88" s="26" t="s">
        <v>160</v>
      </c>
      <c r="I88" s="26" t="s">
        <v>8116</v>
      </c>
      <c r="J88" s="29">
        <v>149000</v>
      </c>
      <c r="K88" s="19">
        <v>1000</v>
      </c>
    </row>
    <row r="89" spans="1:11">
      <c r="A89" s="19">
        <v>85</v>
      </c>
      <c r="B89" s="19">
        <v>85</v>
      </c>
      <c r="C89" s="19">
        <v>2493</v>
      </c>
      <c r="D89" s="30" t="s">
        <v>8352</v>
      </c>
      <c r="E89" s="30" t="s">
        <v>36</v>
      </c>
      <c r="F89" s="30" t="s">
        <v>37</v>
      </c>
      <c r="G89" s="30" t="s">
        <v>8619</v>
      </c>
      <c r="H89" s="26" t="s">
        <v>38</v>
      </c>
      <c r="I89" s="26" t="s">
        <v>8117</v>
      </c>
      <c r="J89" s="29">
        <v>99000</v>
      </c>
      <c r="K89" s="19">
        <v>1000</v>
      </c>
    </row>
    <row r="90" spans="1:11">
      <c r="A90" s="19">
        <v>86</v>
      </c>
      <c r="B90" s="19">
        <v>86</v>
      </c>
      <c r="C90" s="19">
        <v>2494</v>
      </c>
      <c r="D90" s="30" t="s">
        <v>2253</v>
      </c>
      <c r="E90" s="30" t="s">
        <v>8353</v>
      </c>
      <c r="F90" s="30" t="s">
        <v>37</v>
      </c>
      <c r="G90" s="30" t="s">
        <v>8620</v>
      </c>
      <c r="H90" s="26" t="s">
        <v>38</v>
      </c>
      <c r="I90" s="26" t="s">
        <v>8118</v>
      </c>
      <c r="J90" s="29">
        <v>39000</v>
      </c>
      <c r="K90" s="19">
        <v>1000</v>
      </c>
    </row>
    <row r="91" spans="1:11">
      <c r="A91" s="19">
        <v>87</v>
      </c>
      <c r="B91" s="19">
        <v>87</v>
      </c>
      <c r="C91" s="19">
        <v>2495</v>
      </c>
      <c r="D91" s="30" t="s">
        <v>8354</v>
      </c>
      <c r="E91" s="30" t="s">
        <v>8355</v>
      </c>
      <c r="F91" s="30" t="s">
        <v>251</v>
      </c>
      <c r="G91" s="30" t="s">
        <v>8621</v>
      </c>
      <c r="H91" s="26" t="s">
        <v>333</v>
      </c>
      <c r="I91" s="26" t="s">
        <v>8119</v>
      </c>
      <c r="J91" s="29">
        <v>39000</v>
      </c>
      <c r="K91" s="19">
        <v>1000</v>
      </c>
    </row>
    <row r="92" spans="1:11">
      <c r="A92" s="19">
        <v>88</v>
      </c>
      <c r="B92" s="19">
        <v>88</v>
      </c>
      <c r="C92" s="19">
        <v>2496</v>
      </c>
      <c r="D92" s="30" t="s">
        <v>3594</v>
      </c>
      <c r="E92" s="30" t="s">
        <v>238</v>
      </c>
      <c r="F92" s="30" t="s">
        <v>251</v>
      </c>
      <c r="G92" s="30" t="s">
        <v>8622</v>
      </c>
      <c r="H92" s="26" t="s">
        <v>333</v>
      </c>
      <c r="I92" s="26" t="s">
        <v>8120</v>
      </c>
      <c r="J92" s="29">
        <v>39000</v>
      </c>
      <c r="K92" s="19">
        <v>1000</v>
      </c>
    </row>
    <row r="93" spans="1:11">
      <c r="A93" s="19">
        <v>89</v>
      </c>
      <c r="B93" s="19">
        <v>89</v>
      </c>
      <c r="C93" s="19">
        <v>2497</v>
      </c>
      <c r="D93" s="30" t="s">
        <v>8356</v>
      </c>
      <c r="E93" s="30" t="s">
        <v>238</v>
      </c>
      <c r="F93" s="30" t="s">
        <v>242</v>
      </c>
      <c r="G93" s="30" t="s">
        <v>8623</v>
      </c>
      <c r="H93" s="26" t="s">
        <v>38</v>
      </c>
      <c r="I93" s="26" t="s">
        <v>8121</v>
      </c>
      <c r="J93" s="29">
        <v>39000</v>
      </c>
      <c r="K93" s="19">
        <v>1000</v>
      </c>
    </row>
    <row r="94" spans="1:11">
      <c r="A94" s="19">
        <v>90</v>
      </c>
      <c r="B94" s="19">
        <v>90</v>
      </c>
      <c r="C94" s="19">
        <v>2498</v>
      </c>
      <c r="D94" s="30" t="s">
        <v>8357</v>
      </c>
      <c r="E94" s="30" t="s">
        <v>744</v>
      </c>
      <c r="F94" s="30" t="s">
        <v>251</v>
      </c>
      <c r="G94" s="30" t="s">
        <v>8624</v>
      </c>
      <c r="H94" s="26" t="s">
        <v>2015</v>
      </c>
      <c r="I94" s="26" t="s">
        <v>8122</v>
      </c>
      <c r="J94" s="29">
        <v>149000</v>
      </c>
      <c r="K94" s="19">
        <v>1000</v>
      </c>
    </row>
    <row r="95" spans="1:11">
      <c r="A95" s="19">
        <v>91</v>
      </c>
      <c r="B95" s="19">
        <v>91</v>
      </c>
      <c r="C95" s="19">
        <v>2499</v>
      </c>
      <c r="D95" s="30" t="s">
        <v>8358</v>
      </c>
      <c r="E95" s="30" t="s">
        <v>36</v>
      </c>
      <c r="F95" s="30" t="s">
        <v>1670</v>
      </c>
      <c r="G95" s="30" t="s">
        <v>8625</v>
      </c>
      <c r="H95" s="26" t="s">
        <v>38</v>
      </c>
      <c r="I95" s="26" t="s">
        <v>8123</v>
      </c>
      <c r="J95" s="29">
        <v>99000</v>
      </c>
      <c r="K95" s="19">
        <v>1000</v>
      </c>
    </row>
    <row r="96" spans="1:11">
      <c r="A96" s="19">
        <v>92</v>
      </c>
      <c r="B96" s="19">
        <v>92</v>
      </c>
      <c r="C96" s="19">
        <v>2500</v>
      </c>
      <c r="D96" s="30" t="s">
        <v>8359</v>
      </c>
      <c r="E96" s="30" t="s">
        <v>8360</v>
      </c>
      <c r="F96" s="30" t="s">
        <v>1033</v>
      </c>
      <c r="G96" s="30" t="s">
        <v>3152</v>
      </c>
      <c r="H96" s="26" t="s">
        <v>38</v>
      </c>
      <c r="I96" s="26" t="s">
        <v>8124</v>
      </c>
      <c r="J96" s="29">
        <v>39000</v>
      </c>
      <c r="K96" s="19">
        <v>1000</v>
      </c>
    </row>
    <row r="97" spans="1:11">
      <c r="A97" s="19">
        <v>93</v>
      </c>
      <c r="B97" s="19">
        <v>93</v>
      </c>
      <c r="C97" s="19">
        <v>2501</v>
      </c>
      <c r="D97" s="30" t="s">
        <v>8361</v>
      </c>
      <c r="E97" s="30" t="s">
        <v>2286</v>
      </c>
      <c r="F97" s="30" t="s">
        <v>37</v>
      </c>
      <c r="G97" s="30" t="s">
        <v>8626</v>
      </c>
      <c r="H97" s="26" t="s">
        <v>38</v>
      </c>
      <c r="I97" s="26" t="s">
        <v>8125</v>
      </c>
      <c r="J97" s="29">
        <v>99000</v>
      </c>
      <c r="K97" s="19">
        <v>1000</v>
      </c>
    </row>
    <row r="98" spans="1:11">
      <c r="A98" s="19">
        <v>94</v>
      </c>
      <c r="B98" s="19">
        <v>94</v>
      </c>
      <c r="C98" s="19">
        <v>2502</v>
      </c>
      <c r="D98" s="30" t="s">
        <v>8362</v>
      </c>
      <c r="E98" s="30" t="s">
        <v>250</v>
      </c>
      <c r="F98" s="30" t="s">
        <v>1670</v>
      </c>
      <c r="G98" s="30" t="s">
        <v>8627</v>
      </c>
      <c r="H98" s="26" t="s">
        <v>1069</v>
      </c>
      <c r="I98" s="26" t="s">
        <v>8126</v>
      </c>
      <c r="J98" s="29">
        <v>174000</v>
      </c>
      <c r="K98" s="19">
        <v>1000</v>
      </c>
    </row>
    <row r="99" spans="1:11">
      <c r="A99" s="19">
        <v>95</v>
      </c>
      <c r="B99" s="19">
        <v>95</v>
      </c>
      <c r="C99" s="19">
        <v>2503</v>
      </c>
      <c r="D99" s="30" t="s">
        <v>8363</v>
      </c>
      <c r="E99" s="30" t="s">
        <v>266</v>
      </c>
      <c r="F99" s="30" t="s">
        <v>251</v>
      </c>
      <c r="G99" s="30" t="s">
        <v>3141</v>
      </c>
      <c r="H99" s="26" t="s">
        <v>334</v>
      </c>
      <c r="I99" s="26" t="s">
        <v>8127</v>
      </c>
      <c r="J99" s="29">
        <v>149000</v>
      </c>
      <c r="K99" s="19">
        <v>1000</v>
      </c>
    </row>
    <row r="100" spans="1:11">
      <c r="A100" s="19">
        <v>96</v>
      </c>
      <c r="B100" s="19">
        <v>96</v>
      </c>
      <c r="C100" s="19">
        <v>2504</v>
      </c>
      <c r="D100" s="30" t="s">
        <v>8364</v>
      </c>
      <c r="E100" s="30" t="s">
        <v>8365</v>
      </c>
      <c r="F100" s="30" t="s">
        <v>251</v>
      </c>
      <c r="G100" s="30" t="s">
        <v>8628</v>
      </c>
      <c r="H100" s="26" t="s">
        <v>160</v>
      </c>
      <c r="I100" s="26" t="s">
        <v>8128</v>
      </c>
      <c r="J100" s="29">
        <v>149000</v>
      </c>
      <c r="K100" s="19">
        <v>1000</v>
      </c>
    </row>
    <row r="101" spans="1:11">
      <c r="A101" s="19">
        <v>97</v>
      </c>
      <c r="B101" s="19">
        <v>97</v>
      </c>
      <c r="C101" s="19">
        <v>2505</v>
      </c>
      <c r="D101" s="30" t="s">
        <v>8366</v>
      </c>
      <c r="E101" s="30" t="s">
        <v>36</v>
      </c>
      <c r="F101" s="30" t="s">
        <v>1400</v>
      </c>
      <c r="G101" s="30" t="s">
        <v>8629</v>
      </c>
      <c r="H101" s="26" t="s">
        <v>38</v>
      </c>
      <c r="I101" s="26" t="s">
        <v>8129</v>
      </c>
      <c r="J101" s="29">
        <v>39000</v>
      </c>
      <c r="K101" s="19">
        <v>1000</v>
      </c>
    </row>
    <row r="102" spans="1:11">
      <c r="A102" s="19">
        <v>98</v>
      </c>
      <c r="B102" s="19">
        <v>98</v>
      </c>
      <c r="C102" s="19">
        <v>2506</v>
      </c>
      <c r="D102" s="30" t="s">
        <v>8367</v>
      </c>
      <c r="E102" s="30" t="s">
        <v>8368</v>
      </c>
      <c r="F102" s="30" t="s">
        <v>281</v>
      </c>
      <c r="G102" s="30" t="s">
        <v>8630</v>
      </c>
      <c r="H102" s="26" t="s">
        <v>38</v>
      </c>
      <c r="I102" s="26" t="s">
        <v>8130</v>
      </c>
      <c r="J102" s="29">
        <v>99000</v>
      </c>
      <c r="K102" s="19">
        <v>1000</v>
      </c>
    </row>
    <row r="103" spans="1:11">
      <c r="A103" s="19">
        <v>99</v>
      </c>
      <c r="B103" s="19">
        <v>99</v>
      </c>
      <c r="C103" s="19">
        <v>2507</v>
      </c>
      <c r="D103" s="30" t="s">
        <v>713</v>
      </c>
      <c r="E103" s="30" t="s">
        <v>1373</v>
      </c>
      <c r="F103" s="30" t="s">
        <v>251</v>
      </c>
      <c r="G103" s="30" t="s">
        <v>8631</v>
      </c>
      <c r="H103" s="26" t="s">
        <v>333</v>
      </c>
      <c r="I103" s="26" t="s">
        <v>8131</v>
      </c>
      <c r="J103" s="29">
        <v>39000</v>
      </c>
      <c r="K103" s="19">
        <v>1000</v>
      </c>
    </row>
    <row r="104" spans="1:11">
      <c r="A104" s="19">
        <v>100</v>
      </c>
      <c r="B104" s="19">
        <v>100</v>
      </c>
      <c r="C104" s="19">
        <v>2508</v>
      </c>
      <c r="D104" s="30" t="s">
        <v>8369</v>
      </c>
      <c r="E104" s="30" t="s">
        <v>8370</v>
      </c>
      <c r="F104" s="30" t="s">
        <v>251</v>
      </c>
      <c r="G104" s="30" t="s">
        <v>8632</v>
      </c>
      <c r="H104" s="26" t="s">
        <v>1069</v>
      </c>
      <c r="I104" s="26" t="s">
        <v>8132</v>
      </c>
      <c r="J104" s="29">
        <v>149000</v>
      </c>
      <c r="K104" s="19">
        <v>1000</v>
      </c>
    </row>
    <row r="105" spans="1:11">
      <c r="A105" s="19">
        <v>101</v>
      </c>
      <c r="B105" s="19">
        <v>101</v>
      </c>
      <c r="C105" s="19">
        <v>2509</v>
      </c>
      <c r="D105" s="30" t="s">
        <v>8371</v>
      </c>
      <c r="E105" s="30" t="s">
        <v>8372</v>
      </c>
      <c r="F105" s="30" t="s">
        <v>251</v>
      </c>
      <c r="G105" s="30" t="s">
        <v>8633</v>
      </c>
      <c r="H105" s="26" t="s">
        <v>160</v>
      </c>
      <c r="I105" s="26" t="s">
        <v>8133</v>
      </c>
      <c r="J105" s="29">
        <v>149000</v>
      </c>
      <c r="K105" s="19">
        <v>1000</v>
      </c>
    </row>
    <row r="106" spans="1:11">
      <c r="A106" s="19">
        <v>102</v>
      </c>
      <c r="B106" s="19">
        <v>102</v>
      </c>
      <c r="C106" s="19">
        <v>2510</v>
      </c>
      <c r="D106" s="30" t="s">
        <v>8373</v>
      </c>
      <c r="E106" s="30" t="s">
        <v>1672</v>
      </c>
      <c r="F106" s="30" t="s">
        <v>251</v>
      </c>
      <c r="G106" s="30" t="s">
        <v>8634</v>
      </c>
      <c r="H106" s="26" t="s">
        <v>160</v>
      </c>
      <c r="I106" s="26" t="s">
        <v>8134</v>
      </c>
      <c r="J106" s="29">
        <v>39000</v>
      </c>
      <c r="K106" s="19">
        <v>1000</v>
      </c>
    </row>
    <row r="107" spans="1:11">
      <c r="A107" s="19">
        <v>103</v>
      </c>
      <c r="B107" s="19">
        <v>103</v>
      </c>
      <c r="C107" s="19">
        <v>2511</v>
      </c>
      <c r="D107" s="30" t="s">
        <v>8374</v>
      </c>
      <c r="E107" s="30" t="s">
        <v>2362</v>
      </c>
      <c r="F107" s="30" t="s">
        <v>251</v>
      </c>
      <c r="G107" s="30" t="s">
        <v>8635</v>
      </c>
      <c r="H107" s="26" t="s">
        <v>4480</v>
      </c>
      <c r="I107" s="26" t="s">
        <v>8135</v>
      </c>
      <c r="J107" s="29">
        <v>39000</v>
      </c>
      <c r="K107" s="19">
        <v>1000</v>
      </c>
    </row>
    <row r="108" spans="1:11">
      <c r="A108" s="19">
        <v>104</v>
      </c>
      <c r="B108" s="19">
        <v>104</v>
      </c>
      <c r="C108" s="19">
        <v>2512</v>
      </c>
      <c r="D108" s="30" t="s">
        <v>8375</v>
      </c>
      <c r="E108" s="30" t="s">
        <v>8376</v>
      </c>
      <c r="F108" s="30" t="s">
        <v>251</v>
      </c>
      <c r="G108" s="30" t="s">
        <v>8636</v>
      </c>
      <c r="H108" s="26" t="s">
        <v>160</v>
      </c>
      <c r="I108" s="26" t="s">
        <v>8136</v>
      </c>
      <c r="J108" s="29">
        <v>149000</v>
      </c>
      <c r="K108" s="19">
        <v>1000</v>
      </c>
    </row>
    <row r="109" spans="1:11">
      <c r="A109" s="19">
        <v>105</v>
      </c>
      <c r="B109" s="19">
        <v>105</v>
      </c>
      <c r="C109" s="19">
        <v>2513</v>
      </c>
      <c r="D109" s="30" t="s">
        <v>8377</v>
      </c>
      <c r="E109" s="30" t="s">
        <v>1672</v>
      </c>
      <c r="F109" s="30" t="s">
        <v>251</v>
      </c>
      <c r="G109" s="30" t="s">
        <v>8637</v>
      </c>
      <c r="H109" s="26" t="s">
        <v>160</v>
      </c>
      <c r="I109" s="26" t="s">
        <v>8137</v>
      </c>
      <c r="J109" s="29">
        <v>149000</v>
      </c>
      <c r="K109" s="19">
        <v>1000</v>
      </c>
    </row>
    <row r="110" spans="1:11">
      <c r="A110" s="19">
        <v>106</v>
      </c>
      <c r="B110" s="19">
        <v>106</v>
      </c>
      <c r="C110" s="19">
        <v>2514</v>
      </c>
      <c r="D110" s="30" t="s">
        <v>8378</v>
      </c>
      <c r="E110" s="30" t="s">
        <v>8379</v>
      </c>
      <c r="F110" s="30" t="s">
        <v>251</v>
      </c>
      <c r="G110" s="30" t="s">
        <v>8638</v>
      </c>
      <c r="H110" s="26" t="s">
        <v>160</v>
      </c>
      <c r="I110" s="26" t="s">
        <v>8138</v>
      </c>
      <c r="J110" s="29">
        <v>149000</v>
      </c>
      <c r="K110" s="19">
        <v>1000</v>
      </c>
    </row>
    <row r="111" spans="1:11">
      <c r="A111" s="19">
        <v>107</v>
      </c>
      <c r="B111" s="19">
        <v>107</v>
      </c>
      <c r="C111" s="19">
        <v>2515</v>
      </c>
      <c r="D111" s="30" t="s">
        <v>8380</v>
      </c>
      <c r="E111" s="30" t="s">
        <v>1373</v>
      </c>
      <c r="F111" s="30" t="s">
        <v>251</v>
      </c>
      <c r="G111" s="30" t="s">
        <v>8639</v>
      </c>
      <c r="H111" s="26" t="s">
        <v>333</v>
      </c>
      <c r="I111" s="26" t="s">
        <v>8139</v>
      </c>
      <c r="J111" s="29">
        <v>174000</v>
      </c>
      <c r="K111" s="19">
        <v>1000</v>
      </c>
    </row>
    <row r="112" spans="1:11">
      <c r="A112" s="19">
        <v>108</v>
      </c>
      <c r="B112" s="19">
        <v>108</v>
      </c>
      <c r="C112" s="19">
        <v>2516</v>
      </c>
      <c r="D112" s="30" t="s">
        <v>8381</v>
      </c>
      <c r="E112" s="30" t="s">
        <v>8382</v>
      </c>
      <c r="F112" s="30" t="s">
        <v>251</v>
      </c>
      <c r="G112" s="30" t="s">
        <v>8640</v>
      </c>
      <c r="H112" s="26" t="s">
        <v>160</v>
      </c>
      <c r="I112" s="26" t="s">
        <v>8140</v>
      </c>
      <c r="J112" s="29">
        <v>149000</v>
      </c>
      <c r="K112" s="19">
        <v>1000</v>
      </c>
    </row>
    <row r="113" spans="1:11">
      <c r="A113" s="19">
        <v>109</v>
      </c>
      <c r="B113" s="19">
        <v>109</v>
      </c>
      <c r="C113" s="19">
        <v>2517</v>
      </c>
      <c r="D113" s="30" t="s">
        <v>8383</v>
      </c>
      <c r="E113" s="30" t="s">
        <v>238</v>
      </c>
      <c r="F113" s="30" t="s">
        <v>37</v>
      </c>
      <c r="G113" s="30" t="s">
        <v>8641</v>
      </c>
      <c r="H113" s="26" t="s">
        <v>38</v>
      </c>
      <c r="I113" s="26" t="s">
        <v>8141</v>
      </c>
      <c r="J113" s="29">
        <v>39000</v>
      </c>
      <c r="K113" s="19">
        <v>1000</v>
      </c>
    </row>
    <row r="114" spans="1:11">
      <c r="A114" s="19">
        <v>110</v>
      </c>
      <c r="B114" s="19">
        <v>110</v>
      </c>
      <c r="C114" s="19">
        <v>2518</v>
      </c>
      <c r="D114" s="30" t="s">
        <v>8384</v>
      </c>
      <c r="E114" s="30" t="s">
        <v>36</v>
      </c>
      <c r="F114" s="30" t="s">
        <v>37</v>
      </c>
      <c r="G114" s="30" t="s">
        <v>8642</v>
      </c>
      <c r="H114" s="26" t="s">
        <v>38</v>
      </c>
      <c r="I114" s="26" t="s">
        <v>8142</v>
      </c>
      <c r="J114" s="29">
        <v>99000</v>
      </c>
      <c r="K114" s="19">
        <v>1000</v>
      </c>
    </row>
    <row r="115" spans="1:11">
      <c r="A115" s="19">
        <v>111</v>
      </c>
      <c r="B115" s="19">
        <v>111</v>
      </c>
      <c r="C115" s="19">
        <v>2519</v>
      </c>
      <c r="D115" s="30" t="s">
        <v>2371</v>
      </c>
      <c r="E115" s="30" t="s">
        <v>744</v>
      </c>
      <c r="F115" s="30" t="s">
        <v>37</v>
      </c>
      <c r="G115" s="30" t="s">
        <v>8643</v>
      </c>
      <c r="H115" s="26" t="s">
        <v>38</v>
      </c>
      <c r="I115" s="26" t="s">
        <v>8143</v>
      </c>
      <c r="J115" s="29">
        <v>149000</v>
      </c>
      <c r="K115" s="19">
        <v>1000</v>
      </c>
    </row>
    <row r="116" spans="1:11">
      <c r="A116" s="19">
        <v>112</v>
      </c>
      <c r="B116" s="19">
        <v>112</v>
      </c>
      <c r="C116" s="19">
        <v>2520</v>
      </c>
      <c r="D116" s="30" t="s">
        <v>8385</v>
      </c>
      <c r="E116" s="30"/>
      <c r="F116" s="30" t="s">
        <v>251</v>
      </c>
      <c r="G116" s="30" t="s">
        <v>8644</v>
      </c>
      <c r="H116" s="26" t="s">
        <v>38</v>
      </c>
      <c r="I116" s="26" t="s">
        <v>8144</v>
      </c>
      <c r="J116" s="29">
        <v>149000</v>
      </c>
      <c r="K116" s="19">
        <v>1000</v>
      </c>
    </row>
    <row r="117" spans="1:11">
      <c r="A117" s="19">
        <v>113</v>
      </c>
      <c r="B117" s="19">
        <v>113</v>
      </c>
      <c r="C117" s="19">
        <v>2521</v>
      </c>
      <c r="D117" s="30" t="s">
        <v>8386</v>
      </c>
      <c r="E117" s="30"/>
      <c r="F117" s="30" t="s">
        <v>251</v>
      </c>
      <c r="G117" s="30" t="s">
        <v>8645</v>
      </c>
      <c r="H117" s="26" t="s">
        <v>38</v>
      </c>
      <c r="I117" s="26" t="s">
        <v>8145</v>
      </c>
      <c r="J117" s="29">
        <v>39000</v>
      </c>
      <c r="K117" s="19">
        <v>1000</v>
      </c>
    </row>
    <row r="118" spans="1:11">
      <c r="A118" s="19">
        <v>114</v>
      </c>
      <c r="B118" s="19">
        <v>114</v>
      </c>
      <c r="C118" s="19">
        <v>2522</v>
      </c>
      <c r="D118" s="30" t="s">
        <v>8387</v>
      </c>
      <c r="E118" s="30"/>
      <c r="F118" s="30" t="s">
        <v>37</v>
      </c>
      <c r="G118" s="30" t="s">
        <v>8646</v>
      </c>
      <c r="H118" s="26" t="s">
        <v>38</v>
      </c>
      <c r="I118" s="26" t="s">
        <v>8146</v>
      </c>
      <c r="J118" s="29">
        <v>149000</v>
      </c>
      <c r="K118" s="19">
        <v>1000</v>
      </c>
    </row>
    <row r="119" spans="1:11">
      <c r="A119" s="19">
        <v>115</v>
      </c>
      <c r="B119" s="19">
        <v>115</v>
      </c>
      <c r="C119" s="19">
        <v>2523</v>
      </c>
      <c r="D119" s="30" t="s">
        <v>8388</v>
      </c>
      <c r="E119" s="30" t="s">
        <v>8389</v>
      </c>
      <c r="F119" s="30" t="s">
        <v>251</v>
      </c>
      <c r="G119" s="30" t="s">
        <v>8647</v>
      </c>
      <c r="H119" s="26" t="s">
        <v>38</v>
      </c>
      <c r="I119" s="26" t="s">
        <v>8147</v>
      </c>
      <c r="J119" s="29">
        <v>149000</v>
      </c>
      <c r="K119" s="19">
        <v>1000</v>
      </c>
    </row>
    <row r="120" spans="1:11">
      <c r="A120" s="19">
        <v>116</v>
      </c>
      <c r="B120" s="19">
        <v>116</v>
      </c>
      <c r="C120" s="19">
        <v>2524</v>
      </c>
      <c r="D120" s="30" t="s">
        <v>8390</v>
      </c>
      <c r="E120" s="30" t="s">
        <v>8270</v>
      </c>
      <c r="F120" s="30" t="s">
        <v>251</v>
      </c>
      <c r="G120" s="30" t="s">
        <v>8648</v>
      </c>
      <c r="H120" s="26" t="s">
        <v>38</v>
      </c>
      <c r="I120" s="26" t="s">
        <v>8148</v>
      </c>
      <c r="J120" s="29">
        <v>149000</v>
      </c>
      <c r="K120" s="19">
        <v>1000</v>
      </c>
    </row>
    <row r="121" spans="1:11">
      <c r="A121" s="19">
        <v>117</v>
      </c>
      <c r="B121" s="19">
        <v>117</v>
      </c>
      <c r="C121" s="19">
        <v>2525</v>
      </c>
      <c r="D121" s="30" t="s">
        <v>1539</v>
      </c>
      <c r="E121" s="30" t="s">
        <v>238</v>
      </c>
      <c r="F121" s="30" t="s">
        <v>1400</v>
      </c>
      <c r="G121" s="30" t="s">
        <v>8649</v>
      </c>
      <c r="H121" s="26" t="s">
        <v>38</v>
      </c>
      <c r="I121" s="26" t="s">
        <v>8149</v>
      </c>
      <c r="J121" s="29">
        <v>149000</v>
      </c>
      <c r="K121" s="19">
        <v>1000</v>
      </c>
    </row>
    <row r="122" spans="1:11">
      <c r="A122" s="19">
        <v>118</v>
      </c>
      <c r="B122" s="19">
        <v>118</v>
      </c>
      <c r="C122" s="19">
        <v>2526</v>
      </c>
      <c r="D122" s="30" t="s">
        <v>8391</v>
      </c>
      <c r="E122" s="30" t="s">
        <v>8392</v>
      </c>
      <c r="F122" s="30" t="s">
        <v>251</v>
      </c>
      <c r="G122" s="30" t="s">
        <v>8650</v>
      </c>
      <c r="H122" s="26" t="s">
        <v>38</v>
      </c>
      <c r="I122" s="26" t="s">
        <v>8150</v>
      </c>
      <c r="J122" s="29">
        <v>149000</v>
      </c>
      <c r="K122" s="19">
        <v>1000</v>
      </c>
    </row>
    <row r="123" spans="1:11">
      <c r="A123" s="19">
        <v>119</v>
      </c>
      <c r="B123" s="19">
        <v>119</v>
      </c>
      <c r="C123" s="19">
        <v>2527</v>
      </c>
      <c r="D123" s="30" t="s">
        <v>8393</v>
      </c>
      <c r="E123" s="30" t="s">
        <v>238</v>
      </c>
      <c r="F123" s="30" t="s">
        <v>37</v>
      </c>
      <c r="G123" s="30" t="s">
        <v>8651</v>
      </c>
      <c r="H123" s="26" t="s">
        <v>38</v>
      </c>
      <c r="I123" s="26" t="s">
        <v>8151</v>
      </c>
      <c r="J123" s="29">
        <v>39000</v>
      </c>
      <c r="K123" s="19">
        <v>1000</v>
      </c>
    </row>
    <row r="124" spans="1:11">
      <c r="A124" s="19">
        <v>120</v>
      </c>
      <c r="B124" s="19">
        <v>120</v>
      </c>
      <c r="C124" s="19">
        <v>2528</v>
      </c>
      <c r="D124" s="30" t="s">
        <v>8394</v>
      </c>
      <c r="E124" s="30" t="s">
        <v>36</v>
      </c>
      <c r="F124" s="30" t="s">
        <v>281</v>
      </c>
      <c r="G124" s="30" t="s">
        <v>8652</v>
      </c>
      <c r="H124" s="26" t="s">
        <v>38</v>
      </c>
      <c r="I124" s="26" t="s">
        <v>8152</v>
      </c>
      <c r="J124" s="29">
        <v>39000</v>
      </c>
      <c r="K124" s="19">
        <v>1000</v>
      </c>
    </row>
    <row r="125" spans="1:11">
      <c r="A125" s="19">
        <v>121</v>
      </c>
      <c r="B125" s="19">
        <v>121</v>
      </c>
      <c r="C125" s="19">
        <v>2529</v>
      </c>
      <c r="D125" s="30" t="s">
        <v>8395</v>
      </c>
      <c r="E125" s="30" t="s">
        <v>8270</v>
      </c>
      <c r="F125" s="30" t="s">
        <v>258</v>
      </c>
      <c r="G125" s="30" t="s">
        <v>8653</v>
      </c>
      <c r="H125" s="26" t="s">
        <v>333</v>
      </c>
      <c r="I125" s="26" t="s">
        <v>8153</v>
      </c>
      <c r="J125" s="29">
        <v>99000</v>
      </c>
      <c r="K125" s="19">
        <v>1000</v>
      </c>
    </row>
    <row r="126" spans="1:11">
      <c r="A126" s="19">
        <v>122</v>
      </c>
      <c r="B126" s="19">
        <v>122</v>
      </c>
      <c r="C126" s="19">
        <v>2530</v>
      </c>
      <c r="D126" s="30" t="s">
        <v>8396</v>
      </c>
      <c r="E126" s="30" t="s">
        <v>8397</v>
      </c>
      <c r="F126" s="30" t="s">
        <v>281</v>
      </c>
      <c r="G126" s="30" t="s">
        <v>8654</v>
      </c>
      <c r="H126" s="26" t="s">
        <v>38</v>
      </c>
      <c r="I126" s="26" t="s">
        <v>8154</v>
      </c>
      <c r="J126" s="29">
        <v>149000</v>
      </c>
      <c r="K126" s="19">
        <v>1000</v>
      </c>
    </row>
    <row r="127" spans="1:11">
      <c r="A127" s="19">
        <v>123</v>
      </c>
      <c r="B127" s="19">
        <v>123</v>
      </c>
      <c r="C127" s="19">
        <v>2531</v>
      </c>
      <c r="D127" s="30" t="s">
        <v>301</v>
      </c>
      <c r="E127" s="30" t="s">
        <v>238</v>
      </c>
      <c r="F127" s="30" t="s">
        <v>258</v>
      </c>
      <c r="G127" s="30" t="s">
        <v>8655</v>
      </c>
      <c r="H127" s="26" t="s">
        <v>38</v>
      </c>
      <c r="I127" s="26" t="s">
        <v>8155</v>
      </c>
      <c r="J127" s="29">
        <v>99000</v>
      </c>
      <c r="K127" s="19">
        <v>1000</v>
      </c>
    </row>
    <row r="128" spans="1:11">
      <c r="A128" s="19">
        <v>124</v>
      </c>
      <c r="B128" s="19">
        <v>124</v>
      </c>
      <c r="C128" s="19">
        <v>2532</v>
      </c>
      <c r="D128" s="30" t="s">
        <v>8398</v>
      </c>
      <c r="E128" s="30" t="s">
        <v>8399</v>
      </c>
      <c r="F128" s="30" t="s">
        <v>251</v>
      </c>
      <c r="G128" s="30" t="s">
        <v>8656</v>
      </c>
      <c r="H128" s="26" t="s">
        <v>38</v>
      </c>
      <c r="I128" s="26" t="s">
        <v>8156</v>
      </c>
      <c r="J128" s="29">
        <v>149000</v>
      </c>
      <c r="K128" s="19">
        <v>1000</v>
      </c>
    </row>
    <row r="129" spans="1:11">
      <c r="A129" s="19">
        <v>125</v>
      </c>
      <c r="B129" s="19">
        <v>125</v>
      </c>
      <c r="C129" s="19">
        <v>2533</v>
      </c>
      <c r="D129" s="30" t="s">
        <v>8400</v>
      </c>
      <c r="E129" s="30" t="s">
        <v>8401</v>
      </c>
      <c r="F129" s="30" t="s">
        <v>251</v>
      </c>
      <c r="G129" s="30" t="s">
        <v>8657</v>
      </c>
      <c r="H129" s="26" t="s">
        <v>333</v>
      </c>
      <c r="I129" s="26" t="s">
        <v>8157</v>
      </c>
      <c r="J129" s="29">
        <v>99000</v>
      </c>
      <c r="K129" s="19">
        <v>1000</v>
      </c>
    </row>
    <row r="130" spans="1:11">
      <c r="A130" s="19">
        <v>126</v>
      </c>
      <c r="B130" s="19">
        <v>126</v>
      </c>
      <c r="C130" s="19">
        <v>2534</v>
      </c>
      <c r="D130" s="30" t="s">
        <v>8402</v>
      </c>
      <c r="E130" s="30"/>
      <c r="F130" s="30" t="s">
        <v>239</v>
      </c>
      <c r="G130" s="30" t="s">
        <v>8658</v>
      </c>
      <c r="H130" s="26" t="s">
        <v>333</v>
      </c>
      <c r="I130" s="26" t="s">
        <v>8158</v>
      </c>
      <c r="J130" s="29">
        <v>149000</v>
      </c>
      <c r="K130" s="19">
        <v>1000</v>
      </c>
    </row>
    <row r="131" spans="1:11">
      <c r="A131" s="19">
        <v>127</v>
      </c>
      <c r="B131" s="19">
        <v>127</v>
      </c>
      <c r="C131" s="19">
        <v>2535</v>
      </c>
      <c r="D131" s="30" t="s">
        <v>8403</v>
      </c>
      <c r="E131" s="30" t="s">
        <v>8404</v>
      </c>
      <c r="F131" s="30" t="s">
        <v>239</v>
      </c>
      <c r="G131" s="30" t="s">
        <v>8659</v>
      </c>
      <c r="H131" s="26" t="s">
        <v>333</v>
      </c>
      <c r="I131" s="26" t="s">
        <v>8159</v>
      </c>
      <c r="J131" s="29">
        <v>99000</v>
      </c>
      <c r="K131" s="19">
        <v>1000</v>
      </c>
    </row>
    <row r="132" spans="1:11">
      <c r="A132" s="19">
        <v>128</v>
      </c>
      <c r="B132" s="19">
        <v>128</v>
      </c>
      <c r="C132" s="19">
        <v>2536</v>
      </c>
      <c r="D132" s="30" t="s">
        <v>8405</v>
      </c>
      <c r="E132" s="30" t="s">
        <v>1984</v>
      </c>
      <c r="F132" s="30" t="s">
        <v>251</v>
      </c>
      <c r="G132" s="30" t="s">
        <v>8660</v>
      </c>
      <c r="H132" s="26" t="s">
        <v>160</v>
      </c>
      <c r="I132" s="26" t="s">
        <v>8160</v>
      </c>
      <c r="J132" s="29">
        <v>149000</v>
      </c>
      <c r="K132" s="19">
        <v>1000</v>
      </c>
    </row>
    <row r="133" spans="1:11">
      <c r="A133" s="19">
        <v>129</v>
      </c>
      <c r="B133" s="19">
        <v>129</v>
      </c>
      <c r="C133" s="19">
        <v>2537</v>
      </c>
      <c r="D133" s="30" t="s">
        <v>8406</v>
      </c>
      <c r="E133" s="30" t="s">
        <v>4863</v>
      </c>
      <c r="F133" s="30" t="s">
        <v>251</v>
      </c>
      <c r="G133" s="30" t="s">
        <v>8661</v>
      </c>
      <c r="H133" s="26" t="s">
        <v>160</v>
      </c>
      <c r="I133" s="26" t="s">
        <v>8161</v>
      </c>
      <c r="J133" s="29">
        <v>39000</v>
      </c>
      <c r="K133" s="19">
        <v>1000</v>
      </c>
    </row>
    <row r="134" spans="1:11">
      <c r="A134" s="19">
        <v>130</v>
      </c>
      <c r="B134" s="19">
        <v>130</v>
      </c>
      <c r="C134" s="19">
        <v>2538</v>
      </c>
      <c r="D134" s="30" t="s">
        <v>8407</v>
      </c>
      <c r="E134" s="30" t="s">
        <v>8408</v>
      </c>
      <c r="F134" s="30" t="s">
        <v>251</v>
      </c>
      <c r="G134" s="30" t="s">
        <v>8662</v>
      </c>
      <c r="H134" s="26" t="s">
        <v>160</v>
      </c>
      <c r="I134" s="26" t="s">
        <v>8162</v>
      </c>
      <c r="J134" s="29">
        <v>149000</v>
      </c>
      <c r="K134" s="19">
        <v>1000</v>
      </c>
    </row>
    <row r="135" spans="1:11">
      <c r="A135" s="19">
        <v>131</v>
      </c>
      <c r="B135" s="19">
        <v>131</v>
      </c>
      <c r="C135" s="19">
        <v>2539</v>
      </c>
      <c r="D135" s="30" t="s">
        <v>8409</v>
      </c>
      <c r="E135" s="30" t="s">
        <v>8410</v>
      </c>
      <c r="F135" s="30" t="s">
        <v>251</v>
      </c>
      <c r="G135" s="30" t="s">
        <v>8663</v>
      </c>
      <c r="H135" s="26" t="s">
        <v>160</v>
      </c>
      <c r="I135" s="26" t="s">
        <v>8163</v>
      </c>
      <c r="J135" s="29">
        <v>149000</v>
      </c>
      <c r="K135" s="19">
        <v>1000</v>
      </c>
    </row>
    <row r="136" spans="1:11">
      <c r="A136" s="19">
        <v>132</v>
      </c>
      <c r="B136" s="19">
        <v>132</v>
      </c>
      <c r="C136" s="19">
        <v>2540</v>
      </c>
      <c r="D136" s="30" t="s">
        <v>8411</v>
      </c>
      <c r="E136" s="30" t="s">
        <v>1672</v>
      </c>
      <c r="F136" s="30" t="s">
        <v>251</v>
      </c>
      <c r="G136" s="30" t="s">
        <v>8664</v>
      </c>
      <c r="H136" s="26" t="s">
        <v>160</v>
      </c>
      <c r="I136" s="26" t="s">
        <v>8164</v>
      </c>
      <c r="J136" s="29">
        <v>149000</v>
      </c>
      <c r="K136" s="19">
        <v>1000</v>
      </c>
    </row>
    <row r="137" spans="1:11">
      <c r="A137" s="19">
        <v>133</v>
      </c>
      <c r="B137" s="19">
        <v>133</v>
      </c>
      <c r="C137" s="19">
        <v>2541</v>
      </c>
      <c r="D137" s="30" t="s">
        <v>8412</v>
      </c>
      <c r="E137" s="30" t="s">
        <v>578</v>
      </c>
      <c r="F137" s="30" t="s">
        <v>251</v>
      </c>
      <c r="G137" s="30" t="s">
        <v>8665</v>
      </c>
      <c r="H137" s="26" t="s">
        <v>38</v>
      </c>
      <c r="I137" s="26" t="s">
        <v>8165</v>
      </c>
      <c r="J137" s="29">
        <v>149000</v>
      </c>
      <c r="K137" s="19">
        <v>1000</v>
      </c>
    </row>
    <row r="138" spans="1:11">
      <c r="A138" s="19">
        <v>134</v>
      </c>
      <c r="B138" s="19">
        <v>134</v>
      </c>
      <c r="C138" s="19">
        <v>2542</v>
      </c>
      <c r="D138" s="30" t="s">
        <v>8413</v>
      </c>
      <c r="E138" s="30" t="s">
        <v>8414</v>
      </c>
      <c r="F138" s="30" t="s">
        <v>251</v>
      </c>
      <c r="G138" s="30" t="s">
        <v>8666</v>
      </c>
      <c r="H138" s="26" t="s">
        <v>160</v>
      </c>
      <c r="I138" s="26" t="s">
        <v>8166</v>
      </c>
      <c r="J138" s="29">
        <v>149000</v>
      </c>
      <c r="K138" s="19">
        <v>1000</v>
      </c>
    </row>
    <row r="139" spans="1:11">
      <c r="A139" s="19">
        <v>135</v>
      </c>
      <c r="B139" s="19">
        <v>135</v>
      </c>
      <c r="C139" s="19">
        <v>2543</v>
      </c>
      <c r="D139" s="30" t="s">
        <v>5931</v>
      </c>
      <c r="E139" s="30" t="s">
        <v>5932</v>
      </c>
      <c r="F139" s="30" t="s">
        <v>239</v>
      </c>
      <c r="G139" s="30" t="s">
        <v>6147</v>
      </c>
      <c r="H139" s="26" t="s">
        <v>160</v>
      </c>
      <c r="I139" s="26" t="s">
        <v>8167</v>
      </c>
      <c r="J139" s="29">
        <v>149000</v>
      </c>
      <c r="K139" s="19">
        <v>1000</v>
      </c>
    </row>
    <row r="140" spans="1:11">
      <c r="A140" s="19">
        <v>136</v>
      </c>
      <c r="B140" s="19">
        <v>136</v>
      </c>
      <c r="C140" s="19">
        <v>2544</v>
      </c>
      <c r="D140" s="30" t="s">
        <v>796</v>
      </c>
      <c r="E140" s="30" t="s">
        <v>36</v>
      </c>
      <c r="F140" s="30" t="s">
        <v>251</v>
      </c>
      <c r="G140" s="30" t="s">
        <v>8667</v>
      </c>
      <c r="H140" s="26" t="s">
        <v>160</v>
      </c>
      <c r="I140" s="26" t="s">
        <v>8168</v>
      </c>
      <c r="J140" s="29">
        <v>149000</v>
      </c>
      <c r="K140" s="19">
        <v>1000</v>
      </c>
    </row>
    <row r="141" spans="1:11">
      <c r="A141" s="19">
        <v>137</v>
      </c>
      <c r="B141" s="19">
        <v>137</v>
      </c>
      <c r="C141" s="19">
        <v>2545</v>
      </c>
      <c r="D141" s="30" t="s">
        <v>8415</v>
      </c>
      <c r="E141" s="30" t="s">
        <v>266</v>
      </c>
      <c r="F141" s="30" t="s">
        <v>258</v>
      </c>
      <c r="G141" s="30" t="s">
        <v>8668</v>
      </c>
      <c r="H141" s="26" t="s">
        <v>333</v>
      </c>
      <c r="I141" s="26" t="s">
        <v>8169</v>
      </c>
      <c r="J141" s="29">
        <v>99000</v>
      </c>
      <c r="K141" s="19">
        <v>1000</v>
      </c>
    </row>
    <row r="142" spans="1:11">
      <c r="A142" s="19">
        <v>138</v>
      </c>
      <c r="B142" s="19">
        <v>138</v>
      </c>
      <c r="C142" s="19">
        <v>2546</v>
      </c>
      <c r="D142" s="30" t="s">
        <v>8416</v>
      </c>
      <c r="E142" s="30" t="s">
        <v>1971</v>
      </c>
      <c r="F142" s="30" t="s">
        <v>261</v>
      </c>
      <c r="G142" s="30" t="s">
        <v>8669</v>
      </c>
      <c r="H142" s="26" t="s">
        <v>333</v>
      </c>
      <c r="I142" s="26" t="s">
        <v>8170</v>
      </c>
      <c r="J142" s="29">
        <v>99000</v>
      </c>
      <c r="K142" s="19">
        <v>1000</v>
      </c>
    </row>
    <row r="143" spans="1:11">
      <c r="A143" s="19">
        <v>139</v>
      </c>
      <c r="B143" s="19">
        <v>139</v>
      </c>
      <c r="C143" s="19">
        <v>2547</v>
      </c>
      <c r="D143" s="30" t="s">
        <v>8417</v>
      </c>
      <c r="E143" s="30" t="s">
        <v>238</v>
      </c>
      <c r="F143" s="30" t="s">
        <v>258</v>
      </c>
      <c r="G143" s="30" t="s">
        <v>8670</v>
      </c>
      <c r="H143" s="26" t="s">
        <v>333</v>
      </c>
      <c r="I143" s="26" t="s">
        <v>8171</v>
      </c>
      <c r="J143" s="29">
        <v>99000</v>
      </c>
      <c r="K143" s="19">
        <v>1000</v>
      </c>
    </row>
    <row r="144" spans="1:11">
      <c r="A144" s="19">
        <v>140</v>
      </c>
      <c r="B144" s="19">
        <v>140</v>
      </c>
      <c r="C144" s="19">
        <v>2548</v>
      </c>
      <c r="D144" s="30" t="s">
        <v>8418</v>
      </c>
      <c r="E144" s="30" t="s">
        <v>7213</v>
      </c>
      <c r="F144" s="30" t="s">
        <v>251</v>
      </c>
      <c r="G144" s="30" t="s">
        <v>8671</v>
      </c>
      <c r="H144" s="26" t="s">
        <v>333</v>
      </c>
      <c r="I144" s="26" t="s">
        <v>8172</v>
      </c>
      <c r="J144" s="29">
        <v>99000</v>
      </c>
      <c r="K144" s="19">
        <v>1000</v>
      </c>
    </row>
    <row r="145" spans="1:11">
      <c r="A145" s="19">
        <v>141</v>
      </c>
      <c r="B145" s="19">
        <v>141</v>
      </c>
      <c r="C145" s="19">
        <v>2549</v>
      </c>
      <c r="D145" s="30" t="s">
        <v>8419</v>
      </c>
      <c r="E145" s="30" t="s">
        <v>5104</v>
      </c>
      <c r="F145" s="30" t="s">
        <v>251</v>
      </c>
      <c r="G145" s="30" t="s">
        <v>3710</v>
      </c>
      <c r="H145" s="26" t="s">
        <v>333</v>
      </c>
      <c r="I145" s="26" t="s">
        <v>8173</v>
      </c>
      <c r="J145" s="29">
        <v>99000</v>
      </c>
      <c r="K145" s="19">
        <v>1000</v>
      </c>
    </row>
    <row r="146" spans="1:11">
      <c r="A146" s="19">
        <v>142</v>
      </c>
      <c r="B146" s="19">
        <v>142</v>
      </c>
      <c r="C146" s="19">
        <v>2550</v>
      </c>
      <c r="D146" s="30" t="s">
        <v>8420</v>
      </c>
      <c r="E146" s="30" t="s">
        <v>8421</v>
      </c>
      <c r="F146" s="30" t="s">
        <v>258</v>
      </c>
      <c r="G146" s="30" t="s">
        <v>8672</v>
      </c>
      <c r="H146" s="26" t="s">
        <v>38</v>
      </c>
      <c r="I146" s="26" t="s">
        <v>8174</v>
      </c>
      <c r="J146" s="29">
        <v>99000</v>
      </c>
      <c r="K146" s="19">
        <v>1000</v>
      </c>
    </row>
    <row r="147" spans="1:11">
      <c r="A147" s="19">
        <v>143</v>
      </c>
      <c r="B147" s="19">
        <v>143</v>
      </c>
      <c r="C147" s="19">
        <v>2551</v>
      </c>
      <c r="D147" s="30" t="s">
        <v>8422</v>
      </c>
      <c r="E147" s="30" t="s">
        <v>3012</v>
      </c>
      <c r="F147" s="30" t="s">
        <v>37</v>
      </c>
      <c r="G147" s="30" t="s">
        <v>8673</v>
      </c>
      <c r="H147" s="26" t="s">
        <v>38</v>
      </c>
      <c r="I147" s="26" t="s">
        <v>8175</v>
      </c>
      <c r="J147" s="29">
        <v>174000</v>
      </c>
      <c r="K147" s="19">
        <v>1000</v>
      </c>
    </row>
    <row r="148" spans="1:11">
      <c r="A148" s="19">
        <v>144</v>
      </c>
      <c r="B148" s="19">
        <v>144</v>
      </c>
      <c r="C148" s="19">
        <v>2552</v>
      </c>
      <c r="D148" s="30" t="s">
        <v>3630</v>
      </c>
      <c r="E148" s="30" t="s">
        <v>1029</v>
      </c>
      <c r="F148" s="30" t="s">
        <v>37</v>
      </c>
      <c r="G148" s="30" t="s">
        <v>8674</v>
      </c>
      <c r="H148" s="26" t="s">
        <v>38</v>
      </c>
      <c r="I148" s="26" t="s">
        <v>8176</v>
      </c>
      <c r="J148" s="29">
        <v>39000</v>
      </c>
      <c r="K148" s="19">
        <v>1000</v>
      </c>
    </row>
    <row r="149" spans="1:11">
      <c r="A149" s="19">
        <v>145</v>
      </c>
      <c r="B149" s="19">
        <v>145</v>
      </c>
      <c r="C149" s="19">
        <v>2553</v>
      </c>
      <c r="D149" s="30" t="s">
        <v>8423</v>
      </c>
      <c r="E149" s="30" t="s">
        <v>8424</v>
      </c>
      <c r="F149" s="30" t="s">
        <v>239</v>
      </c>
      <c r="G149" s="30" t="s">
        <v>8675</v>
      </c>
      <c r="H149" s="26" t="s">
        <v>333</v>
      </c>
      <c r="I149" s="26" t="s">
        <v>8177</v>
      </c>
      <c r="J149" s="29">
        <v>99000</v>
      </c>
      <c r="K149" s="19">
        <v>1000</v>
      </c>
    </row>
    <row r="150" spans="1:11">
      <c r="A150" s="19">
        <v>146</v>
      </c>
      <c r="B150" s="19">
        <v>146</v>
      </c>
      <c r="C150" s="19">
        <v>2554</v>
      </c>
      <c r="D150" s="30" t="s">
        <v>8425</v>
      </c>
      <c r="E150" s="30" t="s">
        <v>8426</v>
      </c>
      <c r="F150" s="30" t="s">
        <v>239</v>
      </c>
      <c r="G150" s="30" t="s">
        <v>8676</v>
      </c>
      <c r="H150" s="26" t="s">
        <v>38</v>
      </c>
      <c r="I150" s="26" t="s">
        <v>8178</v>
      </c>
      <c r="J150" s="29">
        <v>39000</v>
      </c>
      <c r="K150" s="19">
        <v>1000</v>
      </c>
    </row>
    <row r="151" spans="1:11">
      <c r="A151" s="19">
        <v>147</v>
      </c>
      <c r="B151" s="19">
        <v>147</v>
      </c>
      <c r="C151" s="19">
        <v>2555</v>
      </c>
      <c r="D151" s="30" t="s">
        <v>8427</v>
      </c>
      <c r="E151" s="30"/>
      <c r="F151" s="30" t="s">
        <v>239</v>
      </c>
      <c r="G151" s="30" t="s">
        <v>8677</v>
      </c>
      <c r="H151" s="26" t="s">
        <v>38</v>
      </c>
      <c r="I151" s="26" t="s">
        <v>8179</v>
      </c>
      <c r="J151" s="29">
        <v>99000</v>
      </c>
      <c r="K151" s="19">
        <v>1000</v>
      </c>
    </row>
    <row r="152" spans="1:11">
      <c r="A152" s="19">
        <v>148</v>
      </c>
      <c r="B152" s="19">
        <v>148</v>
      </c>
      <c r="C152" s="19">
        <v>2556</v>
      </c>
      <c r="D152" s="30" t="s">
        <v>8428</v>
      </c>
      <c r="E152" s="30" t="s">
        <v>2606</v>
      </c>
      <c r="F152" s="30" t="s">
        <v>239</v>
      </c>
      <c r="G152" s="30" t="s">
        <v>8678</v>
      </c>
      <c r="H152" s="26" t="s">
        <v>38</v>
      </c>
      <c r="I152" s="26" t="s">
        <v>8180</v>
      </c>
      <c r="J152" s="29">
        <v>99000</v>
      </c>
      <c r="K152" s="19">
        <v>1000</v>
      </c>
    </row>
    <row r="153" spans="1:11">
      <c r="A153" s="19">
        <v>149</v>
      </c>
      <c r="B153" s="19">
        <v>149</v>
      </c>
      <c r="C153" s="19">
        <v>2557</v>
      </c>
      <c r="D153" s="30" t="s">
        <v>8429</v>
      </c>
      <c r="E153" s="30" t="s">
        <v>8430</v>
      </c>
      <c r="F153" s="30" t="s">
        <v>251</v>
      </c>
      <c r="G153" s="30" t="s">
        <v>8679</v>
      </c>
      <c r="H153" s="26" t="s">
        <v>333</v>
      </c>
      <c r="I153" s="26" t="s">
        <v>8181</v>
      </c>
      <c r="J153" s="29">
        <v>39000</v>
      </c>
      <c r="K153" s="19">
        <v>1000</v>
      </c>
    </row>
    <row r="154" spans="1:11">
      <c r="A154" s="19">
        <v>150</v>
      </c>
      <c r="B154" s="19">
        <v>150</v>
      </c>
      <c r="C154" s="19">
        <v>2558</v>
      </c>
      <c r="D154" s="30" t="s">
        <v>8431</v>
      </c>
      <c r="E154" s="30" t="s">
        <v>7066</v>
      </c>
      <c r="F154" s="30" t="s">
        <v>281</v>
      </c>
      <c r="G154" s="30" t="s">
        <v>8680</v>
      </c>
      <c r="H154" s="26" t="s">
        <v>333</v>
      </c>
      <c r="I154" s="26" t="s">
        <v>8182</v>
      </c>
      <c r="J154" s="29">
        <v>99000</v>
      </c>
      <c r="K154" s="19">
        <v>1000</v>
      </c>
    </row>
    <row r="155" spans="1:11">
      <c r="A155" s="19">
        <v>151</v>
      </c>
      <c r="B155" s="19">
        <v>151</v>
      </c>
      <c r="C155" s="19">
        <v>2559</v>
      </c>
      <c r="D155" s="30" t="s">
        <v>8432</v>
      </c>
      <c r="E155" s="30"/>
      <c r="F155" s="30" t="s">
        <v>37</v>
      </c>
      <c r="G155" s="30" t="s">
        <v>8681</v>
      </c>
      <c r="H155" s="26" t="s">
        <v>38</v>
      </c>
      <c r="I155" s="26" t="s">
        <v>8183</v>
      </c>
      <c r="J155" s="29">
        <v>39000</v>
      </c>
      <c r="K155" s="19">
        <v>1000</v>
      </c>
    </row>
    <row r="156" spans="1:11">
      <c r="A156" s="19">
        <v>152</v>
      </c>
      <c r="B156" s="19">
        <v>152</v>
      </c>
      <c r="C156" s="19">
        <v>2560</v>
      </c>
      <c r="D156" s="30" t="s">
        <v>8433</v>
      </c>
      <c r="E156" s="30"/>
      <c r="F156" s="30" t="s">
        <v>1670</v>
      </c>
      <c r="G156" s="30" t="s">
        <v>8682</v>
      </c>
      <c r="H156" s="26" t="s">
        <v>38</v>
      </c>
      <c r="I156" s="26" t="s">
        <v>8184</v>
      </c>
      <c r="J156" s="29">
        <v>39000</v>
      </c>
      <c r="K156" s="19">
        <v>1000</v>
      </c>
    </row>
    <row r="157" spans="1:11">
      <c r="A157" s="19">
        <v>153</v>
      </c>
      <c r="B157" s="19">
        <v>153</v>
      </c>
      <c r="C157" s="19">
        <v>2561</v>
      </c>
      <c r="D157" s="30" t="s">
        <v>111</v>
      </c>
      <c r="E157" s="30"/>
      <c r="F157" s="30" t="s">
        <v>37</v>
      </c>
      <c r="G157" s="30" t="s">
        <v>8683</v>
      </c>
      <c r="H157" s="26" t="s">
        <v>38</v>
      </c>
      <c r="I157" s="26" t="s">
        <v>8185</v>
      </c>
      <c r="J157" s="29">
        <v>149000</v>
      </c>
      <c r="K157" s="19">
        <v>1000</v>
      </c>
    </row>
    <row r="158" spans="1:11">
      <c r="A158" s="19">
        <v>154</v>
      </c>
      <c r="B158" s="19">
        <v>154</v>
      </c>
      <c r="C158" s="19">
        <v>2562</v>
      </c>
      <c r="D158" s="30" t="s">
        <v>8434</v>
      </c>
      <c r="E158" s="30" t="s">
        <v>2198</v>
      </c>
      <c r="F158" s="30" t="s">
        <v>258</v>
      </c>
      <c r="G158" s="30" t="s">
        <v>8684</v>
      </c>
      <c r="H158" s="26" t="s">
        <v>38</v>
      </c>
      <c r="I158" s="26" t="s">
        <v>8186</v>
      </c>
      <c r="J158" s="29">
        <v>99000</v>
      </c>
      <c r="K158" s="19">
        <v>1000</v>
      </c>
    </row>
    <row r="159" spans="1:11">
      <c r="A159" s="19">
        <v>155</v>
      </c>
      <c r="B159" s="19">
        <v>155</v>
      </c>
      <c r="C159" s="19">
        <v>2563</v>
      </c>
      <c r="D159" s="30" t="s">
        <v>8435</v>
      </c>
      <c r="E159" s="30" t="s">
        <v>2234</v>
      </c>
      <c r="F159" s="30" t="s">
        <v>37</v>
      </c>
      <c r="G159" s="30" t="s">
        <v>8685</v>
      </c>
      <c r="H159" s="26" t="s">
        <v>39</v>
      </c>
      <c r="I159" s="26" t="s">
        <v>8187</v>
      </c>
      <c r="J159" s="29">
        <v>249000</v>
      </c>
      <c r="K159" s="19">
        <v>1000</v>
      </c>
    </row>
    <row r="160" spans="1:11">
      <c r="A160" s="19">
        <v>156</v>
      </c>
      <c r="B160" s="19">
        <v>156</v>
      </c>
      <c r="C160" s="19">
        <v>2564</v>
      </c>
      <c r="D160" s="30" t="s">
        <v>1054</v>
      </c>
      <c r="E160" s="30" t="s">
        <v>641</v>
      </c>
      <c r="F160" s="30" t="s">
        <v>37</v>
      </c>
      <c r="G160" s="30" t="s">
        <v>8686</v>
      </c>
      <c r="H160" s="26" t="s">
        <v>39</v>
      </c>
      <c r="I160" s="26" t="s">
        <v>8188</v>
      </c>
      <c r="J160" s="29">
        <v>99000</v>
      </c>
      <c r="K160" s="19">
        <v>1000</v>
      </c>
    </row>
    <row r="161" spans="1:11">
      <c r="A161" s="19">
        <v>157</v>
      </c>
      <c r="B161" s="19">
        <v>157</v>
      </c>
      <c r="C161" s="19">
        <v>2565</v>
      </c>
      <c r="D161" s="30" t="s">
        <v>8436</v>
      </c>
      <c r="E161" s="30" t="s">
        <v>8437</v>
      </c>
      <c r="F161" s="30" t="s">
        <v>37</v>
      </c>
      <c r="G161" s="30" t="s">
        <v>8687</v>
      </c>
      <c r="H161" s="26" t="s">
        <v>39</v>
      </c>
      <c r="I161" s="26" t="s">
        <v>8189</v>
      </c>
      <c r="J161" s="29">
        <v>249000</v>
      </c>
      <c r="K161" s="19">
        <v>1000</v>
      </c>
    </row>
    <row r="162" spans="1:11">
      <c r="A162" s="19">
        <v>158</v>
      </c>
      <c r="B162" s="19">
        <v>158</v>
      </c>
      <c r="C162" s="19">
        <v>2566</v>
      </c>
      <c r="D162" s="30" t="s">
        <v>8438</v>
      </c>
      <c r="E162" s="30"/>
      <c r="F162" s="30" t="s">
        <v>261</v>
      </c>
      <c r="G162" s="30" t="s">
        <v>8688</v>
      </c>
      <c r="H162" s="26" t="s">
        <v>39</v>
      </c>
      <c r="I162" s="26" t="s">
        <v>8190</v>
      </c>
      <c r="J162" s="29">
        <v>249000</v>
      </c>
      <c r="K162" s="19">
        <v>1000</v>
      </c>
    </row>
    <row r="163" spans="1:11">
      <c r="A163" s="19">
        <v>159</v>
      </c>
      <c r="B163" s="19">
        <v>159</v>
      </c>
      <c r="C163" s="19">
        <v>2567</v>
      </c>
      <c r="D163" s="30" t="s">
        <v>8439</v>
      </c>
      <c r="E163" s="30"/>
      <c r="F163" s="30" t="s">
        <v>37</v>
      </c>
      <c r="G163" s="30" t="s">
        <v>8689</v>
      </c>
      <c r="H163" s="26" t="s">
        <v>39</v>
      </c>
      <c r="I163" s="26" t="s">
        <v>8191</v>
      </c>
      <c r="J163" s="29">
        <v>99000</v>
      </c>
      <c r="K163" s="19">
        <v>1000</v>
      </c>
    </row>
    <row r="164" spans="1:11">
      <c r="A164" s="19">
        <v>160</v>
      </c>
      <c r="B164" s="19">
        <v>160</v>
      </c>
      <c r="C164" s="19">
        <v>2568</v>
      </c>
      <c r="D164" s="30" t="s">
        <v>8440</v>
      </c>
      <c r="E164" s="30"/>
      <c r="F164" s="30" t="s">
        <v>37</v>
      </c>
      <c r="G164" s="30" t="s">
        <v>8690</v>
      </c>
      <c r="H164" s="26" t="s">
        <v>39</v>
      </c>
      <c r="I164" s="26" t="s">
        <v>8192</v>
      </c>
      <c r="J164" s="29">
        <v>249000</v>
      </c>
      <c r="K164" s="19">
        <v>1000</v>
      </c>
    </row>
    <row r="165" spans="1:11">
      <c r="A165" s="19">
        <v>161</v>
      </c>
      <c r="B165" s="19">
        <v>161</v>
      </c>
      <c r="C165" s="19">
        <v>2569</v>
      </c>
      <c r="D165" s="30" t="s">
        <v>8441</v>
      </c>
      <c r="E165" s="30"/>
      <c r="F165" s="30" t="s">
        <v>1400</v>
      </c>
      <c r="G165" s="30" t="s">
        <v>8691</v>
      </c>
      <c r="H165" s="26" t="s">
        <v>39</v>
      </c>
      <c r="I165" s="26" t="s">
        <v>8193</v>
      </c>
      <c r="J165" s="29">
        <v>249000</v>
      </c>
      <c r="K165" s="19">
        <v>1000</v>
      </c>
    </row>
    <row r="166" spans="1:11">
      <c r="A166" s="19">
        <v>162</v>
      </c>
      <c r="B166" s="19">
        <v>162</v>
      </c>
      <c r="C166" s="19">
        <v>2570</v>
      </c>
      <c r="D166" s="30" t="s">
        <v>8442</v>
      </c>
      <c r="E166" s="30"/>
      <c r="F166" s="30" t="s">
        <v>37</v>
      </c>
      <c r="G166" s="30" t="s">
        <v>3710</v>
      </c>
      <c r="H166" s="26" t="s">
        <v>39</v>
      </c>
      <c r="I166" s="26" t="s">
        <v>8194</v>
      </c>
      <c r="J166" s="29">
        <v>249000</v>
      </c>
      <c r="K166" s="19">
        <v>1000</v>
      </c>
    </row>
    <row r="167" spans="1:11">
      <c r="A167" s="19">
        <v>163</v>
      </c>
      <c r="B167" s="19">
        <v>163</v>
      </c>
      <c r="C167" s="19">
        <v>2571</v>
      </c>
      <c r="D167" s="30" t="s">
        <v>8443</v>
      </c>
      <c r="E167" s="30" t="s">
        <v>8444</v>
      </c>
      <c r="F167" s="30" t="s">
        <v>37</v>
      </c>
      <c r="G167" s="30" t="s">
        <v>8692</v>
      </c>
      <c r="H167" s="26" t="s">
        <v>39</v>
      </c>
      <c r="I167" s="26" t="s">
        <v>8195</v>
      </c>
      <c r="J167" s="29">
        <v>99000</v>
      </c>
      <c r="K167" s="19">
        <v>1000</v>
      </c>
    </row>
    <row r="168" spans="1:11">
      <c r="A168" s="19">
        <v>164</v>
      </c>
      <c r="B168" s="19">
        <v>164</v>
      </c>
      <c r="C168" s="19">
        <v>2572</v>
      </c>
      <c r="D168" s="30" t="s">
        <v>8445</v>
      </c>
      <c r="E168" s="30"/>
      <c r="F168" s="30" t="s">
        <v>8446</v>
      </c>
      <c r="G168" s="30" t="s">
        <v>8693</v>
      </c>
      <c r="H168" s="26" t="s">
        <v>39</v>
      </c>
      <c r="I168" s="26" t="s">
        <v>8196</v>
      </c>
      <c r="J168" s="29">
        <v>249000</v>
      </c>
      <c r="K168" s="19">
        <v>1000</v>
      </c>
    </row>
    <row r="169" spans="1:11">
      <c r="A169" s="19">
        <v>165</v>
      </c>
      <c r="B169" s="19">
        <v>165</v>
      </c>
      <c r="C169" s="19">
        <v>2573</v>
      </c>
      <c r="D169" s="30" t="s">
        <v>8447</v>
      </c>
      <c r="E169" s="30" t="s">
        <v>1463</v>
      </c>
      <c r="F169" s="30" t="s">
        <v>1400</v>
      </c>
      <c r="G169" s="30" t="s">
        <v>8694</v>
      </c>
      <c r="H169" s="26" t="s">
        <v>39</v>
      </c>
      <c r="I169" s="26" t="s">
        <v>8197</v>
      </c>
      <c r="J169" s="29">
        <v>249000</v>
      </c>
      <c r="K169" s="19">
        <v>1000</v>
      </c>
    </row>
    <row r="170" spans="1:11">
      <c r="A170" s="19">
        <v>166</v>
      </c>
      <c r="B170" s="19">
        <v>166</v>
      </c>
      <c r="C170" s="19">
        <v>2574</v>
      </c>
      <c r="D170" s="30" t="s">
        <v>70</v>
      </c>
      <c r="E170" s="30" t="s">
        <v>8448</v>
      </c>
      <c r="F170" s="30" t="s">
        <v>258</v>
      </c>
      <c r="G170" s="30" t="s">
        <v>8695</v>
      </c>
      <c r="H170" s="26" t="s">
        <v>39</v>
      </c>
      <c r="I170" s="26" t="s">
        <v>8198</v>
      </c>
      <c r="J170" s="29">
        <v>99000</v>
      </c>
      <c r="K170" s="19">
        <v>1000</v>
      </c>
    </row>
    <row r="171" spans="1:11">
      <c r="A171" s="19">
        <v>167</v>
      </c>
      <c r="B171" s="19">
        <v>167</v>
      </c>
      <c r="C171" s="19">
        <v>2575</v>
      </c>
      <c r="D171" s="30" t="s">
        <v>8449</v>
      </c>
      <c r="E171" s="30" t="s">
        <v>7071</v>
      </c>
      <c r="F171" s="30" t="s">
        <v>251</v>
      </c>
      <c r="G171" s="30" t="s">
        <v>8696</v>
      </c>
      <c r="H171" s="26" t="s">
        <v>39</v>
      </c>
      <c r="I171" s="26" t="s">
        <v>8199</v>
      </c>
      <c r="J171" s="29">
        <v>249000</v>
      </c>
      <c r="K171" s="19">
        <v>1000</v>
      </c>
    </row>
    <row r="172" spans="1:11">
      <c r="A172" s="19">
        <v>168</v>
      </c>
      <c r="B172" s="19">
        <v>168</v>
      </c>
      <c r="C172" s="19">
        <v>2576</v>
      </c>
      <c r="D172" s="30" t="s">
        <v>8450</v>
      </c>
      <c r="E172" s="30" t="s">
        <v>8451</v>
      </c>
      <c r="F172" s="30" t="s">
        <v>1033</v>
      </c>
      <c r="G172" s="30" t="s">
        <v>8697</v>
      </c>
      <c r="H172" s="26" t="s">
        <v>38</v>
      </c>
      <c r="I172" s="26" t="s">
        <v>8200</v>
      </c>
      <c r="J172" s="29">
        <v>249000</v>
      </c>
      <c r="K172" s="19">
        <v>1000</v>
      </c>
    </row>
    <row r="173" spans="1:11">
      <c r="A173" s="19">
        <v>169</v>
      </c>
      <c r="B173" s="19">
        <v>169</v>
      </c>
      <c r="C173" s="19">
        <v>2577</v>
      </c>
      <c r="D173" s="30" t="s">
        <v>8452</v>
      </c>
      <c r="E173" s="30"/>
      <c r="F173" s="30" t="s">
        <v>1033</v>
      </c>
      <c r="G173" s="30" t="s">
        <v>8698</v>
      </c>
      <c r="H173" s="26" t="s">
        <v>38</v>
      </c>
      <c r="I173" s="26" t="s">
        <v>8201</v>
      </c>
      <c r="J173" s="29">
        <v>249000</v>
      </c>
      <c r="K173" s="19">
        <v>1000</v>
      </c>
    </row>
    <row r="174" spans="1:11">
      <c r="A174" s="19">
        <v>170</v>
      </c>
      <c r="B174" s="19">
        <v>170</v>
      </c>
      <c r="C174" s="19">
        <v>2578</v>
      </c>
      <c r="D174" s="30" t="s">
        <v>8453</v>
      </c>
      <c r="E174" s="30"/>
      <c r="F174" s="30" t="s">
        <v>1033</v>
      </c>
      <c r="G174" s="30" t="s">
        <v>8699</v>
      </c>
      <c r="H174" s="26" t="s">
        <v>38</v>
      </c>
      <c r="I174" s="26" t="s">
        <v>8202</v>
      </c>
      <c r="J174" s="29">
        <v>249000</v>
      </c>
      <c r="K174" s="19">
        <v>1000</v>
      </c>
    </row>
    <row r="175" spans="1:11">
      <c r="A175" s="19">
        <v>171</v>
      </c>
      <c r="B175" s="19">
        <v>171</v>
      </c>
      <c r="C175" s="19">
        <v>2579</v>
      </c>
      <c r="D175" s="30" t="s">
        <v>8454</v>
      </c>
      <c r="E175" s="30"/>
      <c r="F175" s="30" t="s">
        <v>1033</v>
      </c>
      <c r="G175" s="30" t="s">
        <v>8700</v>
      </c>
      <c r="H175" s="26" t="s">
        <v>38</v>
      </c>
      <c r="I175" s="26" t="s">
        <v>8203</v>
      </c>
      <c r="J175" s="29">
        <v>249000</v>
      </c>
      <c r="K175" s="19">
        <v>1000</v>
      </c>
    </row>
    <row r="176" spans="1:11">
      <c r="A176" s="19">
        <v>172</v>
      </c>
      <c r="B176" s="19">
        <v>172</v>
      </c>
      <c r="C176" s="19">
        <v>2580</v>
      </c>
      <c r="D176" s="30" t="s">
        <v>8455</v>
      </c>
      <c r="E176" s="30"/>
      <c r="F176" s="30" t="s">
        <v>1033</v>
      </c>
      <c r="G176" s="30" t="s">
        <v>8701</v>
      </c>
      <c r="H176" s="26" t="s">
        <v>38</v>
      </c>
      <c r="I176" s="26" t="s">
        <v>8204</v>
      </c>
      <c r="J176" s="29">
        <v>249000</v>
      </c>
      <c r="K176" s="19">
        <v>1000</v>
      </c>
    </row>
    <row r="177" spans="1:11">
      <c r="A177" s="19">
        <v>173</v>
      </c>
      <c r="B177" s="19">
        <v>173</v>
      </c>
      <c r="C177" s="19">
        <v>2581</v>
      </c>
      <c r="D177" s="30" t="s">
        <v>8456</v>
      </c>
      <c r="E177" s="30"/>
      <c r="F177" s="30" t="s">
        <v>1033</v>
      </c>
      <c r="G177" s="30" t="s">
        <v>8702</v>
      </c>
      <c r="H177" s="26" t="s">
        <v>38</v>
      </c>
      <c r="I177" s="26" t="s">
        <v>8205</v>
      </c>
      <c r="J177" s="29">
        <v>249000</v>
      </c>
      <c r="K177" s="19">
        <v>1000</v>
      </c>
    </row>
    <row r="178" spans="1:11">
      <c r="A178" s="19">
        <v>174</v>
      </c>
      <c r="B178" s="19">
        <v>174</v>
      </c>
      <c r="C178" s="19">
        <v>2582</v>
      </c>
      <c r="D178" s="30" t="s">
        <v>8457</v>
      </c>
      <c r="E178" s="30"/>
      <c r="F178" s="30" t="s">
        <v>1033</v>
      </c>
      <c r="G178" s="30" t="s">
        <v>8703</v>
      </c>
      <c r="H178" s="26" t="s">
        <v>38</v>
      </c>
      <c r="I178" s="26" t="s">
        <v>8206</v>
      </c>
      <c r="J178" s="29">
        <v>249000</v>
      </c>
      <c r="K178" s="19">
        <v>1000</v>
      </c>
    </row>
    <row r="179" spans="1:11">
      <c r="A179" s="19">
        <v>175</v>
      </c>
      <c r="B179" s="19">
        <v>175</v>
      </c>
      <c r="C179" s="19">
        <v>2583</v>
      </c>
      <c r="D179" s="30" t="s">
        <v>8458</v>
      </c>
      <c r="E179" s="30"/>
      <c r="F179" s="30" t="s">
        <v>1033</v>
      </c>
      <c r="G179" s="30" t="s">
        <v>8704</v>
      </c>
      <c r="H179" s="26" t="s">
        <v>38</v>
      </c>
      <c r="I179" s="26" t="s">
        <v>8207</v>
      </c>
      <c r="J179" s="29">
        <v>249000</v>
      </c>
      <c r="K179" s="19">
        <v>1000</v>
      </c>
    </row>
    <row r="180" spans="1:11">
      <c r="A180" s="19">
        <v>176</v>
      </c>
      <c r="B180" s="19">
        <v>176</v>
      </c>
      <c r="C180" s="19">
        <v>2584</v>
      </c>
      <c r="D180" s="30" t="s">
        <v>6607</v>
      </c>
      <c r="E180" s="30"/>
      <c r="F180" s="30" t="s">
        <v>1033</v>
      </c>
      <c r="G180" s="30" t="s">
        <v>8705</v>
      </c>
      <c r="H180" s="26" t="s">
        <v>38</v>
      </c>
      <c r="I180" s="26" t="s">
        <v>8208</v>
      </c>
      <c r="J180" s="29">
        <v>249000</v>
      </c>
      <c r="K180" s="19">
        <v>1000</v>
      </c>
    </row>
    <row r="181" spans="1:11">
      <c r="A181" s="19">
        <v>177</v>
      </c>
      <c r="B181" s="19">
        <v>177</v>
      </c>
      <c r="C181" s="19">
        <v>2585</v>
      </c>
      <c r="D181" s="30" t="s">
        <v>8459</v>
      </c>
      <c r="E181" s="30"/>
      <c r="F181" s="30" t="s">
        <v>1033</v>
      </c>
      <c r="G181" s="30" t="s">
        <v>8706</v>
      </c>
      <c r="H181" s="26" t="s">
        <v>38</v>
      </c>
      <c r="I181" s="26" t="s">
        <v>8209</v>
      </c>
      <c r="J181" s="29">
        <v>249000</v>
      </c>
      <c r="K181" s="19">
        <v>1000</v>
      </c>
    </row>
    <row r="182" spans="1:11">
      <c r="A182" s="19">
        <v>178</v>
      </c>
      <c r="B182" s="19">
        <v>178</v>
      </c>
      <c r="C182" s="19">
        <v>2586</v>
      </c>
      <c r="D182" s="30" t="s">
        <v>8460</v>
      </c>
      <c r="E182" s="30"/>
      <c r="F182" s="30" t="s">
        <v>1033</v>
      </c>
      <c r="G182" s="30" t="s">
        <v>8707</v>
      </c>
      <c r="H182" s="26" t="s">
        <v>38</v>
      </c>
      <c r="I182" s="26" t="s">
        <v>8210</v>
      </c>
      <c r="J182" s="29">
        <v>249000</v>
      </c>
      <c r="K182" s="19">
        <v>1000</v>
      </c>
    </row>
    <row r="183" spans="1:11">
      <c r="A183" s="19">
        <v>179</v>
      </c>
      <c r="B183" s="19">
        <v>179</v>
      </c>
      <c r="C183" s="19">
        <v>2587</v>
      </c>
      <c r="D183" s="30" t="s">
        <v>8461</v>
      </c>
      <c r="E183" s="30"/>
      <c r="F183" s="30" t="s">
        <v>1033</v>
      </c>
      <c r="G183" s="30" t="s">
        <v>8708</v>
      </c>
      <c r="H183" s="26" t="s">
        <v>38</v>
      </c>
      <c r="I183" s="26" t="s">
        <v>8211</v>
      </c>
      <c r="J183" s="29">
        <v>249000</v>
      </c>
      <c r="K183" s="19">
        <v>1000</v>
      </c>
    </row>
    <row r="184" spans="1:11">
      <c r="A184" s="19">
        <v>180</v>
      </c>
      <c r="B184" s="19">
        <v>180</v>
      </c>
      <c r="C184" s="19">
        <v>2588</v>
      </c>
      <c r="D184" s="30" t="s">
        <v>8462</v>
      </c>
      <c r="E184" s="30"/>
      <c r="F184" s="30" t="s">
        <v>1033</v>
      </c>
      <c r="G184" s="30" t="s">
        <v>8709</v>
      </c>
      <c r="H184" s="26" t="s">
        <v>38</v>
      </c>
      <c r="I184" s="26" t="s">
        <v>8212</v>
      </c>
      <c r="J184" s="29">
        <v>249000</v>
      </c>
      <c r="K184" s="19">
        <v>1000</v>
      </c>
    </row>
    <row r="185" spans="1:11">
      <c r="A185" s="19">
        <v>181</v>
      </c>
      <c r="B185" s="19">
        <v>181</v>
      </c>
      <c r="C185" s="19">
        <v>2589</v>
      </c>
      <c r="D185" s="30" t="s">
        <v>8463</v>
      </c>
      <c r="E185" s="30"/>
      <c r="F185" s="30" t="s">
        <v>1033</v>
      </c>
      <c r="G185" s="30" t="s">
        <v>8710</v>
      </c>
      <c r="H185" s="26" t="s">
        <v>38</v>
      </c>
      <c r="I185" s="26" t="s">
        <v>8213</v>
      </c>
      <c r="J185" s="29">
        <v>249000</v>
      </c>
      <c r="K185" s="19">
        <v>1000</v>
      </c>
    </row>
    <row r="186" spans="1:11">
      <c r="A186" s="19">
        <v>182</v>
      </c>
      <c r="B186" s="19">
        <v>182</v>
      </c>
      <c r="C186" s="19">
        <v>2590</v>
      </c>
      <c r="D186" s="30" t="s">
        <v>8464</v>
      </c>
      <c r="E186" s="30" t="s">
        <v>8465</v>
      </c>
      <c r="F186" s="30" t="s">
        <v>1033</v>
      </c>
      <c r="G186" s="30" t="s">
        <v>8711</v>
      </c>
      <c r="H186" s="26" t="s">
        <v>38</v>
      </c>
      <c r="I186" s="26" t="s">
        <v>8214</v>
      </c>
      <c r="J186" s="29">
        <v>249000</v>
      </c>
      <c r="K186" s="19">
        <v>1000</v>
      </c>
    </row>
    <row r="187" spans="1:11">
      <c r="A187" s="19">
        <v>183</v>
      </c>
      <c r="B187" s="19">
        <v>183</v>
      </c>
      <c r="C187" s="19">
        <v>2591</v>
      </c>
      <c r="D187" s="30" t="s">
        <v>8466</v>
      </c>
      <c r="E187" s="30"/>
      <c r="F187" s="30" t="s">
        <v>1033</v>
      </c>
      <c r="G187" s="30" t="s">
        <v>8712</v>
      </c>
      <c r="H187" s="26" t="s">
        <v>38</v>
      </c>
      <c r="I187" s="26" t="s">
        <v>8215</v>
      </c>
      <c r="J187" s="29">
        <v>249000</v>
      </c>
      <c r="K187" s="19">
        <v>1000</v>
      </c>
    </row>
    <row r="188" spans="1:11">
      <c r="A188" s="19">
        <v>184</v>
      </c>
      <c r="B188" s="19">
        <v>184</v>
      </c>
      <c r="C188" s="19">
        <v>2592</v>
      </c>
      <c r="D188" s="30" t="s">
        <v>8467</v>
      </c>
      <c r="E188" s="30"/>
      <c r="F188" s="30" t="s">
        <v>1033</v>
      </c>
      <c r="G188" s="30" t="s">
        <v>8713</v>
      </c>
      <c r="H188" s="26" t="s">
        <v>38</v>
      </c>
      <c r="I188" s="26" t="s">
        <v>8216</v>
      </c>
      <c r="J188" s="29">
        <v>249000</v>
      </c>
      <c r="K188" s="19">
        <v>1000</v>
      </c>
    </row>
    <row r="189" spans="1:11">
      <c r="A189" s="19">
        <v>185</v>
      </c>
      <c r="B189" s="19">
        <v>185</v>
      </c>
      <c r="C189" s="19">
        <v>2593</v>
      </c>
      <c r="D189" s="30" t="s">
        <v>8468</v>
      </c>
      <c r="E189" s="30"/>
      <c r="F189" s="30" t="s">
        <v>1033</v>
      </c>
      <c r="G189" s="30" t="s">
        <v>8714</v>
      </c>
      <c r="H189" s="26" t="s">
        <v>38</v>
      </c>
      <c r="I189" s="26" t="s">
        <v>8217</v>
      </c>
      <c r="J189" s="29">
        <v>249000</v>
      </c>
      <c r="K189" s="19">
        <v>1000</v>
      </c>
    </row>
    <row r="190" spans="1:11">
      <c r="A190" s="19">
        <v>186</v>
      </c>
      <c r="B190" s="19">
        <v>186</v>
      </c>
      <c r="C190" s="19">
        <v>2594</v>
      </c>
      <c r="D190" s="30" t="s">
        <v>8469</v>
      </c>
      <c r="E190" s="30"/>
      <c r="F190" s="30" t="s">
        <v>1033</v>
      </c>
      <c r="G190" s="30" t="s">
        <v>8715</v>
      </c>
      <c r="H190" s="26" t="s">
        <v>38</v>
      </c>
      <c r="I190" s="26" t="s">
        <v>8218</v>
      </c>
      <c r="J190" s="29">
        <v>249000</v>
      </c>
      <c r="K190" s="19">
        <v>1000</v>
      </c>
    </row>
    <row r="191" spans="1:11">
      <c r="A191" s="19">
        <v>187</v>
      </c>
      <c r="B191" s="19">
        <v>187</v>
      </c>
      <c r="C191" s="19">
        <v>2595</v>
      </c>
      <c r="D191" s="30" t="s">
        <v>8470</v>
      </c>
      <c r="E191" s="30"/>
      <c r="F191" s="30" t="s">
        <v>1033</v>
      </c>
      <c r="G191" s="30" t="s">
        <v>8716</v>
      </c>
      <c r="H191" s="26" t="s">
        <v>38</v>
      </c>
      <c r="I191" s="26" t="s">
        <v>8219</v>
      </c>
      <c r="J191" s="29">
        <v>249000</v>
      </c>
      <c r="K191" s="19">
        <v>1000</v>
      </c>
    </row>
    <row r="192" spans="1:11">
      <c r="A192" s="19">
        <v>188</v>
      </c>
      <c r="B192" s="19">
        <v>188</v>
      </c>
      <c r="C192" s="19">
        <v>2596</v>
      </c>
      <c r="D192" s="30" t="s">
        <v>8471</v>
      </c>
      <c r="E192" s="30"/>
      <c r="F192" s="30" t="s">
        <v>1033</v>
      </c>
      <c r="G192" s="30" t="s">
        <v>8717</v>
      </c>
      <c r="H192" s="26" t="s">
        <v>38</v>
      </c>
      <c r="I192" s="26" t="s">
        <v>8220</v>
      </c>
      <c r="J192" s="29">
        <v>249000</v>
      </c>
      <c r="K192" s="19">
        <v>1000</v>
      </c>
    </row>
    <row r="193" spans="1:11">
      <c r="A193" s="19">
        <v>189</v>
      </c>
      <c r="B193" s="19">
        <v>189</v>
      </c>
      <c r="C193" s="19">
        <v>2597</v>
      </c>
      <c r="D193" s="30" t="s">
        <v>8472</v>
      </c>
      <c r="E193" s="30"/>
      <c r="F193" s="30" t="s">
        <v>1033</v>
      </c>
      <c r="G193" s="30" t="s">
        <v>8718</v>
      </c>
      <c r="H193" s="26" t="s">
        <v>38</v>
      </c>
      <c r="I193" s="26" t="s">
        <v>8221</v>
      </c>
      <c r="J193" s="29">
        <v>249000</v>
      </c>
      <c r="K193" s="19">
        <v>1000</v>
      </c>
    </row>
    <row r="194" spans="1:11">
      <c r="A194" s="19">
        <v>190</v>
      </c>
      <c r="B194" s="19">
        <v>190</v>
      </c>
      <c r="C194" s="19">
        <v>2598</v>
      </c>
      <c r="D194" s="30" t="s">
        <v>8473</v>
      </c>
      <c r="E194" s="30"/>
      <c r="F194" s="30" t="s">
        <v>1033</v>
      </c>
      <c r="G194" s="30" t="s">
        <v>8719</v>
      </c>
      <c r="H194" s="26" t="s">
        <v>38</v>
      </c>
      <c r="I194" s="26" t="s">
        <v>8222</v>
      </c>
      <c r="J194" s="29">
        <v>249000</v>
      </c>
      <c r="K194" s="19">
        <v>1000</v>
      </c>
    </row>
    <row r="195" spans="1:11">
      <c r="A195" s="19">
        <v>191</v>
      </c>
      <c r="B195" s="19">
        <v>191</v>
      </c>
      <c r="C195" s="19">
        <v>2599</v>
      </c>
      <c r="D195" s="30" t="s">
        <v>8474</v>
      </c>
      <c r="E195" s="30"/>
      <c r="F195" s="30" t="s">
        <v>1033</v>
      </c>
      <c r="G195" s="30" t="s">
        <v>8720</v>
      </c>
      <c r="H195" s="26" t="s">
        <v>38</v>
      </c>
      <c r="I195" s="26" t="s">
        <v>8223</v>
      </c>
      <c r="J195" s="29">
        <v>249000</v>
      </c>
      <c r="K195" s="19">
        <v>1000</v>
      </c>
    </row>
    <row r="196" spans="1:11">
      <c r="A196" s="19">
        <v>192</v>
      </c>
      <c r="B196" s="19">
        <v>192</v>
      </c>
      <c r="C196" s="19">
        <v>2600</v>
      </c>
      <c r="D196" s="30" t="s">
        <v>8475</v>
      </c>
      <c r="E196" s="30"/>
      <c r="F196" s="30" t="s">
        <v>1033</v>
      </c>
      <c r="G196" s="30" t="s">
        <v>8721</v>
      </c>
      <c r="H196" s="26" t="s">
        <v>38</v>
      </c>
      <c r="I196" s="26" t="s">
        <v>8224</v>
      </c>
      <c r="J196" s="29">
        <v>249000</v>
      </c>
      <c r="K196" s="19">
        <v>1000</v>
      </c>
    </row>
    <row r="197" spans="1:11">
      <c r="A197" s="19">
        <v>193</v>
      </c>
      <c r="B197" s="19">
        <v>193</v>
      </c>
      <c r="C197" s="19">
        <v>2601</v>
      </c>
      <c r="D197" s="30" t="s">
        <v>8476</v>
      </c>
      <c r="E197" s="30"/>
      <c r="F197" s="30" t="s">
        <v>1033</v>
      </c>
      <c r="G197" s="30" t="s">
        <v>8722</v>
      </c>
      <c r="H197" s="26" t="s">
        <v>38</v>
      </c>
      <c r="I197" s="26" t="s">
        <v>8225</v>
      </c>
      <c r="J197" s="29">
        <v>249000</v>
      </c>
      <c r="K197" s="19">
        <v>1000</v>
      </c>
    </row>
    <row r="198" spans="1:11">
      <c r="A198" s="19">
        <v>194</v>
      </c>
      <c r="B198" s="19">
        <v>194</v>
      </c>
      <c r="C198" s="19">
        <v>2602</v>
      </c>
      <c r="D198" s="30" t="s">
        <v>8477</v>
      </c>
      <c r="E198" s="30"/>
      <c r="F198" s="30" t="s">
        <v>1033</v>
      </c>
      <c r="G198" s="30" t="s">
        <v>8723</v>
      </c>
      <c r="H198" s="26" t="s">
        <v>38</v>
      </c>
      <c r="I198" s="26" t="s">
        <v>8226</v>
      </c>
      <c r="J198" s="29">
        <v>249000</v>
      </c>
      <c r="K198" s="19">
        <v>1000</v>
      </c>
    </row>
    <row r="199" spans="1:11">
      <c r="A199" s="19">
        <v>195</v>
      </c>
      <c r="B199" s="19">
        <v>195</v>
      </c>
      <c r="C199" s="19">
        <v>2603</v>
      </c>
      <c r="D199" s="30" t="s">
        <v>8478</v>
      </c>
      <c r="E199" s="30"/>
      <c r="F199" s="30" t="s">
        <v>1033</v>
      </c>
      <c r="G199" s="30" t="s">
        <v>8724</v>
      </c>
      <c r="H199" s="26" t="s">
        <v>38</v>
      </c>
      <c r="I199" s="26" t="s">
        <v>8227</v>
      </c>
      <c r="J199" s="29">
        <v>249000</v>
      </c>
      <c r="K199" s="19">
        <v>1000</v>
      </c>
    </row>
    <row r="200" spans="1:11">
      <c r="A200" s="19">
        <v>196</v>
      </c>
      <c r="B200" s="19">
        <v>196</v>
      </c>
      <c r="C200" s="19">
        <v>2604</v>
      </c>
      <c r="D200" s="30" t="s">
        <v>8479</v>
      </c>
      <c r="E200" s="30"/>
      <c r="F200" s="30" t="s">
        <v>1033</v>
      </c>
      <c r="G200" s="30" t="s">
        <v>8725</v>
      </c>
      <c r="H200" s="26" t="s">
        <v>38</v>
      </c>
      <c r="I200" s="26" t="s">
        <v>8228</v>
      </c>
      <c r="J200" s="29">
        <v>249000</v>
      </c>
      <c r="K200" s="19">
        <v>1000</v>
      </c>
    </row>
    <row r="201" spans="1:11">
      <c r="A201" s="19">
        <v>197</v>
      </c>
      <c r="B201" s="19">
        <v>197</v>
      </c>
      <c r="C201" s="19">
        <v>2605</v>
      </c>
      <c r="D201" s="30" t="s">
        <v>8480</v>
      </c>
      <c r="E201" s="30"/>
      <c r="F201" s="30" t="s">
        <v>1033</v>
      </c>
      <c r="G201" s="30" t="s">
        <v>8726</v>
      </c>
      <c r="H201" s="26" t="s">
        <v>38</v>
      </c>
      <c r="I201" s="26" t="s">
        <v>8229</v>
      </c>
      <c r="J201" s="29">
        <v>249000</v>
      </c>
      <c r="K201" s="19">
        <v>1000</v>
      </c>
    </row>
    <row r="202" spans="1:11">
      <c r="A202" s="19">
        <v>198</v>
      </c>
      <c r="B202" s="19">
        <v>198</v>
      </c>
      <c r="C202" s="19">
        <v>2606</v>
      </c>
      <c r="D202" s="30" t="s">
        <v>8481</v>
      </c>
      <c r="E202" s="30"/>
      <c r="F202" s="30" t="s">
        <v>1033</v>
      </c>
      <c r="G202" s="30" t="s">
        <v>8727</v>
      </c>
      <c r="H202" s="26" t="s">
        <v>38</v>
      </c>
      <c r="I202" s="26" t="s">
        <v>8230</v>
      </c>
      <c r="J202" s="29">
        <v>249000</v>
      </c>
      <c r="K202" s="19">
        <v>1000</v>
      </c>
    </row>
    <row r="203" spans="1:11">
      <c r="A203" s="19">
        <v>199</v>
      </c>
      <c r="B203" s="19">
        <v>199</v>
      </c>
      <c r="C203" s="19">
        <v>2607</v>
      </c>
      <c r="D203" s="30" t="s">
        <v>8482</v>
      </c>
      <c r="E203" s="30"/>
      <c r="F203" s="30" t="s">
        <v>1033</v>
      </c>
      <c r="G203" s="30" t="s">
        <v>8728</v>
      </c>
      <c r="H203" s="26" t="s">
        <v>38</v>
      </c>
      <c r="I203" s="26" t="s">
        <v>8231</v>
      </c>
      <c r="J203" s="29">
        <v>249000</v>
      </c>
      <c r="K203" s="19">
        <v>1000</v>
      </c>
    </row>
    <row r="204" spans="1:11">
      <c r="A204" s="19">
        <v>200</v>
      </c>
      <c r="B204" s="19">
        <v>200</v>
      </c>
      <c r="C204" s="19">
        <v>2608</v>
      </c>
      <c r="D204" s="30" t="s">
        <v>8483</v>
      </c>
      <c r="E204" s="30"/>
      <c r="F204" s="30" t="s">
        <v>1033</v>
      </c>
      <c r="G204" s="30" t="s">
        <v>8729</v>
      </c>
      <c r="H204" s="26" t="s">
        <v>38</v>
      </c>
      <c r="I204" s="26" t="s">
        <v>8232</v>
      </c>
      <c r="J204" s="29">
        <v>249000</v>
      </c>
      <c r="K204" s="19">
        <v>1000</v>
      </c>
    </row>
    <row r="205" spans="1:11">
      <c r="A205" s="19">
        <v>201</v>
      </c>
      <c r="B205" s="19">
        <v>201</v>
      </c>
      <c r="C205" s="19">
        <v>2609</v>
      </c>
      <c r="D205" s="30" t="s">
        <v>8484</v>
      </c>
      <c r="E205" s="30"/>
      <c r="F205" s="30" t="s">
        <v>1033</v>
      </c>
      <c r="G205" s="30" t="s">
        <v>8730</v>
      </c>
      <c r="H205" s="26" t="s">
        <v>38</v>
      </c>
      <c r="I205" s="26" t="s">
        <v>8233</v>
      </c>
      <c r="J205" s="29">
        <v>149000</v>
      </c>
      <c r="K205" s="19">
        <v>1000</v>
      </c>
    </row>
    <row r="206" spans="1:11">
      <c r="A206" s="19">
        <v>202</v>
      </c>
      <c r="B206" s="19">
        <v>202</v>
      </c>
      <c r="C206" s="19">
        <v>2610</v>
      </c>
      <c r="D206" s="30" t="s">
        <v>8485</v>
      </c>
      <c r="E206" s="30"/>
      <c r="F206" s="30" t="s">
        <v>1033</v>
      </c>
      <c r="G206" s="30" t="s">
        <v>8731</v>
      </c>
      <c r="H206" s="26" t="s">
        <v>38</v>
      </c>
      <c r="I206" s="26" t="s">
        <v>8234</v>
      </c>
      <c r="J206" s="29">
        <v>249000</v>
      </c>
      <c r="K206" s="19">
        <v>1000</v>
      </c>
    </row>
    <row r="207" spans="1:11">
      <c r="A207" s="19">
        <v>203</v>
      </c>
      <c r="B207" s="19">
        <v>203</v>
      </c>
      <c r="C207" s="19">
        <v>2611</v>
      </c>
      <c r="D207" s="30" t="s">
        <v>8486</v>
      </c>
      <c r="E207" s="30"/>
      <c r="F207" s="30" t="s">
        <v>1033</v>
      </c>
      <c r="G207" s="30" t="s">
        <v>8732</v>
      </c>
      <c r="H207" s="26" t="s">
        <v>38</v>
      </c>
      <c r="I207" s="26" t="s">
        <v>8235</v>
      </c>
      <c r="J207" s="29">
        <v>149000</v>
      </c>
      <c r="K207" s="19">
        <v>1000</v>
      </c>
    </row>
    <row r="208" spans="1:11">
      <c r="A208" s="19">
        <v>204</v>
      </c>
      <c r="B208" s="19">
        <v>204</v>
      </c>
      <c r="C208" s="19">
        <v>2612</v>
      </c>
      <c r="D208" s="30" t="s">
        <v>8487</v>
      </c>
      <c r="E208" s="30"/>
      <c r="F208" s="30" t="s">
        <v>1033</v>
      </c>
      <c r="G208" s="30" t="s">
        <v>8733</v>
      </c>
      <c r="H208" s="26" t="s">
        <v>38</v>
      </c>
      <c r="I208" s="26" t="s">
        <v>8236</v>
      </c>
      <c r="J208" s="29">
        <v>249000</v>
      </c>
      <c r="K208" s="19">
        <v>1000</v>
      </c>
    </row>
    <row r="209" spans="1:11">
      <c r="A209" s="19">
        <v>205</v>
      </c>
      <c r="B209" s="19">
        <v>205</v>
      </c>
      <c r="C209" s="19">
        <v>2613</v>
      </c>
      <c r="D209" s="30" t="s">
        <v>8488</v>
      </c>
      <c r="E209" s="30" t="s">
        <v>8489</v>
      </c>
      <c r="F209" s="30" t="s">
        <v>1400</v>
      </c>
      <c r="G209" s="30" t="s">
        <v>8734</v>
      </c>
      <c r="H209" s="26" t="s">
        <v>38</v>
      </c>
      <c r="I209" s="26" t="s">
        <v>8237</v>
      </c>
      <c r="J209" s="29">
        <v>99000</v>
      </c>
      <c r="K209" s="19">
        <v>1000</v>
      </c>
    </row>
    <row r="210" spans="1:11">
      <c r="A210" s="19">
        <v>206</v>
      </c>
      <c r="B210" s="19">
        <v>206</v>
      </c>
      <c r="C210" s="19">
        <v>2614</v>
      </c>
      <c r="D210" s="30" t="s">
        <v>8490</v>
      </c>
      <c r="E210" s="30" t="s">
        <v>8491</v>
      </c>
      <c r="F210" s="30" t="s">
        <v>37</v>
      </c>
      <c r="G210" s="30" t="s">
        <v>8735</v>
      </c>
      <c r="H210" s="26" t="s">
        <v>38</v>
      </c>
      <c r="I210" s="26" t="s">
        <v>8238</v>
      </c>
      <c r="J210" s="29">
        <v>199000</v>
      </c>
      <c r="K210" s="19">
        <v>1000</v>
      </c>
    </row>
    <row r="211" spans="1:11">
      <c r="A211" s="19">
        <v>207</v>
      </c>
      <c r="B211" s="19">
        <v>207</v>
      </c>
      <c r="C211" s="19">
        <v>2615</v>
      </c>
      <c r="D211" s="30" t="s">
        <v>8492</v>
      </c>
      <c r="E211" s="30" t="s">
        <v>8493</v>
      </c>
      <c r="F211" s="30" t="s">
        <v>251</v>
      </c>
      <c r="G211" s="30" t="s">
        <v>8736</v>
      </c>
      <c r="H211" s="26" t="s">
        <v>160</v>
      </c>
      <c r="I211" s="26" t="s">
        <v>8239</v>
      </c>
      <c r="J211" s="29">
        <v>149000</v>
      </c>
      <c r="K211" s="19">
        <v>1000</v>
      </c>
    </row>
    <row r="212" spans="1:11">
      <c r="A212" s="19">
        <v>208</v>
      </c>
      <c r="B212" s="19">
        <v>208</v>
      </c>
      <c r="C212" s="19">
        <v>2616</v>
      </c>
      <c r="D212" s="30" t="s">
        <v>8494</v>
      </c>
      <c r="E212" s="30" t="s">
        <v>248</v>
      </c>
      <c r="F212" s="30" t="s">
        <v>261</v>
      </c>
      <c r="G212" s="30" t="s">
        <v>8737</v>
      </c>
      <c r="H212" s="26" t="s">
        <v>38</v>
      </c>
      <c r="I212" s="26" t="s">
        <v>8240</v>
      </c>
      <c r="J212" s="29">
        <v>39000</v>
      </c>
      <c r="K212" s="19">
        <v>1000</v>
      </c>
    </row>
    <row r="213" spans="1:11">
      <c r="A213" s="19">
        <v>209</v>
      </c>
      <c r="B213" s="19">
        <v>209</v>
      </c>
      <c r="C213" s="19">
        <v>2617</v>
      </c>
      <c r="D213" s="30" t="s">
        <v>8495</v>
      </c>
      <c r="E213" s="30"/>
      <c r="F213" s="30" t="s">
        <v>251</v>
      </c>
      <c r="G213" s="30" t="s">
        <v>8738</v>
      </c>
      <c r="H213" s="26" t="s">
        <v>38</v>
      </c>
      <c r="I213" s="26" t="s">
        <v>8241</v>
      </c>
      <c r="J213" s="29">
        <v>39000</v>
      </c>
      <c r="K213" s="19">
        <v>1000</v>
      </c>
    </row>
    <row r="214" spans="1:11">
      <c r="A214" s="19">
        <v>210</v>
      </c>
      <c r="B214" s="19">
        <v>210</v>
      </c>
      <c r="C214" s="19">
        <v>2618</v>
      </c>
      <c r="D214" s="30" t="s">
        <v>8496</v>
      </c>
      <c r="E214" s="30"/>
      <c r="F214" s="30" t="s">
        <v>251</v>
      </c>
      <c r="G214" s="30" t="s">
        <v>8739</v>
      </c>
      <c r="H214" s="26" t="s">
        <v>1069</v>
      </c>
      <c r="I214" s="26" t="s">
        <v>8242</v>
      </c>
      <c r="J214" s="29">
        <v>99000</v>
      </c>
      <c r="K214" s="19">
        <v>1000</v>
      </c>
    </row>
    <row r="215" spans="1:11">
      <c r="A215" s="19">
        <v>211</v>
      </c>
      <c r="B215" s="19">
        <v>211</v>
      </c>
      <c r="C215" s="19">
        <v>2619</v>
      </c>
      <c r="D215" s="30" t="s">
        <v>7152</v>
      </c>
      <c r="E215" s="30"/>
      <c r="F215" s="30" t="s">
        <v>251</v>
      </c>
      <c r="G215" s="30" t="s">
        <v>8740</v>
      </c>
      <c r="H215" s="26" t="s">
        <v>38</v>
      </c>
      <c r="I215" s="26" t="s">
        <v>8243</v>
      </c>
      <c r="J215" s="29">
        <v>39000</v>
      </c>
      <c r="K215" s="19">
        <v>1000</v>
      </c>
    </row>
    <row r="216" spans="1:11">
      <c r="A216" s="19">
        <v>212</v>
      </c>
      <c r="B216" s="19">
        <v>212</v>
      </c>
      <c r="C216" s="19">
        <v>2620</v>
      </c>
      <c r="D216" s="30" t="s">
        <v>8497</v>
      </c>
      <c r="E216" s="30" t="s">
        <v>8498</v>
      </c>
      <c r="F216" s="30" t="s">
        <v>251</v>
      </c>
      <c r="G216" s="30" t="s">
        <v>8741</v>
      </c>
      <c r="H216" s="26" t="s">
        <v>38</v>
      </c>
      <c r="I216" s="26" t="s">
        <v>8244</v>
      </c>
      <c r="J216" s="29">
        <v>149000</v>
      </c>
      <c r="K216" s="19">
        <v>1000</v>
      </c>
    </row>
    <row r="217" spans="1:11">
      <c r="A217" s="19">
        <v>213</v>
      </c>
      <c r="B217" s="19">
        <v>213</v>
      </c>
      <c r="C217" s="19">
        <v>2621</v>
      </c>
      <c r="D217" s="30" t="s">
        <v>111</v>
      </c>
      <c r="E217" s="30" t="s">
        <v>238</v>
      </c>
      <c r="F217" s="30" t="s">
        <v>251</v>
      </c>
      <c r="G217" s="30" t="s">
        <v>8742</v>
      </c>
      <c r="H217" s="26" t="s">
        <v>38</v>
      </c>
      <c r="I217" s="26" t="s">
        <v>8245</v>
      </c>
      <c r="J217" s="29">
        <v>39000</v>
      </c>
      <c r="K217" s="19">
        <v>1000</v>
      </c>
    </row>
    <row r="218" spans="1:11">
      <c r="A218" s="19">
        <v>214</v>
      </c>
      <c r="B218" s="19">
        <v>214</v>
      </c>
      <c r="C218" s="19">
        <v>2622</v>
      </c>
      <c r="D218" s="30" t="s">
        <v>8499</v>
      </c>
      <c r="E218" s="30" t="s">
        <v>266</v>
      </c>
      <c r="F218" s="30" t="s">
        <v>251</v>
      </c>
      <c r="G218" s="30" t="s">
        <v>8743</v>
      </c>
      <c r="H218" s="26" t="s">
        <v>160</v>
      </c>
      <c r="I218" s="26" t="s">
        <v>8246</v>
      </c>
      <c r="J218" s="29">
        <v>149000</v>
      </c>
      <c r="K218" s="19">
        <v>1000</v>
      </c>
    </row>
    <row r="219" spans="1:11">
      <c r="A219" s="19">
        <v>215</v>
      </c>
      <c r="B219" s="19">
        <v>215</v>
      </c>
      <c r="C219" s="19">
        <v>2623</v>
      </c>
      <c r="D219" s="30" t="s">
        <v>8500</v>
      </c>
      <c r="E219" s="30" t="s">
        <v>8501</v>
      </c>
      <c r="F219" s="30" t="s">
        <v>251</v>
      </c>
      <c r="G219" s="30" t="s">
        <v>8744</v>
      </c>
      <c r="H219" s="26" t="s">
        <v>38</v>
      </c>
      <c r="I219" s="26" t="s">
        <v>8247</v>
      </c>
      <c r="J219" s="29">
        <v>39000</v>
      </c>
      <c r="K219" s="19">
        <v>1000</v>
      </c>
    </row>
    <row r="220" spans="1:11">
      <c r="A220" s="19">
        <v>216</v>
      </c>
      <c r="B220" s="19">
        <v>216</v>
      </c>
      <c r="C220" s="19">
        <v>2624</v>
      </c>
      <c r="D220" s="30" t="s">
        <v>8502</v>
      </c>
      <c r="E220" s="30" t="s">
        <v>241</v>
      </c>
      <c r="F220" s="30" t="s">
        <v>37</v>
      </c>
      <c r="G220" s="30" t="s">
        <v>8745</v>
      </c>
      <c r="H220" s="26" t="s">
        <v>38</v>
      </c>
      <c r="I220" s="26" t="s">
        <v>8248</v>
      </c>
      <c r="J220" s="29">
        <v>39000</v>
      </c>
      <c r="K220" s="19">
        <v>1000</v>
      </c>
    </row>
    <row r="221" spans="1:11">
      <c r="A221" s="19">
        <v>217</v>
      </c>
      <c r="B221" s="19">
        <v>217</v>
      </c>
      <c r="C221" s="19">
        <v>2625</v>
      </c>
      <c r="D221" s="30" t="s">
        <v>8503</v>
      </c>
      <c r="E221" s="30" t="s">
        <v>36</v>
      </c>
      <c r="F221" s="30" t="s">
        <v>251</v>
      </c>
      <c r="G221" s="30" t="s">
        <v>8746</v>
      </c>
      <c r="H221" s="26" t="s">
        <v>38</v>
      </c>
      <c r="I221" s="26" t="s">
        <v>8249</v>
      </c>
      <c r="J221" s="29">
        <v>149000</v>
      </c>
      <c r="K221" s="19">
        <v>1000</v>
      </c>
    </row>
    <row r="222" spans="1:11">
      <c r="A222" s="19">
        <v>218</v>
      </c>
      <c r="B222" s="19">
        <v>218</v>
      </c>
      <c r="C222" s="19">
        <v>2626</v>
      </c>
      <c r="D222" s="30" t="s">
        <v>8504</v>
      </c>
      <c r="E222" s="30" t="s">
        <v>2364</v>
      </c>
      <c r="F222" s="30" t="s">
        <v>251</v>
      </c>
      <c r="G222" s="30" t="s">
        <v>8747</v>
      </c>
      <c r="H222" s="26" t="s">
        <v>160</v>
      </c>
      <c r="I222" s="26" t="s">
        <v>8250</v>
      </c>
      <c r="J222" s="29">
        <v>149000</v>
      </c>
      <c r="K222" s="19">
        <v>1000</v>
      </c>
    </row>
    <row r="223" spans="1:11">
      <c r="A223" s="19">
        <v>219</v>
      </c>
      <c r="B223" s="19">
        <v>219</v>
      </c>
      <c r="C223" s="19">
        <v>2627</v>
      </c>
      <c r="D223" s="30" t="s">
        <v>8505</v>
      </c>
      <c r="E223" s="30" t="s">
        <v>8506</v>
      </c>
      <c r="F223" s="30" t="s">
        <v>251</v>
      </c>
      <c r="G223" s="30" t="s">
        <v>8748</v>
      </c>
      <c r="H223" s="26" t="s">
        <v>160</v>
      </c>
      <c r="I223" s="26" t="s">
        <v>8251</v>
      </c>
      <c r="J223" s="29">
        <v>149000</v>
      </c>
      <c r="K223" s="19">
        <v>1000</v>
      </c>
    </row>
    <row r="224" spans="1:11">
      <c r="A224" s="19">
        <v>220</v>
      </c>
      <c r="B224" s="19">
        <v>220</v>
      </c>
      <c r="C224" s="19">
        <v>2628</v>
      </c>
      <c r="D224" s="30" t="s">
        <v>8507</v>
      </c>
      <c r="E224" s="30" t="s">
        <v>248</v>
      </c>
      <c r="F224" s="30" t="s">
        <v>251</v>
      </c>
      <c r="G224" s="30" t="s">
        <v>8749</v>
      </c>
      <c r="H224" s="26" t="s">
        <v>160</v>
      </c>
      <c r="I224" s="26" t="s">
        <v>8252</v>
      </c>
      <c r="J224" s="29">
        <v>149000</v>
      </c>
      <c r="K224" s="19">
        <v>1000</v>
      </c>
    </row>
    <row r="225" spans="1:11">
      <c r="A225" s="19">
        <v>221</v>
      </c>
      <c r="B225" s="19">
        <v>221</v>
      </c>
      <c r="C225" s="19">
        <v>2629</v>
      </c>
      <c r="D225" s="30" t="s">
        <v>8508</v>
      </c>
      <c r="E225" s="30" t="s">
        <v>8509</v>
      </c>
      <c r="F225" s="30" t="s">
        <v>251</v>
      </c>
      <c r="G225" s="30" t="s">
        <v>8750</v>
      </c>
      <c r="H225" s="26" t="s">
        <v>333</v>
      </c>
      <c r="I225" s="26" t="s">
        <v>8253</v>
      </c>
      <c r="J225" s="29">
        <v>39000</v>
      </c>
      <c r="K225" s="19">
        <v>1000</v>
      </c>
    </row>
    <row r="226" spans="1:11">
      <c r="A226" s="19">
        <v>222</v>
      </c>
      <c r="B226" s="19">
        <v>222</v>
      </c>
      <c r="C226" s="19">
        <v>2630</v>
      </c>
      <c r="D226" s="30" t="s">
        <v>1680</v>
      </c>
      <c r="E226" s="30" t="s">
        <v>8510</v>
      </c>
      <c r="F226" s="30" t="s">
        <v>37</v>
      </c>
      <c r="G226" s="30" t="s">
        <v>8751</v>
      </c>
      <c r="H226" s="26" t="s">
        <v>38</v>
      </c>
      <c r="I226" s="26" t="s">
        <v>8254</v>
      </c>
      <c r="J226" s="29">
        <v>39000</v>
      </c>
      <c r="K226" s="19">
        <v>1000</v>
      </c>
    </row>
    <row r="227" spans="1:11">
      <c r="A227" s="19">
        <v>223</v>
      </c>
      <c r="B227" s="19">
        <v>223</v>
      </c>
      <c r="C227" s="19">
        <v>2631</v>
      </c>
      <c r="D227" s="30" t="s">
        <v>8511</v>
      </c>
      <c r="E227" s="30" t="s">
        <v>7094</v>
      </c>
      <c r="F227" s="30" t="s">
        <v>261</v>
      </c>
      <c r="G227" s="30" t="s">
        <v>8752</v>
      </c>
      <c r="H227" s="26" t="s">
        <v>38</v>
      </c>
      <c r="I227" s="26" t="s">
        <v>8255</v>
      </c>
      <c r="J227" s="29">
        <v>99000</v>
      </c>
      <c r="K227" s="19">
        <v>1000</v>
      </c>
    </row>
    <row r="228" spans="1:11">
      <c r="A228" s="19">
        <v>224</v>
      </c>
      <c r="B228" s="19">
        <v>224</v>
      </c>
      <c r="C228" s="19">
        <v>2632</v>
      </c>
      <c r="D228" s="30" t="s">
        <v>8512</v>
      </c>
      <c r="E228" s="30" t="s">
        <v>238</v>
      </c>
      <c r="F228" s="30" t="s">
        <v>261</v>
      </c>
      <c r="G228" s="30" t="s">
        <v>8753</v>
      </c>
      <c r="H228" s="26" t="s">
        <v>38</v>
      </c>
      <c r="I228" s="26" t="s">
        <v>8256</v>
      </c>
      <c r="J228" s="29">
        <v>39000</v>
      </c>
      <c r="K228" s="19">
        <v>1000</v>
      </c>
    </row>
    <row r="229" spans="1:11">
      <c r="A229" s="19">
        <v>225</v>
      </c>
      <c r="B229" s="19">
        <v>225</v>
      </c>
      <c r="C229" s="19">
        <v>2633</v>
      </c>
      <c r="D229" s="30" t="s">
        <v>8513</v>
      </c>
      <c r="E229" s="30" t="s">
        <v>2888</v>
      </c>
      <c r="F229" s="30" t="s">
        <v>261</v>
      </c>
      <c r="G229" s="30" t="s">
        <v>8754</v>
      </c>
      <c r="H229" s="26" t="s">
        <v>38</v>
      </c>
      <c r="I229" s="26" t="s">
        <v>8257</v>
      </c>
      <c r="J229" s="29">
        <v>149000</v>
      </c>
      <c r="K229" s="19">
        <v>1000</v>
      </c>
    </row>
    <row r="230" spans="1:11">
      <c r="A230" s="19">
        <v>226</v>
      </c>
      <c r="B230" s="19">
        <v>226</v>
      </c>
      <c r="C230" s="19">
        <v>2634</v>
      </c>
      <c r="D230" s="30" t="s">
        <v>1347</v>
      </c>
      <c r="E230" s="30"/>
      <c r="F230" s="30" t="s">
        <v>1400</v>
      </c>
      <c r="G230" s="30" t="s">
        <v>8755</v>
      </c>
      <c r="H230" s="26" t="s">
        <v>38</v>
      </c>
      <c r="I230" s="26" t="s">
        <v>8258</v>
      </c>
      <c r="J230" s="29">
        <v>249000</v>
      </c>
      <c r="K230" s="19">
        <v>1000</v>
      </c>
    </row>
    <row r="231" spans="1:11">
      <c r="A231" s="19">
        <v>227</v>
      </c>
      <c r="B231" s="19">
        <v>227</v>
      </c>
      <c r="C231" s="19">
        <v>2635</v>
      </c>
      <c r="D231" s="30" t="s">
        <v>8514</v>
      </c>
      <c r="E231" s="30" t="s">
        <v>8515</v>
      </c>
      <c r="F231" s="30" t="s">
        <v>251</v>
      </c>
      <c r="G231" s="30" t="s">
        <v>8756</v>
      </c>
      <c r="H231" s="26" t="s">
        <v>8538</v>
      </c>
      <c r="I231" s="26" t="s">
        <v>8259</v>
      </c>
      <c r="J231" s="29">
        <v>249000</v>
      </c>
      <c r="K231" s="19">
        <v>1000</v>
      </c>
    </row>
    <row r="232" spans="1:11">
      <c r="A232" s="19">
        <v>228</v>
      </c>
      <c r="B232" s="19">
        <v>228</v>
      </c>
      <c r="C232" s="19">
        <v>2636</v>
      </c>
      <c r="D232" s="30" t="s">
        <v>8516</v>
      </c>
      <c r="E232" s="30" t="s">
        <v>8517</v>
      </c>
      <c r="F232" s="30" t="s">
        <v>1400</v>
      </c>
      <c r="G232" s="30" t="s">
        <v>8757</v>
      </c>
      <c r="H232" s="26" t="s">
        <v>38</v>
      </c>
      <c r="I232" s="26" t="s">
        <v>8260</v>
      </c>
      <c r="J232" s="29">
        <v>249000</v>
      </c>
      <c r="K232" s="19">
        <v>1000</v>
      </c>
    </row>
    <row r="233" spans="1:11">
      <c r="A233" s="19">
        <v>229</v>
      </c>
      <c r="B233" s="19">
        <v>229</v>
      </c>
      <c r="C233" s="19">
        <v>2637</v>
      </c>
      <c r="D233" s="30" t="s">
        <v>8518</v>
      </c>
      <c r="E233" s="30" t="s">
        <v>8519</v>
      </c>
      <c r="F233" s="30" t="s">
        <v>1400</v>
      </c>
      <c r="G233" s="30" t="s">
        <v>8758</v>
      </c>
      <c r="H233" s="26" t="s">
        <v>39</v>
      </c>
      <c r="I233" s="26" t="s">
        <v>8261</v>
      </c>
      <c r="J233" s="29">
        <v>249000</v>
      </c>
      <c r="K233" s="19">
        <v>1000</v>
      </c>
    </row>
    <row r="234" spans="1:11">
      <c r="A234" s="19">
        <v>230</v>
      </c>
      <c r="B234" s="19">
        <v>230</v>
      </c>
      <c r="C234" s="19">
        <v>2638</v>
      </c>
      <c r="D234" s="30" t="s">
        <v>8520</v>
      </c>
      <c r="E234" s="30" t="s">
        <v>238</v>
      </c>
      <c r="F234" s="44" t="s">
        <v>2614</v>
      </c>
      <c r="G234" s="30" t="s">
        <v>8759</v>
      </c>
      <c r="H234" s="26" t="s">
        <v>851</v>
      </c>
      <c r="I234" s="43">
        <v>1826979</v>
      </c>
      <c r="J234" s="29">
        <v>149000</v>
      </c>
      <c r="K234" s="19">
        <v>1000</v>
      </c>
    </row>
    <row r="235" spans="1:11">
      <c r="A235" s="19">
        <v>231</v>
      </c>
      <c r="B235" s="19">
        <v>231</v>
      </c>
      <c r="C235" s="19">
        <v>2639</v>
      </c>
      <c r="D235" s="30" t="s">
        <v>8521</v>
      </c>
      <c r="E235" s="30" t="s">
        <v>238</v>
      </c>
      <c r="F235" s="30" t="s">
        <v>154</v>
      </c>
      <c r="G235" s="30" t="s">
        <v>8760</v>
      </c>
      <c r="H235" s="26" t="s">
        <v>851</v>
      </c>
      <c r="I235" s="43">
        <v>1826978</v>
      </c>
      <c r="J235" s="29">
        <v>149000</v>
      </c>
      <c r="K235" s="19">
        <v>1000</v>
      </c>
    </row>
    <row r="236" spans="1:11">
      <c r="A236" s="19">
        <v>232</v>
      </c>
      <c r="B236" s="19">
        <v>232</v>
      </c>
      <c r="C236" s="19">
        <v>2640</v>
      </c>
      <c r="D236" s="30" t="s">
        <v>8522</v>
      </c>
      <c r="E236" s="30" t="s">
        <v>238</v>
      </c>
      <c r="F236" s="30" t="s">
        <v>154</v>
      </c>
      <c r="G236" s="30" t="s">
        <v>8761</v>
      </c>
      <c r="H236" s="26" t="s">
        <v>851</v>
      </c>
      <c r="I236" s="43">
        <v>1826977</v>
      </c>
      <c r="J236" s="29">
        <v>149000</v>
      </c>
      <c r="K236" s="19">
        <v>1000</v>
      </c>
    </row>
    <row r="237" spans="1:11">
      <c r="A237" s="19">
        <v>233</v>
      </c>
      <c r="B237" s="19">
        <v>233</v>
      </c>
      <c r="C237" s="19">
        <v>2641</v>
      </c>
      <c r="D237" s="30" t="s">
        <v>802</v>
      </c>
      <c r="E237" s="30" t="s">
        <v>238</v>
      </c>
      <c r="F237" s="30" t="s">
        <v>154</v>
      </c>
      <c r="G237" s="30" t="s">
        <v>8762</v>
      </c>
      <c r="H237" s="26" t="s">
        <v>851</v>
      </c>
      <c r="I237" s="43">
        <v>1826976</v>
      </c>
      <c r="J237" s="29">
        <v>149000</v>
      </c>
      <c r="K237" s="19">
        <v>1000</v>
      </c>
    </row>
    <row r="238" spans="1:11">
      <c r="A238" s="19">
        <v>234</v>
      </c>
      <c r="B238" s="19">
        <v>234</v>
      </c>
      <c r="C238" s="19">
        <v>2642</v>
      </c>
      <c r="D238" s="30" t="s">
        <v>8523</v>
      </c>
      <c r="E238" s="30" t="s">
        <v>238</v>
      </c>
      <c r="F238" s="30" t="s">
        <v>154</v>
      </c>
      <c r="G238" s="30" t="s">
        <v>8763</v>
      </c>
      <c r="H238" s="26" t="s">
        <v>851</v>
      </c>
      <c r="I238" s="43">
        <v>1826975</v>
      </c>
      <c r="J238" s="29">
        <v>149000</v>
      </c>
      <c r="K238" s="19">
        <v>1000</v>
      </c>
    </row>
    <row r="239" spans="1:11">
      <c r="A239" s="19">
        <v>235</v>
      </c>
      <c r="B239" s="19">
        <v>235</v>
      </c>
      <c r="C239" s="19">
        <v>2643</v>
      </c>
      <c r="D239" s="30" t="s">
        <v>8524</v>
      </c>
      <c r="E239" s="30" t="s">
        <v>238</v>
      </c>
      <c r="F239" s="30" t="s">
        <v>154</v>
      </c>
      <c r="G239" s="30" t="s">
        <v>8764</v>
      </c>
      <c r="H239" s="26" t="s">
        <v>851</v>
      </c>
      <c r="I239" s="43">
        <v>1826974</v>
      </c>
      <c r="J239" s="29">
        <v>149000</v>
      </c>
      <c r="K239" s="19">
        <v>1000</v>
      </c>
    </row>
    <row r="240" spans="1:11">
      <c r="A240" s="19">
        <v>236</v>
      </c>
      <c r="B240" s="19">
        <v>236</v>
      </c>
      <c r="C240" s="19">
        <v>2644</v>
      </c>
      <c r="D240" s="30" t="s">
        <v>1628</v>
      </c>
      <c r="E240" s="30" t="s">
        <v>238</v>
      </c>
      <c r="F240" s="30" t="s">
        <v>154</v>
      </c>
      <c r="G240" s="30" t="s">
        <v>8765</v>
      </c>
      <c r="H240" s="26" t="s">
        <v>851</v>
      </c>
      <c r="I240" s="43">
        <v>1826972</v>
      </c>
      <c r="J240" s="29">
        <v>149000</v>
      </c>
      <c r="K240" s="19">
        <v>1000</v>
      </c>
    </row>
    <row r="241" spans="1:13">
      <c r="A241" s="19">
        <v>237</v>
      </c>
      <c r="B241" s="19">
        <v>237</v>
      </c>
      <c r="C241" s="19">
        <v>2645</v>
      </c>
      <c r="D241" s="30" t="s">
        <v>8525</v>
      </c>
      <c r="E241" s="30" t="s">
        <v>238</v>
      </c>
      <c r="F241" s="30" t="s">
        <v>154</v>
      </c>
      <c r="G241" s="30" t="s">
        <v>8766</v>
      </c>
      <c r="H241" s="26" t="s">
        <v>851</v>
      </c>
      <c r="I241" s="43">
        <v>1826973</v>
      </c>
      <c r="J241" s="29">
        <v>74000</v>
      </c>
      <c r="K241" s="19">
        <v>1000</v>
      </c>
    </row>
    <row r="242" spans="1:13">
      <c r="A242" s="19">
        <v>238</v>
      </c>
      <c r="B242" s="19">
        <v>238</v>
      </c>
      <c r="C242" s="19">
        <v>2646</v>
      </c>
      <c r="D242" s="30" t="s">
        <v>6343</v>
      </c>
      <c r="E242" s="30" t="s">
        <v>238</v>
      </c>
      <c r="F242" s="30" t="s">
        <v>154</v>
      </c>
      <c r="G242" s="30" t="s">
        <v>8767</v>
      </c>
      <c r="H242" s="26" t="s">
        <v>851</v>
      </c>
      <c r="I242" s="43">
        <v>1826997</v>
      </c>
      <c r="J242" s="29">
        <v>149000</v>
      </c>
      <c r="K242" s="19">
        <v>1000</v>
      </c>
    </row>
    <row r="243" spans="1:13">
      <c r="A243" s="19">
        <v>239</v>
      </c>
      <c r="B243" s="19">
        <v>239</v>
      </c>
      <c r="C243" s="19">
        <v>2647</v>
      </c>
      <c r="D243" s="30" t="s">
        <v>1572</v>
      </c>
      <c r="E243" s="30" t="s">
        <v>238</v>
      </c>
      <c r="F243" s="30" t="s">
        <v>154</v>
      </c>
      <c r="G243" s="30" t="s">
        <v>8768</v>
      </c>
      <c r="H243" s="26" t="s">
        <v>851</v>
      </c>
      <c r="I243" s="43">
        <v>1826996</v>
      </c>
      <c r="J243" s="29">
        <v>149000</v>
      </c>
      <c r="K243" s="19">
        <v>1000</v>
      </c>
    </row>
    <row r="244" spans="1:13">
      <c r="A244" s="19">
        <v>240</v>
      </c>
      <c r="B244" s="19">
        <v>240</v>
      </c>
      <c r="C244" s="19">
        <v>2648</v>
      </c>
      <c r="D244" s="30" t="s">
        <v>8526</v>
      </c>
      <c r="E244" s="30" t="s">
        <v>238</v>
      </c>
      <c r="F244" s="30" t="s">
        <v>154</v>
      </c>
      <c r="G244" s="30" t="s">
        <v>8769</v>
      </c>
      <c r="H244" s="26" t="s">
        <v>851</v>
      </c>
      <c r="I244" s="43">
        <v>1826995</v>
      </c>
      <c r="J244" s="29">
        <v>149000</v>
      </c>
      <c r="K244" s="19">
        <v>1000</v>
      </c>
    </row>
    <row r="245" spans="1:13">
      <c r="A245" s="19">
        <v>241</v>
      </c>
      <c r="B245" s="19">
        <v>241</v>
      </c>
      <c r="C245" s="19">
        <v>2649</v>
      </c>
      <c r="D245" s="30" t="s">
        <v>8527</v>
      </c>
      <c r="E245" s="30" t="s">
        <v>238</v>
      </c>
      <c r="F245" s="30" t="s">
        <v>154</v>
      </c>
      <c r="G245" s="30" t="s">
        <v>8770</v>
      </c>
      <c r="H245" s="26" t="s">
        <v>851</v>
      </c>
      <c r="I245" s="43">
        <v>1826994</v>
      </c>
      <c r="J245" s="29">
        <v>149000</v>
      </c>
      <c r="K245" s="19">
        <v>1000</v>
      </c>
    </row>
    <row r="246" spans="1:13">
      <c r="A246" s="19">
        <v>242</v>
      </c>
      <c r="B246" s="19">
        <v>242</v>
      </c>
      <c r="C246" s="19">
        <v>2650</v>
      </c>
      <c r="D246" s="30" t="s">
        <v>8528</v>
      </c>
      <c r="E246" s="30" t="s">
        <v>238</v>
      </c>
      <c r="F246" s="30" t="s">
        <v>154</v>
      </c>
      <c r="G246" s="30" t="s">
        <v>8771</v>
      </c>
      <c r="H246" s="26" t="s">
        <v>851</v>
      </c>
      <c r="I246" s="43">
        <v>1826993</v>
      </c>
      <c r="J246" s="29">
        <v>74000</v>
      </c>
      <c r="K246" s="19">
        <v>1000</v>
      </c>
    </row>
    <row r="247" spans="1:13">
      <c r="A247" s="19">
        <v>243</v>
      </c>
      <c r="B247" s="19">
        <v>243</v>
      </c>
      <c r="C247" s="19">
        <v>2651</v>
      </c>
      <c r="D247" s="30" t="s">
        <v>8529</v>
      </c>
      <c r="E247" s="30" t="s">
        <v>238</v>
      </c>
      <c r="F247" s="44" t="s">
        <v>2614</v>
      </c>
      <c r="G247" s="30" t="s">
        <v>8772</v>
      </c>
      <c r="H247" s="26" t="s">
        <v>851</v>
      </c>
      <c r="I247" s="43">
        <v>1826992</v>
      </c>
      <c r="J247" s="29">
        <v>149000</v>
      </c>
      <c r="K247" s="19">
        <v>1000</v>
      </c>
    </row>
    <row r="248" spans="1:13">
      <c r="A248" s="19">
        <v>244</v>
      </c>
      <c r="B248" s="19">
        <v>244</v>
      </c>
      <c r="C248" s="19">
        <v>2652</v>
      </c>
      <c r="D248" s="30" t="s">
        <v>796</v>
      </c>
      <c r="E248" s="30" t="s">
        <v>238</v>
      </c>
      <c r="F248" s="30" t="s">
        <v>154</v>
      </c>
      <c r="G248" s="30" t="s">
        <v>8773</v>
      </c>
      <c r="H248" s="26" t="s">
        <v>851</v>
      </c>
      <c r="I248" s="43">
        <v>1826958</v>
      </c>
      <c r="J248" s="29">
        <v>149000</v>
      </c>
      <c r="K248" s="19">
        <v>1000</v>
      </c>
    </row>
    <row r="249" spans="1:13">
      <c r="A249" s="19">
        <v>245</v>
      </c>
      <c r="B249" s="19">
        <v>245</v>
      </c>
      <c r="C249" s="19">
        <v>2653</v>
      </c>
      <c r="D249" s="30" t="s">
        <v>3063</v>
      </c>
      <c r="E249" s="30" t="s">
        <v>238</v>
      </c>
      <c r="F249" s="44" t="s">
        <v>2614</v>
      </c>
      <c r="G249" s="30" t="s">
        <v>8774</v>
      </c>
      <c r="H249" s="26" t="s">
        <v>851</v>
      </c>
      <c r="I249" s="43">
        <v>1826960</v>
      </c>
      <c r="J249" s="29">
        <v>149000</v>
      </c>
      <c r="K249" s="19">
        <v>1000</v>
      </c>
    </row>
    <row r="250" spans="1:13">
      <c r="A250" s="19">
        <v>246</v>
      </c>
      <c r="B250" s="19">
        <v>246</v>
      </c>
      <c r="C250" s="19">
        <v>2654</v>
      </c>
      <c r="D250" s="30" t="s">
        <v>8530</v>
      </c>
      <c r="E250" s="30" t="s">
        <v>238</v>
      </c>
      <c r="F250" s="30" t="s">
        <v>154</v>
      </c>
      <c r="G250" s="30" t="s">
        <v>8775</v>
      </c>
      <c r="H250" s="26" t="s">
        <v>851</v>
      </c>
      <c r="I250" s="43">
        <v>1826957</v>
      </c>
      <c r="J250" s="29">
        <v>149000</v>
      </c>
      <c r="K250" s="19">
        <v>1000</v>
      </c>
    </row>
    <row r="251" spans="1:13">
      <c r="A251" s="19">
        <v>247</v>
      </c>
      <c r="B251" s="19">
        <v>247</v>
      </c>
      <c r="C251" s="19">
        <v>2655</v>
      </c>
      <c r="D251" s="30" t="s">
        <v>8531</v>
      </c>
      <c r="E251" s="30" t="s">
        <v>238</v>
      </c>
      <c r="F251" s="30" t="s">
        <v>154</v>
      </c>
      <c r="G251" s="30" t="s">
        <v>8776</v>
      </c>
      <c r="H251" s="26" t="s">
        <v>851</v>
      </c>
      <c r="I251" s="43">
        <v>1826961</v>
      </c>
      <c r="J251" s="29">
        <v>149000</v>
      </c>
      <c r="K251" s="19">
        <v>1000</v>
      </c>
    </row>
    <row r="252" spans="1:13">
      <c r="A252" s="19">
        <v>248</v>
      </c>
      <c r="B252" s="19">
        <v>248</v>
      </c>
      <c r="C252" s="19">
        <v>2656</v>
      </c>
      <c r="D252" s="30" t="s">
        <v>8532</v>
      </c>
      <c r="E252" s="30" t="s">
        <v>238</v>
      </c>
      <c r="F252" s="30" t="s">
        <v>154</v>
      </c>
      <c r="G252" s="30" t="s">
        <v>8777</v>
      </c>
      <c r="H252" s="26" t="s">
        <v>851</v>
      </c>
      <c r="I252" s="43">
        <v>1826959</v>
      </c>
      <c r="J252" s="29">
        <v>149000</v>
      </c>
      <c r="K252" s="19">
        <v>1000</v>
      </c>
    </row>
    <row r="253" spans="1:13">
      <c r="A253" s="19">
        <v>249</v>
      </c>
      <c r="B253" s="19">
        <v>249</v>
      </c>
      <c r="C253" s="19">
        <v>2657</v>
      </c>
      <c r="D253" s="30" t="s">
        <v>8533</v>
      </c>
      <c r="E253" s="30" t="s">
        <v>8534</v>
      </c>
      <c r="F253" s="30" t="s">
        <v>281</v>
      </c>
      <c r="G253" s="30" t="s">
        <v>8778</v>
      </c>
      <c r="H253" s="26" t="s">
        <v>38</v>
      </c>
      <c r="I253" s="26" t="s">
        <v>8262</v>
      </c>
      <c r="J253" s="29">
        <v>99000</v>
      </c>
      <c r="K253" s="19">
        <v>1000</v>
      </c>
    </row>
    <row r="254" spans="1:13">
      <c r="A254" s="19">
        <v>250</v>
      </c>
      <c r="B254" s="19">
        <v>250</v>
      </c>
      <c r="C254" s="19">
        <v>2658</v>
      </c>
      <c r="D254" s="30" t="s">
        <v>8535</v>
      </c>
      <c r="E254" s="30" t="s">
        <v>661</v>
      </c>
      <c r="F254" s="30" t="s">
        <v>37</v>
      </c>
      <c r="G254" s="30" t="s">
        <v>8779</v>
      </c>
      <c r="H254" s="26" t="s">
        <v>38</v>
      </c>
      <c r="I254" s="26" t="s">
        <v>8263</v>
      </c>
      <c r="J254" s="29">
        <v>99000</v>
      </c>
      <c r="K254" s="19">
        <v>1000</v>
      </c>
    </row>
    <row r="255" spans="1:13">
      <c r="A255" s="19">
        <v>251</v>
      </c>
      <c r="B255" s="19">
        <v>251</v>
      </c>
      <c r="C255" s="19">
        <v>2659</v>
      </c>
      <c r="D255" s="30" t="s">
        <v>8536</v>
      </c>
      <c r="E255" s="30" t="s">
        <v>8537</v>
      </c>
      <c r="F255" s="30" t="s">
        <v>1400</v>
      </c>
      <c r="G255" s="30" t="s">
        <v>8780</v>
      </c>
      <c r="H255" s="26" t="s">
        <v>38</v>
      </c>
      <c r="I255" s="26" t="s">
        <v>8264</v>
      </c>
      <c r="J255" s="29">
        <v>149000</v>
      </c>
      <c r="K255" s="19">
        <v>1000</v>
      </c>
    </row>
    <row r="256" spans="1:13">
      <c r="L256" s="20">
        <f>SUM(J5:J255)</f>
        <v>34504000</v>
      </c>
      <c r="M256" s="20">
        <f>SUM(K5:K255)</f>
        <v>251000</v>
      </c>
    </row>
    <row r="259" spans="1:11" ht="15.75">
      <c r="A259" s="98" t="s">
        <v>25</v>
      </c>
      <c r="B259" s="98"/>
      <c r="C259" s="98"/>
      <c r="D259" s="98"/>
      <c r="E259" s="98"/>
      <c r="F259" s="98"/>
      <c r="G259" s="98"/>
      <c r="H259" s="98"/>
      <c r="I259" s="98"/>
      <c r="J259" s="98"/>
      <c r="K259" s="98"/>
    </row>
    <row r="260" spans="1:11" ht="15.75">
      <c r="A260" s="99" t="s">
        <v>8032</v>
      </c>
      <c r="B260" s="99"/>
      <c r="C260" s="99"/>
      <c r="D260" s="99"/>
      <c r="E260" s="99"/>
      <c r="F260" s="99"/>
      <c r="G260" s="99"/>
      <c r="H260" s="99"/>
      <c r="I260" s="99"/>
      <c r="J260" s="99"/>
      <c r="K260" s="99"/>
    </row>
    <row r="261" spans="1:11" ht="15.75">
      <c r="A261" s="15"/>
      <c r="B261" s="15"/>
      <c r="C261" s="15"/>
      <c r="D261" s="100" t="s">
        <v>6847</v>
      </c>
      <c r="E261" s="100"/>
      <c r="F261" s="100"/>
      <c r="G261" s="100"/>
      <c r="H261" s="100"/>
      <c r="I261" s="100"/>
      <c r="J261" s="15"/>
      <c r="K261" s="15"/>
    </row>
    <row r="262" spans="1:11" ht="38.25">
      <c r="A262" s="54" t="s">
        <v>1</v>
      </c>
      <c r="B262" s="55" t="s">
        <v>27</v>
      </c>
      <c r="C262" s="55" t="s">
        <v>28</v>
      </c>
      <c r="D262" s="54" t="s">
        <v>29</v>
      </c>
      <c r="E262" s="54" t="s">
        <v>30</v>
      </c>
      <c r="F262" s="54" t="s">
        <v>31</v>
      </c>
      <c r="G262" s="54" t="s">
        <v>32</v>
      </c>
      <c r="H262" s="54" t="s">
        <v>46</v>
      </c>
      <c r="I262" s="56" t="s">
        <v>33</v>
      </c>
      <c r="J262" s="54" t="s">
        <v>34</v>
      </c>
      <c r="K262" s="54" t="s">
        <v>35</v>
      </c>
    </row>
    <row r="263" spans="1:11">
      <c r="A263" s="19">
        <v>1</v>
      </c>
      <c r="B263" s="19">
        <v>252</v>
      </c>
      <c r="C263" s="19">
        <v>2660</v>
      </c>
      <c r="D263" s="44" t="s">
        <v>8805</v>
      </c>
      <c r="E263" s="44" t="s">
        <v>8806</v>
      </c>
      <c r="F263" s="44" t="s">
        <v>242</v>
      </c>
      <c r="G263" s="44" t="s">
        <v>8844</v>
      </c>
      <c r="H263" s="53" t="s">
        <v>160</v>
      </c>
      <c r="I263" s="53" t="s">
        <v>8781</v>
      </c>
      <c r="J263" s="29">
        <v>249000</v>
      </c>
      <c r="K263" s="19">
        <v>1000</v>
      </c>
    </row>
    <row r="264" spans="1:11">
      <c r="A264" s="19">
        <v>2</v>
      </c>
      <c r="B264" s="19">
        <v>253</v>
      </c>
      <c r="C264" s="19">
        <v>2661</v>
      </c>
      <c r="D264" s="44" t="s">
        <v>6004</v>
      </c>
      <c r="E264" s="44" t="s">
        <v>8807</v>
      </c>
      <c r="F264" s="44" t="s">
        <v>261</v>
      </c>
      <c r="G264" s="44" t="s">
        <v>8845</v>
      </c>
      <c r="H264" s="53" t="s">
        <v>333</v>
      </c>
      <c r="I264" s="53" t="s">
        <v>8782</v>
      </c>
      <c r="J264" s="29">
        <v>39000</v>
      </c>
      <c r="K264" s="19">
        <v>1000</v>
      </c>
    </row>
    <row r="265" spans="1:11">
      <c r="A265" s="19">
        <v>3</v>
      </c>
      <c r="B265" s="19">
        <v>254</v>
      </c>
      <c r="C265" s="19">
        <v>2662</v>
      </c>
      <c r="D265" s="44" t="s">
        <v>3271</v>
      </c>
      <c r="E265" s="44" t="s">
        <v>8808</v>
      </c>
      <c r="F265" s="44" t="s">
        <v>242</v>
      </c>
      <c r="G265" s="44" t="s">
        <v>8846</v>
      </c>
      <c r="H265" s="53" t="s">
        <v>333</v>
      </c>
      <c r="I265" s="53" t="s">
        <v>8783</v>
      </c>
      <c r="J265" s="29">
        <v>99000</v>
      </c>
      <c r="K265" s="19">
        <v>1000</v>
      </c>
    </row>
    <row r="266" spans="1:11">
      <c r="A266" s="19">
        <v>4</v>
      </c>
      <c r="B266" s="19">
        <v>255</v>
      </c>
      <c r="C266" s="19">
        <v>2663</v>
      </c>
      <c r="D266" s="44" t="s">
        <v>8809</v>
      </c>
      <c r="E266" s="44" t="s">
        <v>8810</v>
      </c>
      <c r="F266" s="44" t="s">
        <v>242</v>
      </c>
      <c r="G266" s="44" t="s">
        <v>8847</v>
      </c>
      <c r="H266" s="53" t="s">
        <v>38</v>
      </c>
      <c r="I266" s="53" t="s">
        <v>8784</v>
      </c>
      <c r="J266" s="29">
        <v>99000</v>
      </c>
      <c r="K266" s="19">
        <v>1000</v>
      </c>
    </row>
    <row r="267" spans="1:11">
      <c r="A267" s="19">
        <v>5</v>
      </c>
      <c r="B267" s="19">
        <v>256</v>
      </c>
      <c r="C267" s="19">
        <v>2664</v>
      </c>
      <c r="D267" s="44" t="s">
        <v>8811</v>
      </c>
      <c r="E267" s="44" t="s">
        <v>8812</v>
      </c>
      <c r="F267" s="44" t="s">
        <v>242</v>
      </c>
      <c r="G267" s="44" t="s">
        <v>8848</v>
      </c>
      <c r="H267" s="53" t="s">
        <v>333</v>
      </c>
      <c r="I267" s="53" t="s">
        <v>8785</v>
      </c>
      <c r="J267" s="29">
        <v>99000</v>
      </c>
      <c r="K267" s="19">
        <v>1000</v>
      </c>
    </row>
    <row r="268" spans="1:11">
      <c r="A268" s="19">
        <v>6</v>
      </c>
      <c r="B268" s="19">
        <v>257</v>
      </c>
      <c r="C268" s="19">
        <v>2665</v>
      </c>
      <c r="D268" s="44" t="s">
        <v>8813</v>
      </c>
      <c r="E268" s="44" t="s">
        <v>8814</v>
      </c>
      <c r="F268" s="44" t="s">
        <v>242</v>
      </c>
      <c r="G268" s="44" t="s">
        <v>8849</v>
      </c>
      <c r="H268" s="53" t="s">
        <v>333</v>
      </c>
      <c r="I268" s="53" t="s">
        <v>8786</v>
      </c>
      <c r="J268" s="29">
        <v>99000</v>
      </c>
      <c r="K268" s="19">
        <v>1000</v>
      </c>
    </row>
    <row r="269" spans="1:11">
      <c r="A269" s="19">
        <v>7</v>
      </c>
      <c r="B269" s="19">
        <v>258</v>
      </c>
      <c r="C269" s="19">
        <v>2666</v>
      </c>
      <c r="D269" s="44" t="s">
        <v>8815</v>
      </c>
      <c r="E269" s="44" t="s">
        <v>8816</v>
      </c>
      <c r="F269" s="44" t="s">
        <v>1361</v>
      </c>
      <c r="G269" s="44" t="s">
        <v>8850</v>
      </c>
      <c r="H269" s="53" t="s">
        <v>333</v>
      </c>
      <c r="I269" s="53" t="s">
        <v>8787</v>
      </c>
      <c r="J269" s="29">
        <v>149000</v>
      </c>
      <c r="K269" s="19">
        <v>1000</v>
      </c>
    </row>
    <row r="270" spans="1:11">
      <c r="A270" s="19">
        <v>8</v>
      </c>
      <c r="B270" s="19">
        <v>259</v>
      </c>
      <c r="C270" s="19">
        <v>2667</v>
      </c>
      <c r="D270" s="44" t="s">
        <v>8817</v>
      </c>
      <c r="E270" s="44" t="s">
        <v>2198</v>
      </c>
      <c r="F270" s="44" t="s">
        <v>236</v>
      </c>
      <c r="G270" s="44" t="s">
        <v>8851</v>
      </c>
      <c r="H270" s="53" t="s">
        <v>38</v>
      </c>
      <c r="I270" s="53" t="s">
        <v>8788</v>
      </c>
      <c r="J270" s="29">
        <v>149000</v>
      </c>
      <c r="K270" s="19">
        <v>1000</v>
      </c>
    </row>
    <row r="271" spans="1:11">
      <c r="A271" s="19">
        <v>9</v>
      </c>
      <c r="B271" s="19">
        <v>260</v>
      </c>
      <c r="C271" s="19">
        <v>2668</v>
      </c>
      <c r="D271" s="44" t="s">
        <v>4396</v>
      </c>
      <c r="E271" s="44" t="s">
        <v>8818</v>
      </c>
      <c r="F271" s="44" t="s">
        <v>37</v>
      </c>
      <c r="G271" s="44" t="s">
        <v>8852</v>
      </c>
      <c r="H271" s="53" t="s">
        <v>38</v>
      </c>
      <c r="I271" s="53" t="s">
        <v>8789</v>
      </c>
      <c r="J271" s="29">
        <v>99000</v>
      </c>
      <c r="K271" s="19">
        <v>1000</v>
      </c>
    </row>
    <row r="272" spans="1:11">
      <c r="A272" s="19">
        <v>10</v>
      </c>
      <c r="B272" s="19">
        <v>261</v>
      </c>
      <c r="C272" s="19">
        <v>2669</v>
      </c>
      <c r="D272" s="44" t="s">
        <v>8819</v>
      </c>
      <c r="E272" s="44" t="s">
        <v>8820</v>
      </c>
      <c r="F272" s="44" t="s">
        <v>37</v>
      </c>
      <c r="G272" s="44" t="s">
        <v>8853</v>
      </c>
      <c r="H272" s="53" t="s">
        <v>38</v>
      </c>
      <c r="I272" s="53" t="s">
        <v>8790</v>
      </c>
      <c r="J272" s="29">
        <v>39000</v>
      </c>
      <c r="K272" s="19">
        <v>1000</v>
      </c>
    </row>
    <row r="273" spans="1:13">
      <c r="A273" s="19">
        <v>11</v>
      </c>
      <c r="B273" s="19">
        <v>262</v>
      </c>
      <c r="C273" s="19">
        <v>2670</v>
      </c>
      <c r="D273" s="44" t="s">
        <v>8821</v>
      </c>
      <c r="E273" s="44" t="s">
        <v>1480</v>
      </c>
      <c r="F273" s="44" t="s">
        <v>242</v>
      </c>
      <c r="G273" s="44" t="s">
        <v>8854</v>
      </c>
      <c r="H273" s="53" t="s">
        <v>333</v>
      </c>
      <c r="I273" s="53" t="s">
        <v>8791</v>
      </c>
      <c r="J273" s="29">
        <v>99000</v>
      </c>
      <c r="K273" s="19">
        <v>1000</v>
      </c>
    </row>
    <row r="274" spans="1:13">
      <c r="A274" s="19">
        <v>12</v>
      </c>
      <c r="B274" s="19">
        <v>263</v>
      </c>
      <c r="C274" s="19">
        <v>2671</v>
      </c>
      <c r="D274" s="44" t="s">
        <v>8822</v>
      </c>
      <c r="E274" s="44" t="s">
        <v>8823</v>
      </c>
      <c r="F274" s="44" t="s">
        <v>242</v>
      </c>
      <c r="G274" s="44" t="s">
        <v>8855</v>
      </c>
      <c r="H274" s="53" t="s">
        <v>160</v>
      </c>
      <c r="I274" s="53" t="s">
        <v>8792</v>
      </c>
      <c r="J274" s="29">
        <v>99000</v>
      </c>
      <c r="K274" s="19">
        <v>1000</v>
      </c>
    </row>
    <row r="275" spans="1:13">
      <c r="A275" s="19">
        <v>13</v>
      </c>
      <c r="B275" s="19">
        <v>264</v>
      </c>
      <c r="C275" s="19">
        <v>2672</v>
      </c>
      <c r="D275" s="44" t="s">
        <v>8824</v>
      </c>
      <c r="E275" s="44" t="s">
        <v>330</v>
      </c>
      <c r="F275" s="44" t="s">
        <v>242</v>
      </c>
      <c r="G275" s="44" t="s">
        <v>8856</v>
      </c>
      <c r="H275" s="53" t="s">
        <v>160</v>
      </c>
      <c r="I275" s="53" t="s">
        <v>8793</v>
      </c>
      <c r="J275" s="29">
        <v>149000</v>
      </c>
      <c r="K275" s="19">
        <v>1000</v>
      </c>
    </row>
    <row r="276" spans="1:13">
      <c r="A276" s="19">
        <v>14</v>
      </c>
      <c r="B276" s="19">
        <v>265</v>
      </c>
      <c r="C276" s="19">
        <v>2673</v>
      </c>
      <c r="D276" s="44" t="s">
        <v>8825</v>
      </c>
      <c r="E276" s="44" t="s">
        <v>8826</v>
      </c>
      <c r="F276" s="44" t="s">
        <v>242</v>
      </c>
      <c r="G276" s="44" t="s">
        <v>8857</v>
      </c>
      <c r="H276" s="53" t="s">
        <v>333</v>
      </c>
      <c r="I276" s="53" t="s">
        <v>8794</v>
      </c>
      <c r="J276" s="29">
        <v>39000</v>
      </c>
      <c r="K276" s="19">
        <v>1000</v>
      </c>
    </row>
    <row r="277" spans="1:13">
      <c r="A277" s="19">
        <v>15</v>
      </c>
      <c r="B277" s="19">
        <v>266</v>
      </c>
      <c r="C277" s="19">
        <v>2674</v>
      </c>
      <c r="D277" s="44" t="s">
        <v>8827</v>
      </c>
      <c r="E277" s="44" t="s">
        <v>8828</v>
      </c>
      <c r="F277" s="44" t="s">
        <v>242</v>
      </c>
      <c r="G277" s="44" t="s">
        <v>8858</v>
      </c>
      <c r="H277" s="53" t="s">
        <v>333</v>
      </c>
      <c r="I277" s="53" t="s">
        <v>8795</v>
      </c>
      <c r="J277" s="29">
        <v>99000</v>
      </c>
      <c r="K277" s="19">
        <v>1000</v>
      </c>
    </row>
    <row r="278" spans="1:13">
      <c r="A278" s="19">
        <v>16</v>
      </c>
      <c r="B278" s="19">
        <v>267</v>
      </c>
      <c r="C278" s="19">
        <v>2675</v>
      </c>
      <c r="D278" s="44" t="s">
        <v>8829</v>
      </c>
      <c r="E278" s="44" t="s">
        <v>8830</v>
      </c>
      <c r="F278" s="44" t="s">
        <v>242</v>
      </c>
      <c r="G278" s="44" t="s">
        <v>8859</v>
      </c>
      <c r="H278" s="53" t="s">
        <v>160</v>
      </c>
      <c r="I278" s="53" t="s">
        <v>8796</v>
      </c>
      <c r="J278" s="29">
        <v>149000</v>
      </c>
      <c r="K278" s="19">
        <v>1000</v>
      </c>
    </row>
    <row r="279" spans="1:13">
      <c r="A279" s="19">
        <v>17</v>
      </c>
      <c r="B279" s="19">
        <v>268</v>
      </c>
      <c r="C279" s="19">
        <v>2676</v>
      </c>
      <c r="D279" s="44" t="s">
        <v>666</v>
      </c>
      <c r="E279" s="44" t="s">
        <v>8831</v>
      </c>
      <c r="F279" s="44" t="s">
        <v>242</v>
      </c>
      <c r="G279" s="44" t="s">
        <v>8860</v>
      </c>
      <c r="H279" s="53" t="s">
        <v>333</v>
      </c>
      <c r="I279" s="53" t="s">
        <v>8797</v>
      </c>
      <c r="J279" s="29">
        <v>99000</v>
      </c>
      <c r="K279" s="19">
        <v>1000</v>
      </c>
    </row>
    <row r="280" spans="1:13">
      <c r="A280" s="19">
        <v>18</v>
      </c>
      <c r="B280" s="19">
        <v>269</v>
      </c>
      <c r="C280" s="19">
        <v>2677</v>
      </c>
      <c r="D280" s="44" t="s">
        <v>8832</v>
      </c>
      <c r="E280" s="44" t="s">
        <v>8833</v>
      </c>
      <c r="F280" s="44" t="s">
        <v>242</v>
      </c>
      <c r="G280" s="44" t="s">
        <v>8861</v>
      </c>
      <c r="H280" s="53" t="s">
        <v>160</v>
      </c>
      <c r="I280" s="53" t="s">
        <v>8798</v>
      </c>
      <c r="J280" s="29">
        <v>149000</v>
      </c>
      <c r="K280" s="19">
        <v>1000</v>
      </c>
    </row>
    <row r="281" spans="1:13">
      <c r="A281" s="19">
        <v>19</v>
      </c>
      <c r="B281" s="19">
        <v>270</v>
      </c>
      <c r="C281" s="19">
        <v>2678</v>
      </c>
      <c r="D281" s="44" t="s">
        <v>8834</v>
      </c>
      <c r="E281" s="44" t="s">
        <v>8835</v>
      </c>
      <c r="F281" s="44" t="s">
        <v>1336</v>
      </c>
      <c r="G281" s="44" t="s">
        <v>8862</v>
      </c>
      <c r="H281" s="53" t="s">
        <v>38</v>
      </c>
      <c r="I281" s="53" t="s">
        <v>8799</v>
      </c>
      <c r="J281" s="29">
        <v>149000</v>
      </c>
      <c r="K281" s="19">
        <v>1000</v>
      </c>
    </row>
    <row r="282" spans="1:13">
      <c r="A282" s="19">
        <v>20</v>
      </c>
      <c r="B282" s="19">
        <v>271</v>
      </c>
      <c r="C282" s="19">
        <v>2679</v>
      </c>
      <c r="D282" s="44" t="s">
        <v>8836</v>
      </c>
      <c r="E282" s="44" t="s">
        <v>8837</v>
      </c>
      <c r="F282" s="44" t="s">
        <v>1361</v>
      </c>
      <c r="G282" s="44" t="s">
        <v>8863</v>
      </c>
      <c r="H282" s="53" t="s">
        <v>333</v>
      </c>
      <c r="I282" s="53" t="s">
        <v>8800</v>
      </c>
      <c r="J282" s="29">
        <v>149000</v>
      </c>
      <c r="K282" s="19">
        <v>1000</v>
      </c>
    </row>
    <row r="283" spans="1:13">
      <c r="A283" s="19">
        <v>21</v>
      </c>
      <c r="B283" s="19">
        <v>272</v>
      </c>
      <c r="C283" s="19">
        <v>2680</v>
      </c>
      <c r="D283" s="44" t="s">
        <v>5517</v>
      </c>
      <c r="E283" s="44" t="s">
        <v>8838</v>
      </c>
      <c r="F283" s="44" t="s">
        <v>242</v>
      </c>
      <c r="G283" s="44" t="s">
        <v>8864</v>
      </c>
      <c r="H283" s="53" t="s">
        <v>333</v>
      </c>
      <c r="I283" s="53" t="s">
        <v>8801</v>
      </c>
      <c r="J283" s="29">
        <v>99000</v>
      </c>
      <c r="K283" s="19">
        <v>1000</v>
      </c>
    </row>
    <row r="284" spans="1:13">
      <c r="A284" s="19">
        <v>22</v>
      </c>
      <c r="B284" s="19">
        <v>273</v>
      </c>
      <c r="C284" s="19">
        <v>2681</v>
      </c>
      <c r="D284" s="44" t="s">
        <v>8839</v>
      </c>
      <c r="E284" s="44" t="s">
        <v>330</v>
      </c>
      <c r="F284" s="44" t="s">
        <v>242</v>
      </c>
      <c r="G284" s="44" t="s">
        <v>8865</v>
      </c>
      <c r="H284" s="53" t="s">
        <v>333</v>
      </c>
      <c r="I284" s="53" t="s">
        <v>8802</v>
      </c>
      <c r="J284" s="29">
        <v>99000</v>
      </c>
      <c r="K284" s="19">
        <v>1000</v>
      </c>
    </row>
    <row r="285" spans="1:13">
      <c r="A285" s="19">
        <v>23</v>
      </c>
      <c r="B285" s="19">
        <v>274</v>
      </c>
      <c r="C285" s="19">
        <v>2682</v>
      </c>
      <c r="D285" s="44" t="s">
        <v>8840</v>
      </c>
      <c r="E285" s="44" t="s">
        <v>8841</v>
      </c>
      <c r="F285" s="44" t="s">
        <v>251</v>
      </c>
      <c r="G285" s="44" t="s">
        <v>8866</v>
      </c>
      <c r="H285" s="53" t="s">
        <v>333</v>
      </c>
      <c r="I285" s="53" t="s">
        <v>8803</v>
      </c>
      <c r="J285" s="29">
        <v>99000</v>
      </c>
      <c r="K285" s="19">
        <v>1000</v>
      </c>
    </row>
    <row r="286" spans="1:13">
      <c r="A286" s="19">
        <v>24</v>
      </c>
      <c r="B286" s="19">
        <v>275</v>
      </c>
      <c r="C286" s="19">
        <v>2683</v>
      </c>
      <c r="D286" s="44" t="s">
        <v>8842</v>
      </c>
      <c r="E286" s="44" t="s">
        <v>8843</v>
      </c>
      <c r="F286" s="44" t="s">
        <v>242</v>
      </c>
      <c r="G286" s="44" t="s">
        <v>8867</v>
      </c>
      <c r="H286" s="53" t="s">
        <v>38</v>
      </c>
      <c r="I286" s="53" t="s">
        <v>8804</v>
      </c>
      <c r="J286" s="29">
        <v>149000</v>
      </c>
      <c r="K286" s="19">
        <v>1000</v>
      </c>
    </row>
    <row r="287" spans="1:13">
      <c r="L287" s="20">
        <f>SUM(J263:J286)</f>
        <v>2746000</v>
      </c>
      <c r="M287" s="20">
        <f>SUM(K263:K286)</f>
        <v>24000</v>
      </c>
    </row>
    <row r="290" spans="1:11" ht="15.75">
      <c r="A290" s="98" t="s">
        <v>25</v>
      </c>
      <c r="B290" s="98"/>
      <c r="C290" s="98"/>
      <c r="D290" s="98"/>
      <c r="E290" s="98"/>
      <c r="F290" s="98"/>
      <c r="G290" s="98"/>
      <c r="H290" s="98"/>
      <c r="I290" s="98"/>
      <c r="J290" s="98"/>
      <c r="K290" s="98"/>
    </row>
    <row r="291" spans="1:11" ht="15.75">
      <c r="A291" s="99" t="s">
        <v>8885</v>
      </c>
      <c r="B291" s="99"/>
      <c r="C291" s="99"/>
      <c r="D291" s="99"/>
      <c r="E291" s="99"/>
      <c r="F291" s="99"/>
      <c r="G291" s="99"/>
      <c r="H291" s="99"/>
      <c r="I291" s="99"/>
      <c r="J291" s="99"/>
      <c r="K291" s="99"/>
    </row>
    <row r="292" spans="1:11" ht="15.75">
      <c r="A292" s="15"/>
      <c r="B292" s="15"/>
      <c r="C292" s="15"/>
      <c r="D292" s="100" t="s">
        <v>4576</v>
      </c>
      <c r="E292" s="100"/>
      <c r="F292" s="100"/>
      <c r="G292" s="100"/>
      <c r="H292" s="100"/>
      <c r="I292" s="100"/>
      <c r="J292" s="15"/>
      <c r="K292" s="15"/>
    </row>
    <row r="293" spans="1:11" ht="38.25">
      <c r="A293" s="54" t="s">
        <v>1</v>
      </c>
      <c r="B293" s="55" t="s">
        <v>27</v>
      </c>
      <c r="C293" s="55" t="s">
        <v>28</v>
      </c>
      <c r="D293" s="54" t="s">
        <v>29</v>
      </c>
      <c r="E293" s="54" t="s">
        <v>30</v>
      </c>
      <c r="F293" s="54" t="s">
        <v>31</v>
      </c>
      <c r="G293" s="54" t="s">
        <v>32</v>
      </c>
      <c r="H293" s="54" t="s">
        <v>46</v>
      </c>
      <c r="I293" s="56" t="s">
        <v>33</v>
      </c>
      <c r="J293" s="54" t="s">
        <v>34</v>
      </c>
      <c r="K293" s="54" t="s">
        <v>35</v>
      </c>
    </row>
    <row r="294" spans="1:11">
      <c r="A294" s="19">
        <v>1</v>
      </c>
      <c r="B294" s="19">
        <v>276</v>
      </c>
      <c r="C294" s="19">
        <v>2684</v>
      </c>
      <c r="D294" s="30" t="s">
        <v>8897</v>
      </c>
      <c r="E294" s="30" t="s">
        <v>8898</v>
      </c>
      <c r="F294" s="30" t="s">
        <v>8899</v>
      </c>
      <c r="G294" s="30" t="s">
        <v>8922</v>
      </c>
      <c r="H294" s="53" t="s">
        <v>38</v>
      </c>
      <c r="I294" s="26" t="s">
        <v>8886</v>
      </c>
      <c r="J294" s="29">
        <v>149000</v>
      </c>
      <c r="K294" s="19">
        <v>1000</v>
      </c>
    </row>
    <row r="295" spans="1:11">
      <c r="A295" s="19">
        <v>2</v>
      </c>
      <c r="B295" s="19">
        <v>277</v>
      </c>
      <c r="C295" s="19">
        <v>2685</v>
      </c>
      <c r="D295" s="30" t="s">
        <v>8900</v>
      </c>
      <c r="E295" s="30" t="s">
        <v>8901</v>
      </c>
      <c r="F295" s="30" t="s">
        <v>8902</v>
      </c>
      <c r="G295" s="30" t="s">
        <v>8923</v>
      </c>
      <c r="H295" s="53" t="s">
        <v>38</v>
      </c>
      <c r="I295" s="68" t="s">
        <v>8887</v>
      </c>
      <c r="J295" s="29">
        <v>149000</v>
      </c>
      <c r="K295" s="19">
        <v>1000</v>
      </c>
    </row>
    <row r="296" spans="1:11">
      <c r="A296" s="19">
        <v>3</v>
      </c>
      <c r="B296" s="19">
        <v>278</v>
      </c>
      <c r="C296" s="19">
        <v>2686</v>
      </c>
      <c r="D296" s="30" t="s">
        <v>8903</v>
      </c>
      <c r="E296" s="30" t="s">
        <v>8904</v>
      </c>
      <c r="F296" s="30" t="s">
        <v>8023</v>
      </c>
      <c r="G296" s="30" t="s">
        <v>8924</v>
      </c>
      <c r="H296" s="53" t="s">
        <v>160</v>
      </c>
      <c r="I296" s="68" t="s">
        <v>8888</v>
      </c>
      <c r="J296" s="29">
        <v>149000</v>
      </c>
      <c r="K296" s="19">
        <v>1000</v>
      </c>
    </row>
    <row r="297" spans="1:11">
      <c r="A297" s="19">
        <v>4</v>
      </c>
      <c r="B297" s="19">
        <v>279</v>
      </c>
      <c r="C297" s="19">
        <v>2687</v>
      </c>
      <c r="D297" s="30" t="s">
        <v>1642</v>
      </c>
      <c r="E297" s="30" t="s">
        <v>8898</v>
      </c>
      <c r="F297" s="30" t="s">
        <v>8905</v>
      </c>
      <c r="G297" s="30" t="s">
        <v>8925</v>
      </c>
      <c r="H297" s="53" t="s">
        <v>38</v>
      </c>
      <c r="I297" s="68" t="s">
        <v>8889</v>
      </c>
      <c r="J297" s="29">
        <v>149000</v>
      </c>
      <c r="K297" s="19">
        <v>1000</v>
      </c>
    </row>
    <row r="298" spans="1:11">
      <c r="A298" s="19">
        <v>5</v>
      </c>
      <c r="B298" s="19">
        <v>280</v>
      </c>
      <c r="C298" s="19">
        <v>2688</v>
      </c>
      <c r="D298" s="30" t="s">
        <v>8906</v>
      </c>
      <c r="E298" s="30" t="s">
        <v>8907</v>
      </c>
      <c r="F298" s="30" t="s">
        <v>8017</v>
      </c>
      <c r="G298" s="30" t="s">
        <v>8926</v>
      </c>
      <c r="H298" s="53" t="s">
        <v>38</v>
      </c>
      <c r="I298" s="68" t="s">
        <v>8890</v>
      </c>
      <c r="J298" s="29">
        <v>39000</v>
      </c>
      <c r="K298" s="19">
        <v>1000</v>
      </c>
    </row>
    <row r="299" spans="1:11">
      <c r="A299" s="19">
        <v>6</v>
      </c>
      <c r="B299" s="19">
        <v>281</v>
      </c>
      <c r="C299" s="19">
        <v>2689</v>
      </c>
      <c r="D299" s="30" t="s">
        <v>8908</v>
      </c>
      <c r="E299" s="30" t="s">
        <v>8909</v>
      </c>
      <c r="F299" s="30" t="s">
        <v>7382</v>
      </c>
      <c r="G299" s="30" t="s">
        <v>8927</v>
      </c>
      <c r="H299" s="53" t="s">
        <v>38</v>
      </c>
      <c r="I299" s="68" t="s">
        <v>8891</v>
      </c>
      <c r="J299" s="29">
        <v>149000</v>
      </c>
      <c r="K299" s="19">
        <v>1000</v>
      </c>
    </row>
    <row r="300" spans="1:11">
      <c r="A300" s="19">
        <v>7</v>
      </c>
      <c r="B300" s="19">
        <v>282</v>
      </c>
      <c r="C300" s="19">
        <v>2690</v>
      </c>
      <c r="D300" s="30" t="s">
        <v>8910</v>
      </c>
      <c r="E300" s="30" t="s">
        <v>8911</v>
      </c>
      <c r="F300" s="30" t="s">
        <v>8017</v>
      </c>
      <c r="G300" s="30" t="s">
        <v>8928</v>
      </c>
      <c r="H300" s="53" t="s">
        <v>38</v>
      </c>
      <c r="I300" s="68" t="s">
        <v>8892</v>
      </c>
      <c r="J300" s="29">
        <v>149000</v>
      </c>
      <c r="K300" s="19">
        <v>1000</v>
      </c>
    </row>
    <row r="301" spans="1:11">
      <c r="A301" s="19">
        <v>8</v>
      </c>
      <c r="B301" s="19">
        <v>283</v>
      </c>
      <c r="C301" s="19">
        <v>2691</v>
      </c>
      <c r="D301" s="30" t="s">
        <v>8912</v>
      </c>
      <c r="E301" s="30" t="s">
        <v>8913</v>
      </c>
      <c r="F301" s="30" t="s">
        <v>8914</v>
      </c>
      <c r="G301" s="30" t="s">
        <v>8929</v>
      </c>
      <c r="H301" s="53" t="s">
        <v>38</v>
      </c>
      <c r="I301" s="68" t="s">
        <v>8893</v>
      </c>
      <c r="J301" s="29">
        <v>199000</v>
      </c>
      <c r="K301" s="19">
        <v>1000</v>
      </c>
    </row>
    <row r="302" spans="1:11">
      <c r="A302" s="19">
        <v>9</v>
      </c>
      <c r="B302" s="19">
        <v>284</v>
      </c>
      <c r="C302" s="19">
        <v>2692</v>
      </c>
      <c r="D302" s="30" t="s">
        <v>8915</v>
      </c>
      <c r="E302" s="30" t="s">
        <v>8916</v>
      </c>
      <c r="F302" s="30" t="s">
        <v>6415</v>
      </c>
      <c r="G302" s="30" t="s">
        <v>8930</v>
      </c>
      <c r="H302" s="53" t="s">
        <v>38</v>
      </c>
      <c r="I302" s="68" t="s">
        <v>8894</v>
      </c>
      <c r="J302" s="29">
        <v>39000</v>
      </c>
      <c r="K302" s="19">
        <v>1000</v>
      </c>
    </row>
    <row r="303" spans="1:11">
      <c r="A303" s="19">
        <v>10</v>
      </c>
      <c r="B303" s="19">
        <v>285</v>
      </c>
      <c r="C303" s="19">
        <v>2693</v>
      </c>
      <c r="D303" s="30" t="s">
        <v>8917</v>
      </c>
      <c r="E303" s="30" t="s">
        <v>8918</v>
      </c>
      <c r="F303" s="30" t="s">
        <v>8919</v>
      </c>
      <c r="G303" s="30" t="s">
        <v>8931</v>
      </c>
      <c r="H303" s="53" t="s">
        <v>38</v>
      </c>
      <c r="I303" s="68" t="s">
        <v>8895</v>
      </c>
      <c r="J303" s="29">
        <v>39000</v>
      </c>
      <c r="K303" s="19">
        <v>1000</v>
      </c>
    </row>
    <row r="304" spans="1:11">
      <c r="A304" s="19">
        <v>11</v>
      </c>
      <c r="B304" s="19">
        <v>286</v>
      </c>
      <c r="C304" s="19">
        <v>2694</v>
      </c>
      <c r="D304" s="30" t="s">
        <v>8920</v>
      </c>
      <c r="E304" s="30" t="s">
        <v>8921</v>
      </c>
      <c r="F304" s="30" t="s">
        <v>7385</v>
      </c>
      <c r="G304" s="30" t="s">
        <v>8932</v>
      </c>
      <c r="H304" s="53" t="s">
        <v>38</v>
      </c>
      <c r="I304" s="68" t="s">
        <v>8896</v>
      </c>
      <c r="J304" s="29">
        <v>39000</v>
      </c>
      <c r="K304" s="19">
        <v>1000</v>
      </c>
    </row>
    <row r="305" spans="1:13">
      <c r="L305" s="20">
        <f>SUM(J294:J304)</f>
        <v>1249000</v>
      </c>
      <c r="M305" s="20">
        <f>SUM(K294:K304)</f>
        <v>11000</v>
      </c>
    </row>
    <row r="308" spans="1:13" ht="15.75">
      <c r="A308" s="98" t="s">
        <v>25</v>
      </c>
      <c r="B308" s="98"/>
      <c r="C308" s="98"/>
      <c r="D308" s="98"/>
      <c r="E308" s="98"/>
      <c r="F308" s="98"/>
      <c r="G308" s="98"/>
      <c r="H308" s="98"/>
      <c r="I308" s="98"/>
      <c r="J308" s="98"/>
      <c r="K308" s="98"/>
    </row>
    <row r="309" spans="1:13" ht="15.75">
      <c r="A309" s="99" t="s">
        <v>8032</v>
      </c>
      <c r="B309" s="99"/>
      <c r="C309" s="99"/>
      <c r="D309" s="99"/>
      <c r="E309" s="99"/>
      <c r="F309" s="99"/>
      <c r="G309" s="99"/>
      <c r="H309" s="99"/>
      <c r="I309" s="99"/>
      <c r="J309" s="99"/>
      <c r="K309" s="99"/>
    </row>
    <row r="310" spans="1:13" ht="15.75">
      <c r="A310" s="15"/>
      <c r="B310" s="15"/>
      <c r="C310" s="15"/>
      <c r="D310" s="100" t="s">
        <v>1908</v>
      </c>
      <c r="E310" s="100"/>
      <c r="F310" s="100"/>
      <c r="G310" s="100"/>
      <c r="H310" s="100"/>
      <c r="I310" s="100"/>
      <c r="J310" s="15"/>
      <c r="K310" s="15"/>
    </row>
    <row r="311" spans="1:13" ht="38.25">
      <c r="A311" s="54" t="s">
        <v>1</v>
      </c>
      <c r="B311" s="55" t="s">
        <v>27</v>
      </c>
      <c r="C311" s="55" t="s">
        <v>28</v>
      </c>
      <c r="D311" s="54" t="s">
        <v>29</v>
      </c>
      <c r="E311" s="54" t="s">
        <v>30</v>
      </c>
      <c r="F311" s="54" t="s">
        <v>31</v>
      </c>
      <c r="G311" s="54" t="s">
        <v>32</v>
      </c>
      <c r="H311" s="54" t="s">
        <v>46</v>
      </c>
      <c r="I311" s="56" t="s">
        <v>33</v>
      </c>
      <c r="J311" s="54" t="s">
        <v>34</v>
      </c>
      <c r="K311" s="54" t="s">
        <v>35</v>
      </c>
    </row>
    <row r="312" spans="1:13">
      <c r="A312" s="19">
        <v>1</v>
      </c>
      <c r="B312" s="19">
        <v>287</v>
      </c>
      <c r="C312" s="19">
        <v>2695</v>
      </c>
      <c r="D312" s="30" t="s">
        <v>8872</v>
      </c>
      <c r="E312" s="30" t="s">
        <v>8873</v>
      </c>
      <c r="F312" s="30" t="s">
        <v>242</v>
      </c>
      <c r="G312" s="30" t="s">
        <v>8881</v>
      </c>
      <c r="H312" s="26" t="s">
        <v>333</v>
      </c>
      <c r="I312" s="26" t="s">
        <v>8868</v>
      </c>
      <c r="J312" s="29">
        <v>99000</v>
      </c>
      <c r="K312" s="19">
        <v>1000</v>
      </c>
    </row>
    <row r="313" spans="1:13">
      <c r="A313" s="19">
        <v>2</v>
      </c>
      <c r="B313" s="19">
        <v>288</v>
      </c>
      <c r="C313" s="19">
        <v>2696</v>
      </c>
      <c r="D313" s="30" t="s">
        <v>8874</v>
      </c>
      <c r="E313" s="30" t="s">
        <v>8875</v>
      </c>
      <c r="F313" s="30" t="s">
        <v>242</v>
      </c>
      <c r="G313" s="30" t="s">
        <v>8882</v>
      </c>
      <c r="H313" s="26" t="s">
        <v>333</v>
      </c>
      <c r="I313" s="26" t="s">
        <v>8869</v>
      </c>
      <c r="J313" s="29">
        <v>99000</v>
      </c>
      <c r="K313" s="19">
        <v>1000</v>
      </c>
    </row>
    <row r="314" spans="1:13">
      <c r="A314" s="19">
        <v>3</v>
      </c>
      <c r="B314" s="19">
        <v>289</v>
      </c>
      <c r="C314" s="19">
        <v>2697</v>
      </c>
      <c r="D314" s="30" t="s">
        <v>1667</v>
      </c>
      <c r="E314" s="30" t="s">
        <v>8876</v>
      </c>
      <c r="F314" s="30" t="s">
        <v>8877</v>
      </c>
      <c r="G314" s="30" t="s">
        <v>8883</v>
      </c>
      <c r="H314" s="26" t="s">
        <v>38</v>
      </c>
      <c r="I314" s="26" t="s">
        <v>8870</v>
      </c>
      <c r="J314" s="29">
        <v>174000</v>
      </c>
      <c r="K314" s="19">
        <v>1000</v>
      </c>
    </row>
    <row r="315" spans="1:13">
      <c r="A315" s="19">
        <v>4</v>
      </c>
      <c r="B315" s="19">
        <v>290</v>
      </c>
      <c r="C315" s="19">
        <v>2698</v>
      </c>
      <c r="D315" s="30" t="s">
        <v>8878</v>
      </c>
      <c r="E315" s="30" t="s">
        <v>8879</v>
      </c>
      <c r="F315" s="30" t="s">
        <v>8880</v>
      </c>
      <c r="G315" s="30" t="s">
        <v>8884</v>
      </c>
      <c r="H315" s="26" t="s">
        <v>38</v>
      </c>
      <c r="I315" s="26" t="s">
        <v>8871</v>
      </c>
      <c r="J315" s="29">
        <v>149000</v>
      </c>
      <c r="K315" s="19">
        <v>1000</v>
      </c>
    </row>
    <row r="316" spans="1:13">
      <c r="L316" s="20">
        <f>SUM(J312:J315)</f>
        <v>521000</v>
      </c>
      <c r="M316" s="20">
        <f>SUM(K312:K315)</f>
        <v>4000</v>
      </c>
    </row>
    <row r="317" spans="1:13">
      <c r="J317" s="101" t="s">
        <v>132</v>
      </c>
      <c r="K317" s="101"/>
      <c r="L317" s="20">
        <f>SUM(L256:L316)</f>
        <v>39020000</v>
      </c>
      <c r="M317" s="20">
        <f>SUM(M256:M316)</f>
        <v>290000</v>
      </c>
    </row>
  </sheetData>
  <mergeCells count="13">
    <mergeCell ref="J317:K317"/>
    <mergeCell ref="D310:I310"/>
    <mergeCell ref="A1:K1"/>
    <mergeCell ref="A2:K2"/>
    <mergeCell ref="D3:I3"/>
    <mergeCell ref="A259:K259"/>
    <mergeCell ref="A260:K260"/>
    <mergeCell ref="D261:I261"/>
    <mergeCell ref="A290:K290"/>
    <mergeCell ref="A291:K291"/>
    <mergeCell ref="D292:I292"/>
    <mergeCell ref="A308:K308"/>
    <mergeCell ref="A309:K309"/>
  </mergeCells>
  <pageMargins left="0.7" right="0.7" top="0.75" bottom="0.75" header="0.3" footer="0.3"/>
  <pageSetup paperSize="14" scale="75" orientation="landscape" verticalDpi="598" r:id="rId1"/>
</worksheet>
</file>

<file path=xl/worksheets/sheet30.xml><?xml version="1.0" encoding="utf-8"?>
<worksheet xmlns="http://schemas.openxmlformats.org/spreadsheetml/2006/main" xmlns:r="http://schemas.openxmlformats.org/officeDocument/2006/relationships">
  <dimension ref="A1:M367"/>
  <sheetViews>
    <sheetView topLeftCell="A351" workbookViewId="0">
      <selection activeCell="H387" sqref="H387"/>
    </sheetView>
  </sheetViews>
  <sheetFormatPr defaultRowHeight="15"/>
  <cols>
    <col min="1" max="1" width="6.28515625" customWidth="1"/>
    <col min="2" max="2" width="6.7109375" customWidth="1"/>
    <col min="3" max="3" width="6.85546875" customWidth="1"/>
    <col min="4" max="4" width="31" customWidth="1"/>
    <col min="5" max="5" width="30.85546875" customWidth="1"/>
    <col min="6" max="6" width="28" customWidth="1"/>
    <col min="7" max="7" width="10.42578125" customWidth="1"/>
    <col min="8" max="8" width="13.28515625" customWidth="1"/>
    <col min="9" max="9" width="10.85546875" customWidth="1"/>
    <col min="10" max="10" width="8.85546875" customWidth="1"/>
    <col min="11" max="11" width="8.140625" customWidth="1"/>
  </cols>
  <sheetData>
    <row r="1" spans="1:11" ht="15.75">
      <c r="A1" s="98" t="s">
        <v>25</v>
      </c>
      <c r="B1" s="98"/>
      <c r="C1" s="98"/>
      <c r="D1" s="98"/>
      <c r="E1" s="98"/>
      <c r="F1" s="98"/>
      <c r="G1" s="98"/>
      <c r="H1" s="98"/>
      <c r="I1" s="98"/>
      <c r="J1" s="98"/>
      <c r="K1" s="98"/>
    </row>
    <row r="2" spans="1:11" ht="15.75">
      <c r="A2" s="99" t="s">
        <v>9667</v>
      </c>
      <c r="B2" s="99"/>
      <c r="C2" s="99"/>
      <c r="D2" s="99"/>
      <c r="E2" s="99"/>
      <c r="F2" s="99"/>
      <c r="G2" s="99"/>
      <c r="H2" s="99"/>
      <c r="I2" s="99"/>
      <c r="J2" s="99"/>
      <c r="K2" s="99"/>
    </row>
    <row r="3" spans="1:11" ht="15.75">
      <c r="A3" s="15"/>
      <c r="B3" s="15"/>
      <c r="C3" s="15"/>
      <c r="D3" s="100" t="s">
        <v>26</v>
      </c>
      <c r="E3" s="100"/>
      <c r="F3" s="100"/>
      <c r="G3" s="100"/>
      <c r="H3" s="100"/>
      <c r="I3" s="100"/>
      <c r="J3" s="15"/>
      <c r="K3" s="15"/>
    </row>
    <row r="4" spans="1:11" ht="25.5">
      <c r="A4" s="54" t="s">
        <v>1</v>
      </c>
      <c r="B4" s="55" t="s">
        <v>27</v>
      </c>
      <c r="C4" s="55" t="s">
        <v>28</v>
      </c>
      <c r="D4" s="54" t="s">
        <v>29</v>
      </c>
      <c r="E4" s="54" t="s">
        <v>30</v>
      </c>
      <c r="F4" s="54" t="s">
        <v>31</v>
      </c>
      <c r="G4" s="54" t="s">
        <v>32</v>
      </c>
      <c r="H4" s="54" t="s">
        <v>46</v>
      </c>
      <c r="I4" s="56" t="s">
        <v>33</v>
      </c>
      <c r="J4" s="54" t="s">
        <v>34</v>
      </c>
      <c r="K4" s="54" t="s">
        <v>35</v>
      </c>
    </row>
    <row r="5" spans="1:11">
      <c r="A5" s="19">
        <v>1</v>
      </c>
      <c r="B5" s="19">
        <v>291</v>
      </c>
      <c r="C5" s="19">
        <v>2699</v>
      </c>
      <c r="D5" s="30" t="s">
        <v>1347</v>
      </c>
      <c r="E5" s="30" t="s">
        <v>9171</v>
      </c>
      <c r="F5" s="30" t="s">
        <v>1033</v>
      </c>
      <c r="G5" s="30" t="s">
        <v>9442</v>
      </c>
      <c r="H5" s="26" t="s">
        <v>38</v>
      </c>
      <c r="I5" s="26" t="s">
        <v>8935</v>
      </c>
      <c r="J5" s="29">
        <v>249000</v>
      </c>
      <c r="K5" s="19">
        <v>1000</v>
      </c>
    </row>
    <row r="6" spans="1:11">
      <c r="A6" s="19">
        <v>2</v>
      </c>
      <c r="B6" s="19">
        <v>292</v>
      </c>
      <c r="C6" s="19">
        <v>2700</v>
      </c>
      <c r="D6" s="30" t="s">
        <v>9172</v>
      </c>
      <c r="E6" s="30"/>
      <c r="F6" s="30" t="s">
        <v>1033</v>
      </c>
      <c r="G6" s="30" t="s">
        <v>9443</v>
      </c>
      <c r="H6" s="26" t="s">
        <v>38</v>
      </c>
      <c r="I6" s="26" t="s">
        <v>8936</v>
      </c>
      <c r="J6" s="29">
        <v>249000</v>
      </c>
      <c r="K6" s="19">
        <v>1000</v>
      </c>
    </row>
    <row r="7" spans="1:11">
      <c r="A7" s="19">
        <v>3</v>
      </c>
      <c r="B7" s="19">
        <v>293</v>
      </c>
      <c r="C7" s="19">
        <v>2701</v>
      </c>
      <c r="D7" s="30" t="s">
        <v>9173</v>
      </c>
      <c r="E7" s="30"/>
      <c r="F7" s="30" t="s">
        <v>1033</v>
      </c>
      <c r="G7" s="30" t="s">
        <v>9444</v>
      </c>
      <c r="H7" s="26" t="s">
        <v>38</v>
      </c>
      <c r="I7" s="26" t="s">
        <v>8937</v>
      </c>
      <c r="J7" s="29">
        <v>249000</v>
      </c>
      <c r="K7" s="19">
        <v>1000</v>
      </c>
    </row>
    <row r="8" spans="1:11">
      <c r="A8" s="19">
        <v>4</v>
      </c>
      <c r="B8" s="19">
        <v>294</v>
      </c>
      <c r="C8" s="19">
        <v>2702</v>
      </c>
      <c r="D8" s="30" t="s">
        <v>9174</v>
      </c>
      <c r="E8" s="30"/>
      <c r="F8" s="30" t="s">
        <v>1033</v>
      </c>
      <c r="G8" s="30" t="s">
        <v>9445</v>
      </c>
      <c r="H8" s="26" t="s">
        <v>38</v>
      </c>
      <c r="I8" s="26" t="s">
        <v>8938</v>
      </c>
      <c r="J8" s="29">
        <v>249000</v>
      </c>
      <c r="K8" s="19">
        <v>1000</v>
      </c>
    </row>
    <row r="9" spans="1:11">
      <c r="A9" s="19">
        <v>5</v>
      </c>
      <c r="B9" s="19">
        <v>295</v>
      </c>
      <c r="C9" s="19">
        <v>2703</v>
      </c>
      <c r="D9" s="30" t="s">
        <v>9175</v>
      </c>
      <c r="E9" s="30"/>
      <c r="F9" s="30" t="s">
        <v>1033</v>
      </c>
      <c r="G9" s="30" t="s">
        <v>9446</v>
      </c>
      <c r="H9" s="26" t="s">
        <v>38</v>
      </c>
      <c r="I9" s="26" t="s">
        <v>8939</v>
      </c>
      <c r="J9" s="29">
        <v>249000</v>
      </c>
      <c r="K9" s="19">
        <v>1000</v>
      </c>
    </row>
    <row r="10" spans="1:11">
      <c r="A10" s="19">
        <v>6</v>
      </c>
      <c r="B10" s="19">
        <v>296</v>
      </c>
      <c r="C10" s="19">
        <v>2704</v>
      </c>
      <c r="D10" s="30" t="s">
        <v>9176</v>
      </c>
      <c r="E10" s="30"/>
      <c r="F10" s="30" t="s">
        <v>1033</v>
      </c>
      <c r="G10" s="30" t="s">
        <v>9447</v>
      </c>
      <c r="H10" s="26" t="s">
        <v>38</v>
      </c>
      <c r="I10" s="26" t="s">
        <v>8940</v>
      </c>
      <c r="J10" s="29">
        <v>249000</v>
      </c>
      <c r="K10" s="19">
        <v>1000</v>
      </c>
    </row>
    <row r="11" spans="1:11">
      <c r="A11" s="19">
        <v>7</v>
      </c>
      <c r="B11" s="19">
        <v>297</v>
      </c>
      <c r="C11" s="19">
        <v>2705</v>
      </c>
      <c r="D11" s="30" t="s">
        <v>9177</v>
      </c>
      <c r="E11" s="30"/>
      <c r="F11" s="30" t="s">
        <v>1033</v>
      </c>
      <c r="G11" s="30" t="s">
        <v>9448</v>
      </c>
      <c r="H11" s="26" t="s">
        <v>38</v>
      </c>
      <c r="I11" s="26" t="s">
        <v>8941</v>
      </c>
      <c r="J11" s="29">
        <v>249000</v>
      </c>
      <c r="K11" s="19">
        <v>1000</v>
      </c>
    </row>
    <row r="12" spans="1:11">
      <c r="A12" s="19">
        <v>8</v>
      </c>
      <c r="B12" s="19">
        <v>298</v>
      </c>
      <c r="C12" s="19">
        <v>2706</v>
      </c>
      <c r="D12" s="30" t="s">
        <v>9178</v>
      </c>
      <c r="E12" s="30"/>
      <c r="F12" s="30" t="s">
        <v>1033</v>
      </c>
      <c r="G12" s="30" t="s">
        <v>9449</v>
      </c>
      <c r="H12" s="26" t="s">
        <v>38</v>
      </c>
      <c r="I12" s="26" t="s">
        <v>8942</v>
      </c>
      <c r="J12" s="29">
        <v>249000</v>
      </c>
      <c r="K12" s="19">
        <v>1000</v>
      </c>
    </row>
    <row r="13" spans="1:11">
      <c r="A13" s="19">
        <v>9</v>
      </c>
      <c r="B13" s="19">
        <v>299</v>
      </c>
      <c r="C13" s="19">
        <v>2707</v>
      </c>
      <c r="D13" s="30" t="s">
        <v>9179</v>
      </c>
      <c r="E13" s="30"/>
      <c r="F13" s="30" t="s">
        <v>1033</v>
      </c>
      <c r="G13" s="30" t="s">
        <v>9450</v>
      </c>
      <c r="H13" s="26" t="s">
        <v>38</v>
      </c>
      <c r="I13" s="26" t="s">
        <v>8943</v>
      </c>
      <c r="J13" s="29">
        <v>249000</v>
      </c>
      <c r="K13" s="19">
        <v>1000</v>
      </c>
    </row>
    <row r="14" spans="1:11">
      <c r="A14" s="19">
        <v>10</v>
      </c>
      <c r="B14" s="19">
        <v>300</v>
      </c>
      <c r="C14" s="19">
        <v>2708</v>
      </c>
      <c r="D14" s="30" t="s">
        <v>9180</v>
      </c>
      <c r="E14" s="30"/>
      <c r="F14" s="30" t="s">
        <v>1033</v>
      </c>
      <c r="G14" s="30" t="s">
        <v>9451</v>
      </c>
      <c r="H14" s="26" t="s">
        <v>38</v>
      </c>
      <c r="I14" s="26" t="s">
        <v>8944</v>
      </c>
      <c r="J14" s="29">
        <v>249000</v>
      </c>
      <c r="K14" s="19">
        <v>1000</v>
      </c>
    </row>
    <row r="15" spans="1:11">
      <c r="A15" s="19">
        <v>11</v>
      </c>
      <c r="B15" s="19">
        <v>301</v>
      </c>
      <c r="C15" s="19">
        <v>2709</v>
      </c>
      <c r="D15" s="30" t="s">
        <v>9181</v>
      </c>
      <c r="E15" s="30"/>
      <c r="F15" s="30" t="s">
        <v>1033</v>
      </c>
      <c r="G15" s="30" t="s">
        <v>9452</v>
      </c>
      <c r="H15" s="26" t="s">
        <v>38</v>
      </c>
      <c r="I15" s="26" t="s">
        <v>8945</v>
      </c>
      <c r="J15" s="29">
        <v>249000</v>
      </c>
      <c r="K15" s="19">
        <v>1000</v>
      </c>
    </row>
    <row r="16" spans="1:11">
      <c r="A16" s="19">
        <v>12</v>
      </c>
      <c r="B16" s="19">
        <v>302</v>
      </c>
      <c r="C16" s="19">
        <v>2710</v>
      </c>
      <c r="D16" s="30" t="s">
        <v>9182</v>
      </c>
      <c r="E16" s="30"/>
      <c r="F16" s="30" t="s">
        <v>1033</v>
      </c>
      <c r="G16" s="30" t="s">
        <v>9453</v>
      </c>
      <c r="H16" s="26" t="s">
        <v>38</v>
      </c>
      <c r="I16" s="26" t="s">
        <v>8946</v>
      </c>
      <c r="J16" s="29">
        <v>249000</v>
      </c>
      <c r="K16" s="19">
        <v>1000</v>
      </c>
    </row>
    <row r="17" spans="1:11">
      <c r="A17" s="19">
        <v>13</v>
      </c>
      <c r="B17" s="19">
        <v>303</v>
      </c>
      <c r="C17" s="19">
        <v>2711</v>
      </c>
      <c r="D17" s="30" t="s">
        <v>9183</v>
      </c>
      <c r="E17" s="30"/>
      <c r="F17" s="30" t="s">
        <v>1033</v>
      </c>
      <c r="G17" s="30" t="s">
        <v>9454</v>
      </c>
      <c r="H17" s="26" t="s">
        <v>38</v>
      </c>
      <c r="I17" s="26" t="s">
        <v>8947</v>
      </c>
      <c r="J17" s="29">
        <v>249000</v>
      </c>
      <c r="K17" s="19">
        <v>1000</v>
      </c>
    </row>
    <row r="18" spans="1:11">
      <c r="A18" s="19">
        <v>14</v>
      </c>
      <c r="B18" s="19">
        <v>304</v>
      </c>
      <c r="C18" s="19">
        <v>2712</v>
      </c>
      <c r="D18" s="30" t="s">
        <v>9184</v>
      </c>
      <c r="E18" s="30"/>
      <c r="F18" s="30" t="s">
        <v>2310</v>
      </c>
      <c r="G18" s="30" t="s">
        <v>9455</v>
      </c>
      <c r="H18" s="26" t="s">
        <v>38</v>
      </c>
      <c r="I18" s="26" t="s">
        <v>8948</v>
      </c>
      <c r="J18" s="29">
        <v>249000</v>
      </c>
      <c r="K18" s="19">
        <v>1000</v>
      </c>
    </row>
    <row r="19" spans="1:11">
      <c r="A19" s="19">
        <v>15</v>
      </c>
      <c r="B19" s="19">
        <v>305</v>
      </c>
      <c r="C19" s="19">
        <v>2713</v>
      </c>
      <c r="D19" s="30" t="s">
        <v>9185</v>
      </c>
      <c r="E19" s="30"/>
      <c r="F19" s="30" t="s">
        <v>1033</v>
      </c>
      <c r="G19" s="30" t="s">
        <v>9456</v>
      </c>
      <c r="H19" s="26" t="s">
        <v>38</v>
      </c>
      <c r="I19" s="26" t="s">
        <v>8949</v>
      </c>
      <c r="J19" s="29">
        <v>249000</v>
      </c>
      <c r="K19" s="19">
        <v>1000</v>
      </c>
    </row>
    <row r="20" spans="1:11">
      <c r="A20" s="19">
        <v>16</v>
      </c>
      <c r="B20" s="19">
        <v>306</v>
      </c>
      <c r="C20" s="19">
        <v>2714</v>
      </c>
      <c r="D20" s="30" t="s">
        <v>9186</v>
      </c>
      <c r="E20" s="30"/>
      <c r="F20" s="30" t="s">
        <v>1033</v>
      </c>
      <c r="G20" s="30" t="s">
        <v>9457</v>
      </c>
      <c r="H20" s="26" t="s">
        <v>38</v>
      </c>
      <c r="I20" s="26" t="s">
        <v>8950</v>
      </c>
      <c r="J20" s="29">
        <v>249000</v>
      </c>
      <c r="K20" s="19">
        <v>1000</v>
      </c>
    </row>
    <row r="21" spans="1:11">
      <c r="A21" s="19">
        <v>17</v>
      </c>
      <c r="B21" s="19">
        <v>307</v>
      </c>
      <c r="C21" s="19">
        <v>2715</v>
      </c>
      <c r="D21" s="30" t="s">
        <v>9187</v>
      </c>
      <c r="E21" s="30"/>
      <c r="F21" s="30" t="s">
        <v>1033</v>
      </c>
      <c r="G21" s="30" t="s">
        <v>9458</v>
      </c>
      <c r="H21" s="26" t="s">
        <v>38</v>
      </c>
      <c r="I21" s="26" t="s">
        <v>8951</v>
      </c>
      <c r="J21" s="29">
        <v>249000</v>
      </c>
      <c r="K21" s="19">
        <v>1000</v>
      </c>
    </row>
    <row r="22" spans="1:11">
      <c r="A22" s="19">
        <v>18</v>
      </c>
      <c r="B22" s="19">
        <v>308</v>
      </c>
      <c r="C22" s="19">
        <v>2716</v>
      </c>
      <c r="D22" s="30" t="s">
        <v>732</v>
      </c>
      <c r="E22" s="30"/>
      <c r="F22" s="30" t="s">
        <v>1033</v>
      </c>
      <c r="G22" s="30" t="s">
        <v>9459</v>
      </c>
      <c r="H22" s="26" t="s">
        <v>38</v>
      </c>
      <c r="I22" s="26" t="s">
        <v>8952</v>
      </c>
      <c r="J22" s="29">
        <v>249000</v>
      </c>
      <c r="K22" s="19">
        <v>1000</v>
      </c>
    </row>
    <row r="23" spans="1:11">
      <c r="A23" s="19">
        <v>19</v>
      </c>
      <c r="B23" s="19">
        <v>309</v>
      </c>
      <c r="C23" s="19">
        <v>2717</v>
      </c>
      <c r="D23" s="30" t="s">
        <v>9188</v>
      </c>
      <c r="E23" s="30"/>
      <c r="F23" s="30" t="s">
        <v>1033</v>
      </c>
      <c r="G23" s="30" t="s">
        <v>9460</v>
      </c>
      <c r="H23" s="26" t="s">
        <v>38</v>
      </c>
      <c r="I23" s="26" t="s">
        <v>8953</v>
      </c>
      <c r="J23" s="29">
        <v>249000</v>
      </c>
      <c r="K23" s="19">
        <v>1000</v>
      </c>
    </row>
    <row r="24" spans="1:11">
      <c r="A24" s="19">
        <v>20</v>
      </c>
      <c r="B24" s="19">
        <v>310</v>
      </c>
      <c r="C24" s="19">
        <v>2718</v>
      </c>
      <c r="D24" s="30" t="s">
        <v>9189</v>
      </c>
      <c r="E24" s="30"/>
      <c r="F24" s="30" t="s">
        <v>1033</v>
      </c>
      <c r="G24" s="30" t="s">
        <v>9461</v>
      </c>
      <c r="H24" s="26" t="s">
        <v>38</v>
      </c>
      <c r="I24" s="26" t="s">
        <v>8954</v>
      </c>
      <c r="J24" s="29">
        <v>249000</v>
      </c>
      <c r="K24" s="19">
        <v>1000</v>
      </c>
    </row>
    <row r="25" spans="1:11">
      <c r="A25" s="19">
        <v>21</v>
      </c>
      <c r="B25" s="19">
        <v>311</v>
      </c>
      <c r="C25" s="19">
        <v>2719</v>
      </c>
      <c r="D25" s="30" t="s">
        <v>9190</v>
      </c>
      <c r="E25" s="30"/>
      <c r="F25" s="30" t="s">
        <v>1033</v>
      </c>
      <c r="G25" s="30" t="s">
        <v>9462</v>
      </c>
      <c r="H25" s="26" t="s">
        <v>38</v>
      </c>
      <c r="I25" s="26" t="s">
        <v>8955</v>
      </c>
      <c r="J25" s="29">
        <v>249000</v>
      </c>
      <c r="K25" s="19">
        <v>1000</v>
      </c>
    </row>
    <row r="26" spans="1:11">
      <c r="A26" s="19">
        <v>22</v>
      </c>
      <c r="B26" s="19">
        <v>312</v>
      </c>
      <c r="C26" s="19">
        <v>2720</v>
      </c>
      <c r="D26" s="30" t="s">
        <v>2281</v>
      </c>
      <c r="E26" s="30"/>
      <c r="F26" s="30" t="s">
        <v>1033</v>
      </c>
      <c r="G26" s="30" t="s">
        <v>9463</v>
      </c>
      <c r="H26" s="26" t="s">
        <v>38</v>
      </c>
      <c r="I26" s="26" t="s">
        <v>8956</v>
      </c>
      <c r="J26" s="29">
        <v>249000</v>
      </c>
      <c r="K26" s="19">
        <v>1000</v>
      </c>
    </row>
    <row r="27" spans="1:11">
      <c r="A27" s="19">
        <v>23</v>
      </c>
      <c r="B27" s="19">
        <v>313</v>
      </c>
      <c r="C27" s="19">
        <v>2721</v>
      </c>
      <c r="D27" s="30" t="s">
        <v>9191</v>
      </c>
      <c r="E27" s="30"/>
      <c r="F27" s="30" t="s">
        <v>1033</v>
      </c>
      <c r="G27" s="30" t="s">
        <v>9464</v>
      </c>
      <c r="H27" s="26" t="s">
        <v>38</v>
      </c>
      <c r="I27" s="26" t="s">
        <v>8957</v>
      </c>
      <c r="J27" s="29">
        <v>249000</v>
      </c>
      <c r="K27" s="19">
        <v>1000</v>
      </c>
    </row>
    <row r="28" spans="1:11">
      <c r="A28" s="19">
        <v>24</v>
      </c>
      <c r="B28" s="19">
        <v>314</v>
      </c>
      <c r="C28" s="19">
        <v>2722</v>
      </c>
      <c r="D28" s="30" t="s">
        <v>9192</v>
      </c>
      <c r="E28" s="30"/>
      <c r="F28" s="30" t="s">
        <v>1033</v>
      </c>
      <c r="G28" s="30" t="s">
        <v>9465</v>
      </c>
      <c r="H28" s="26" t="s">
        <v>38</v>
      </c>
      <c r="I28" s="26" t="s">
        <v>8958</v>
      </c>
      <c r="J28" s="29">
        <v>249000</v>
      </c>
      <c r="K28" s="19">
        <v>1000</v>
      </c>
    </row>
    <row r="29" spans="1:11">
      <c r="A29" s="19">
        <v>25</v>
      </c>
      <c r="B29" s="19">
        <v>315</v>
      </c>
      <c r="C29" s="19">
        <v>2723</v>
      </c>
      <c r="D29" s="30" t="s">
        <v>9193</v>
      </c>
      <c r="E29" s="30" t="s">
        <v>9194</v>
      </c>
      <c r="F29" s="30" t="s">
        <v>1033</v>
      </c>
      <c r="G29" s="30" t="s">
        <v>9466</v>
      </c>
      <c r="H29" s="26" t="s">
        <v>38</v>
      </c>
      <c r="I29" s="26" t="s">
        <v>8959</v>
      </c>
      <c r="J29" s="29">
        <v>249000</v>
      </c>
      <c r="K29" s="19">
        <v>1000</v>
      </c>
    </row>
    <row r="30" spans="1:11">
      <c r="A30" s="19">
        <v>26</v>
      </c>
      <c r="B30" s="19">
        <v>316</v>
      </c>
      <c r="C30" s="19">
        <v>2724</v>
      </c>
      <c r="D30" s="30" t="s">
        <v>9195</v>
      </c>
      <c r="E30" s="30"/>
      <c r="F30" s="30" t="s">
        <v>1033</v>
      </c>
      <c r="G30" s="30" t="s">
        <v>9467</v>
      </c>
      <c r="H30" s="26" t="s">
        <v>38</v>
      </c>
      <c r="I30" s="26" t="s">
        <v>8960</v>
      </c>
      <c r="J30" s="29">
        <v>249000</v>
      </c>
      <c r="K30" s="19">
        <v>1000</v>
      </c>
    </row>
    <row r="31" spans="1:11">
      <c r="A31" s="19">
        <v>27</v>
      </c>
      <c r="B31" s="19">
        <v>317</v>
      </c>
      <c r="C31" s="19">
        <v>2725</v>
      </c>
      <c r="D31" s="30" t="s">
        <v>9196</v>
      </c>
      <c r="E31" s="30"/>
      <c r="F31" s="30" t="s">
        <v>1033</v>
      </c>
      <c r="G31" s="30" t="s">
        <v>9468</v>
      </c>
      <c r="H31" s="26" t="s">
        <v>38</v>
      </c>
      <c r="I31" s="26" t="s">
        <v>8961</v>
      </c>
      <c r="J31" s="29">
        <v>249000</v>
      </c>
      <c r="K31" s="19">
        <v>1000</v>
      </c>
    </row>
    <row r="32" spans="1:11">
      <c r="A32" s="19">
        <v>28</v>
      </c>
      <c r="B32" s="19">
        <v>318</v>
      </c>
      <c r="C32" s="19">
        <v>2726</v>
      </c>
      <c r="D32" s="30" t="s">
        <v>1433</v>
      </c>
      <c r="E32" s="30"/>
      <c r="F32" s="30" t="s">
        <v>1033</v>
      </c>
      <c r="G32" s="30" t="s">
        <v>9469</v>
      </c>
      <c r="H32" s="26" t="s">
        <v>38</v>
      </c>
      <c r="I32" s="26" t="s">
        <v>8962</v>
      </c>
      <c r="J32" s="29">
        <v>249000</v>
      </c>
      <c r="K32" s="19">
        <v>1000</v>
      </c>
    </row>
    <row r="33" spans="1:11">
      <c r="A33" s="19">
        <v>29</v>
      </c>
      <c r="B33" s="19">
        <v>319</v>
      </c>
      <c r="C33" s="19">
        <v>2727</v>
      </c>
      <c r="D33" s="30" t="s">
        <v>9197</v>
      </c>
      <c r="E33" s="30"/>
      <c r="F33" s="30" t="s">
        <v>1033</v>
      </c>
      <c r="G33" s="30" t="s">
        <v>9470</v>
      </c>
      <c r="H33" s="26" t="s">
        <v>38</v>
      </c>
      <c r="I33" s="26" t="s">
        <v>8963</v>
      </c>
      <c r="J33" s="29">
        <v>249000</v>
      </c>
      <c r="K33" s="19">
        <v>1000</v>
      </c>
    </row>
    <row r="34" spans="1:11">
      <c r="A34" s="19">
        <v>30</v>
      </c>
      <c r="B34" s="19">
        <v>320</v>
      </c>
      <c r="C34" s="19">
        <v>2728</v>
      </c>
      <c r="D34" s="30" t="s">
        <v>9198</v>
      </c>
      <c r="E34" s="30"/>
      <c r="F34" s="30" t="s">
        <v>1033</v>
      </c>
      <c r="G34" s="30" t="s">
        <v>9471</v>
      </c>
      <c r="H34" s="26" t="s">
        <v>38</v>
      </c>
      <c r="I34" s="26" t="s">
        <v>8964</v>
      </c>
      <c r="J34" s="29">
        <v>249000</v>
      </c>
      <c r="K34" s="19">
        <v>1000</v>
      </c>
    </row>
    <row r="35" spans="1:11">
      <c r="A35" s="19">
        <v>31</v>
      </c>
      <c r="B35" s="19">
        <v>321</v>
      </c>
      <c r="C35" s="19">
        <v>2729</v>
      </c>
      <c r="D35" s="30" t="s">
        <v>9199</v>
      </c>
      <c r="E35" s="30" t="s">
        <v>9200</v>
      </c>
      <c r="F35" s="30" t="s">
        <v>1033</v>
      </c>
      <c r="G35" s="30" t="s">
        <v>9472</v>
      </c>
      <c r="H35" s="26" t="s">
        <v>38</v>
      </c>
      <c r="I35" s="26" t="s">
        <v>8965</v>
      </c>
      <c r="J35" s="29">
        <v>249000</v>
      </c>
      <c r="K35" s="19">
        <v>1000</v>
      </c>
    </row>
    <row r="36" spans="1:11">
      <c r="A36" s="19">
        <v>32</v>
      </c>
      <c r="B36" s="19">
        <v>322</v>
      </c>
      <c r="C36" s="19">
        <v>2730</v>
      </c>
      <c r="D36" s="30" t="s">
        <v>9201</v>
      </c>
      <c r="E36" s="30"/>
      <c r="F36" s="30" t="s">
        <v>1033</v>
      </c>
      <c r="G36" s="30" t="s">
        <v>9473</v>
      </c>
      <c r="H36" s="26" t="s">
        <v>38</v>
      </c>
      <c r="I36" s="26" t="s">
        <v>8966</v>
      </c>
      <c r="J36" s="29">
        <v>249000</v>
      </c>
      <c r="K36" s="19">
        <v>1000</v>
      </c>
    </row>
    <row r="37" spans="1:11">
      <c r="A37" s="19">
        <v>33</v>
      </c>
      <c r="B37" s="19">
        <v>323</v>
      </c>
      <c r="C37" s="19">
        <v>2731</v>
      </c>
      <c r="D37" s="30" t="s">
        <v>9202</v>
      </c>
      <c r="E37" s="30"/>
      <c r="F37" s="30" t="s">
        <v>1033</v>
      </c>
      <c r="G37" s="30" t="s">
        <v>9474</v>
      </c>
      <c r="H37" s="26" t="s">
        <v>38</v>
      </c>
      <c r="I37" s="26" t="s">
        <v>8967</v>
      </c>
      <c r="J37" s="29">
        <v>249000</v>
      </c>
      <c r="K37" s="19">
        <v>1000</v>
      </c>
    </row>
    <row r="38" spans="1:11">
      <c r="A38" s="19">
        <v>34</v>
      </c>
      <c r="B38" s="19">
        <v>324</v>
      </c>
      <c r="C38" s="19">
        <v>2732</v>
      </c>
      <c r="D38" s="30" t="s">
        <v>9203</v>
      </c>
      <c r="E38" s="30"/>
      <c r="F38" s="30" t="s">
        <v>1033</v>
      </c>
      <c r="G38" s="30" t="s">
        <v>9475</v>
      </c>
      <c r="H38" s="26" t="s">
        <v>38</v>
      </c>
      <c r="I38" s="26" t="s">
        <v>8968</v>
      </c>
      <c r="J38" s="29">
        <v>249000</v>
      </c>
      <c r="K38" s="19">
        <v>1000</v>
      </c>
    </row>
    <row r="39" spans="1:11">
      <c r="A39" s="19">
        <v>35</v>
      </c>
      <c r="B39" s="19">
        <v>325</v>
      </c>
      <c r="C39" s="19">
        <v>2733</v>
      </c>
      <c r="D39" s="30" t="s">
        <v>9204</v>
      </c>
      <c r="E39" s="30"/>
      <c r="F39" s="30" t="s">
        <v>1033</v>
      </c>
      <c r="G39" s="30" t="s">
        <v>9476</v>
      </c>
      <c r="H39" s="26" t="s">
        <v>38</v>
      </c>
      <c r="I39" s="26" t="s">
        <v>8969</v>
      </c>
      <c r="J39" s="29">
        <v>249000</v>
      </c>
      <c r="K39" s="19">
        <v>1000</v>
      </c>
    </row>
    <row r="40" spans="1:11">
      <c r="A40" s="19">
        <v>36</v>
      </c>
      <c r="B40" s="19">
        <v>326</v>
      </c>
      <c r="C40" s="19">
        <v>2734</v>
      </c>
      <c r="D40" s="30" t="s">
        <v>9205</v>
      </c>
      <c r="E40" s="30"/>
      <c r="F40" s="30" t="s">
        <v>1033</v>
      </c>
      <c r="G40" s="30" t="s">
        <v>9477</v>
      </c>
      <c r="H40" s="26" t="s">
        <v>38</v>
      </c>
      <c r="I40" s="26" t="s">
        <v>8970</v>
      </c>
      <c r="J40" s="29">
        <v>249000</v>
      </c>
      <c r="K40" s="19">
        <v>1000</v>
      </c>
    </row>
    <row r="41" spans="1:11">
      <c r="A41" s="19">
        <v>37</v>
      </c>
      <c r="B41" s="19">
        <v>327</v>
      </c>
      <c r="C41" s="19">
        <v>2735</v>
      </c>
      <c r="D41" s="30" t="s">
        <v>9206</v>
      </c>
      <c r="E41" s="30"/>
      <c r="F41" s="30" t="s">
        <v>1033</v>
      </c>
      <c r="G41" s="30" t="s">
        <v>9478</v>
      </c>
      <c r="H41" s="26" t="s">
        <v>38</v>
      </c>
      <c r="I41" s="26" t="s">
        <v>8971</v>
      </c>
      <c r="J41" s="29">
        <v>249000</v>
      </c>
      <c r="K41" s="19">
        <v>1000</v>
      </c>
    </row>
    <row r="42" spans="1:11">
      <c r="A42" s="19">
        <v>38</v>
      </c>
      <c r="B42" s="19">
        <v>328</v>
      </c>
      <c r="C42" s="19">
        <v>2736</v>
      </c>
      <c r="D42" s="30" t="s">
        <v>9207</v>
      </c>
      <c r="E42" s="30"/>
      <c r="F42" s="30" t="s">
        <v>1033</v>
      </c>
      <c r="G42" s="30" t="s">
        <v>9479</v>
      </c>
      <c r="H42" s="26" t="s">
        <v>38</v>
      </c>
      <c r="I42" s="26" t="s">
        <v>8972</v>
      </c>
      <c r="J42" s="29">
        <v>249000</v>
      </c>
      <c r="K42" s="19">
        <v>1000</v>
      </c>
    </row>
    <row r="43" spans="1:11">
      <c r="A43" s="19">
        <v>39</v>
      </c>
      <c r="B43" s="19">
        <v>329</v>
      </c>
      <c r="C43" s="19">
        <v>2737</v>
      </c>
      <c r="D43" s="30" t="s">
        <v>78</v>
      </c>
      <c r="E43" s="30"/>
      <c r="F43" s="30" t="s">
        <v>1033</v>
      </c>
      <c r="G43" s="30" t="s">
        <v>9480</v>
      </c>
      <c r="H43" s="26" t="s">
        <v>38</v>
      </c>
      <c r="I43" s="26" t="s">
        <v>8973</v>
      </c>
      <c r="J43" s="29">
        <v>249000</v>
      </c>
      <c r="K43" s="19">
        <v>1000</v>
      </c>
    </row>
    <row r="44" spans="1:11">
      <c r="A44" s="19">
        <v>40</v>
      </c>
      <c r="B44" s="19">
        <v>330</v>
      </c>
      <c r="C44" s="19">
        <v>2738</v>
      </c>
      <c r="D44" s="30" t="s">
        <v>9208</v>
      </c>
      <c r="E44" s="30" t="s">
        <v>9209</v>
      </c>
      <c r="F44" s="30" t="s">
        <v>1033</v>
      </c>
      <c r="G44" s="30" t="s">
        <v>9481</v>
      </c>
      <c r="H44" s="26" t="s">
        <v>38</v>
      </c>
      <c r="I44" s="26" t="s">
        <v>8974</v>
      </c>
      <c r="J44" s="29">
        <v>249000</v>
      </c>
      <c r="K44" s="19">
        <v>1000</v>
      </c>
    </row>
    <row r="45" spans="1:11">
      <c r="A45" s="19">
        <v>41</v>
      </c>
      <c r="B45" s="19">
        <v>331</v>
      </c>
      <c r="C45" s="19">
        <v>2739</v>
      </c>
      <c r="D45" s="30" t="s">
        <v>9210</v>
      </c>
      <c r="E45" s="30"/>
      <c r="F45" s="30" t="s">
        <v>1033</v>
      </c>
      <c r="G45" s="30" t="s">
        <v>9482</v>
      </c>
      <c r="H45" s="26" t="s">
        <v>38</v>
      </c>
      <c r="I45" s="26" t="s">
        <v>8975</v>
      </c>
      <c r="J45" s="29">
        <v>249000</v>
      </c>
      <c r="K45" s="19">
        <v>1000</v>
      </c>
    </row>
    <row r="46" spans="1:11">
      <c r="A46" s="19">
        <v>42</v>
      </c>
      <c r="B46" s="19">
        <v>332</v>
      </c>
      <c r="C46" s="19">
        <v>2740</v>
      </c>
      <c r="D46" s="30" t="s">
        <v>9211</v>
      </c>
      <c r="E46" s="30"/>
      <c r="F46" s="30" t="s">
        <v>1033</v>
      </c>
      <c r="G46" s="30" t="s">
        <v>9483</v>
      </c>
      <c r="H46" s="26" t="s">
        <v>38</v>
      </c>
      <c r="I46" s="26" t="s">
        <v>8976</v>
      </c>
      <c r="J46" s="29">
        <v>249000</v>
      </c>
      <c r="K46" s="19">
        <v>1000</v>
      </c>
    </row>
    <row r="47" spans="1:11">
      <c r="A47" s="19">
        <v>43</v>
      </c>
      <c r="B47" s="19">
        <v>333</v>
      </c>
      <c r="C47" s="19">
        <v>2741</v>
      </c>
      <c r="D47" s="30" t="s">
        <v>9212</v>
      </c>
      <c r="E47" s="30"/>
      <c r="F47" s="30" t="s">
        <v>1033</v>
      </c>
      <c r="G47" s="30" t="s">
        <v>9484</v>
      </c>
      <c r="H47" s="26" t="s">
        <v>38</v>
      </c>
      <c r="I47" s="26" t="s">
        <v>8977</v>
      </c>
      <c r="J47" s="29">
        <v>99000</v>
      </c>
      <c r="K47" s="19">
        <v>1000</v>
      </c>
    </row>
    <row r="48" spans="1:11">
      <c r="A48" s="19">
        <v>44</v>
      </c>
      <c r="B48" s="19">
        <v>334</v>
      </c>
      <c r="C48" s="19">
        <v>2742</v>
      </c>
      <c r="D48" s="30" t="s">
        <v>9213</v>
      </c>
      <c r="E48" s="30"/>
      <c r="F48" s="30" t="s">
        <v>1033</v>
      </c>
      <c r="G48" s="30" t="s">
        <v>9485</v>
      </c>
      <c r="H48" s="26" t="s">
        <v>38</v>
      </c>
      <c r="I48" s="26" t="s">
        <v>8978</v>
      </c>
      <c r="J48" s="29">
        <v>249000</v>
      </c>
      <c r="K48" s="19">
        <v>1000</v>
      </c>
    </row>
    <row r="49" spans="1:11">
      <c r="A49" s="19">
        <v>45</v>
      </c>
      <c r="B49" s="19">
        <v>335</v>
      </c>
      <c r="C49" s="19">
        <v>2743</v>
      </c>
      <c r="D49" s="30" t="s">
        <v>9214</v>
      </c>
      <c r="E49" s="30"/>
      <c r="F49" s="30" t="s">
        <v>1033</v>
      </c>
      <c r="G49" s="30" t="s">
        <v>9486</v>
      </c>
      <c r="H49" s="26" t="s">
        <v>38</v>
      </c>
      <c r="I49" s="26" t="s">
        <v>8979</v>
      </c>
      <c r="J49" s="29">
        <v>249000</v>
      </c>
      <c r="K49" s="19">
        <v>1000</v>
      </c>
    </row>
    <row r="50" spans="1:11">
      <c r="A50" s="19">
        <v>46</v>
      </c>
      <c r="B50" s="19">
        <v>336</v>
      </c>
      <c r="C50" s="19">
        <v>2744</v>
      </c>
      <c r="D50" s="30" t="s">
        <v>9215</v>
      </c>
      <c r="E50" s="30"/>
      <c r="F50" s="30" t="s">
        <v>1033</v>
      </c>
      <c r="G50" s="30" t="s">
        <v>9487</v>
      </c>
      <c r="H50" s="26" t="s">
        <v>38</v>
      </c>
      <c r="I50" s="26" t="s">
        <v>8980</v>
      </c>
      <c r="J50" s="29">
        <v>249000</v>
      </c>
      <c r="K50" s="19">
        <v>1000</v>
      </c>
    </row>
    <row r="51" spans="1:11">
      <c r="A51" s="19">
        <v>47</v>
      </c>
      <c r="B51" s="19">
        <v>337</v>
      </c>
      <c r="C51" s="19">
        <v>2745</v>
      </c>
      <c r="D51" s="30" t="s">
        <v>9216</v>
      </c>
      <c r="E51" s="30"/>
      <c r="F51" s="30" t="s">
        <v>1033</v>
      </c>
      <c r="G51" s="30" t="s">
        <v>9488</v>
      </c>
      <c r="H51" s="26" t="s">
        <v>38</v>
      </c>
      <c r="I51" s="26" t="s">
        <v>8981</v>
      </c>
      <c r="J51" s="29">
        <v>249000</v>
      </c>
      <c r="K51" s="19">
        <v>1000</v>
      </c>
    </row>
    <row r="52" spans="1:11">
      <c r="A52" s="19">
        <v>48</v>
      </c>
      <c r="B52" s="19">
        <v>338</v>
      </c>
      <c r="C52" s="19">
        <v>2746</v>
      </c>
      <c r="D52" s="30" t="s">
        <v>9217</v>
      </c>
      <c r="E52" s="30"/>
      <c r="F52" s="30" t="s">
        <v>1033</v>
      </c>
      <c r="G52" s="30" t="s">
        <v>9489</v>
      </c>
      <c r="H52" s="26" t="s">
        <v>38</v>
      </c>
      <c r="I52" s="26" t="s">
        <v>8982</v>
      </c>
      <c r="J52" s="29">
        <v>249000</v>
      </c>
      <c r="K52" s="19">
        <v>1000</v>
      </c>
    </row>
    <row r="53" spans="1:11">
      <c r="A53" s="19">
        <v>49</v>
      </c>
      <c r="B53" s="19">
        <v>339</v>
      </c>
      <c r="C53" s="19">
        <v>2747</v>
      </c>
      <c r="D53" s="30" t="s">
        <v>9218</v>
      </c>
      <c r="E53" s="30"/>
      <c r="F53" s="30" t="s">
        <v>1033</v>
      </c>
      <c r="G53" s="30" t="s">
        <v>9490</v>
      </c>
      <c r="H53" s="26" t="s">
        <v>38</v>
      </c>
      <c r="I53" s="26" t="s">
        <v>8983</v>
      </c>
      <c r="J53" s="29">
        <v>249000</v>
      </c>
      <c r="K53" s="19">
        <v>1000</v>
      </c>
    </row>
    <row r="54" spans="1:11">
      <c r="A54" s="19">
        <v>50</v>
      </c>
      <c r="B54" s="19">
        <v>340</v>
      </c>
      <c r="C54" s="19">
        <v>2748</v>
      </c>
      <c r="D54" s="30" t="s">
        <v>9219</v>
      </c>
      <c r="E54" s="30"/>
      <c r="F54" s="30" t="s">
        <v>1033</v>
      </c>
      <c r="G54" s="30" t="s">
        <v>9491</v>
      </c>
      <c r="H54" s="26" t="s">
        <v>38</v>
      </c>
      <c r="I54" s="26" t="s">
        <v>8984</v>
      </c>
      <c r="J54" s="29">
        <v>249000</v>
      </c>
      <c r="K54" s="19">
        <v>1000</v>
      </c>
    </row>
    <row r="55" spans="1:11">
      <c r="A55" s="19">
        <v>51</v>
      </c>
      <c r="B55" s="19">
        <v>341</v>
      </c>
      <c r="C55" s="19">
        <v>2749</v>
      </c>
      <c r="D55" s="30" t="s">
        <v>9220</v>
      </c>
      <c r="E55" s="30"/>
      <c r="F55" s="30" t="s">
        <v>2310</v>
      </c>
      <c r="G55" s="30" t="s">
        <v>9492</v>
      </c>
      <c r="H55" s="26" t="s">
        <v>38</v>
      </c>
      <c r="I55" s="26" t="s">
        <v>8985</v>
      </c>
      <c r="J55" s="29">
        <v>249000</v>
      </c>
      <c r="K55" s="19">
        <v>1000</v>
      </c>
    </row>
    <row r="56" spans="1:11">
      <c r="A56" s="19">
        <v>52</v>
      </c>
      <c r="B56" s="19">
        <v>342</v>
      </c>
      <c r="C56" s="19">
        <v>2750</v>
      </c>
      <c r="D56" s="30" t="s">
        <v>9221</v>
      </c>
      <c r="E56" s="30"/>
      <c r="F56" s="30" t="s">
        <v>1033</v>
      </c>
      <c r="G56" s="30" t="s">
        <v>9493</v>
      </c>
      <c r="H56" s="26" t="s">
        <v>38</v>
      </c>
      <c r="I56" s="26" t="s">
        <v>8986</v>
      </c>
      <c r="J56" s="29">
        <v>249000</v>
      </c>
      <c r="K56" s="19">
        <v>1000</v>
      </c>
    </row>
    <row r="57" spans="1:11">
      <c r="A57" s="19">
        <v>53</v>
      </c>
      <c r="B57" s="19">
        <v>343</v>
      </c>
      <c r="C57" s="19">
        <v>2751</v>
      </c>
      <c r="D57" s="30" t="s">
        <v>9222</v>
      </c>
      <c r="E57" s="30"/>
      <c r="F57" s="30" t="s">
        <v>1033</v>
      </c>
      <c r="G57" s="30" t="s">
        <v>9494</v>
      </c>
      <c r="H57" s="26" t="s">
        <v>38</v>
      </c>
      <c r="I57" s="26" t="s">
        <v>8987</v>
      </c>
      <c r="J57" s="29">
        <v>249000</v>
      </c>
      <c r="K57" s="19">
        <v>1000</v>
      </c>
    </row>
    <row r="58" spans="1:11">
      <c r="A58" s="19">
        <v>54</v>
      </c>
      <c r="B58" s="19">
        <v>344</v>
      </c>
      <c r="C58" s="19">
        <v>2752</v>
      </c>
      <c r="D58" s="30" t="s">
        <v>9223</v>
      </c>
      <c r="E58" s="30"/>
      <c r="F58" s="30" t="s">
        <v>1033</v>
      </c>
      <c r="G58" s="30" t="s">
        <v>9495</v>
      </c>
      <c r="H58" s="26" t="s">
        <v>38</v>
      </c>
      <c r="I58" s="26" t="s">
        <v>8988</v>
      </c>
      <c r="J58" s="29">
        <v>249000</v>
      </c>
      <c r="K58" s="19">
        <v>1000</v>
      </c>
    </row>
    <row r="59" spans="1:11">
      <c r="A59" s="19">
        <v>55</v>
      </c>
      <c r="B59" s="19">
        <v>345</v>
      </c>
      <c r="C59" s="19">
        <v>2753</v>
      </c>
      <c r="D59" s="30" t="s">
        <v>9224</v>
      </c>
      <c r="E59" s="30"/>
      <c r="F59" s="30" t="s">
        <v>1033</v>
      </c>
      <c r="G59" s="30" t="s">
        <v>9496</v>
      </c>
      <c r="H59" s="26" t="s">
        <v>38</v>
      </c>
      <c r="I59" s="26" t="s">
        <v>8989</v>
      </c>
      <c r="J59" s="29">
        <v>249000</v>
      </c>
      <c r="K59" s="19">
        <v>1000</v>
      </c>
    </row>
    <row r="60" spans="1:11">
      <c r="A60" s="19">
        <v>56</v>
      </c>
      <c r="B60" s="19">
        <v>346</v>
      </c>
      <c r="C60" s="19">
        <v>2754</v>
      </c>
      <c r="D60" s="30" t="s">
        <v>9225</v>
      </c>
      <c r="E60" s="30"/>
      <c r="F60" s="30" t="s">
        <v>1033</v>
      </c>
      <c r="G60" s="30" t="s">
        <v>9497</v>
      </c>
      <c r="H60" s="26" t="s">
        <v>38</v>
      </c>
      <c r="I60" s="26" t="s">
        <v>8990</v>
      </c>
      <c r="J60" s="29">
        <v>249000</v>
      </c>
      <c r="K60" s="19">
        <v>1000</v>
      </c>
    </row>
    <row r="61" spans="1:11">
      <c r="A61" s="19">
        <v>57</v>
      </c>
      <c r="B61" s="19">
        <v>347</v>
      </c>
      <c r="C61" s="19">
        <v>2755</v>
      </c>
      <c r="D61" s="30" t="s">
        <v>9226</v>
      </c>
      <c r="E61" s="30" t="s">
        <v>1503</v>
      </c>
      <c r="F61" s="30" t="s">
        <v>568</v>
      </c>
      <c r="G61" s="30" t="s">
        <v>9498</v>
      </c>
      <c r="H61" s="26" t="s">
        <v>38</v>
      </c>
      <c r="I61" s="26" t="s">
        <v>8991</v>
      </c>
      <c r="J61" s="29">
        <v>39000</v>
      </c>
      <c r="K61" s="19">
        <v>1000</v>
      </c>
    </row>
    <row r="62" spans="1:11">
      <c r="A62" s="19">
        <v>58</v>
      </c>
      <c r="B62" s="19">
        <v>348</v>
      </c>
      <c r="C62" s="19">
        <v>2756</v>
      </c>
      <c r="D62" s="30" t="s">
        <v>9227</v>
      </c>
      <c r="E62" s="30"/>
      <c r="F62" s="30" t="s">
        <v>239</v>
      </c>
      <c r="G62" s="30" t="s">
        <v>9499</v>
      </c>
      <c r="H62" s="26" t="s">
        <v>38</v>
      </c>
      <c r="I62" s="26" t="s">
        <v>8992</v>
      </c>
      <c r="J62" s="29">
        <v>149000</v>
      </c>
      <c r="K62" s="19">
        <v>1000</v>
      </c>
    </row>
    <row r="63" spans="1:11">
      <c r="A63" s="19">
        <v>59</v>
      </c>
      <c r="B63" s="19">
        <v>349</v>
      </c>
      <c r="C63" s="19">
        <v>2757</v>
      </c>
      <c r="D63" s="30" t="s">
        <v>9228</v>
      </c>
      <c r="E63" s="30" t="s">
        <v>2228</v>
      </c>
      <c r="F63" s="30" t="s">
        <v>261</v>
      </c>
      <c r="G63" s="30" t="s">
        <v>9500</v>
      </c>
      <c r="H63" s="26" t="s">
        <v>38</v>
      </c>
      <c r="I63" s="26" t="s">
        <v>8993</v>
      </c>
      <c r="J63" s="29">
        <v>99000</v>
      </c>
      <c r="K63" s="19">
        <v>1000</v>
      </c>
    </row>
    <row r="64" spans="1:11">
      <c r="A64" s="19">
        <v>60</v>
      </c>
      <c r="B64" s="19">
        <v>350</v>
      </c>
      <c r="C64" s="19">
        <v>2758</v>
      </c>
      <c r="D64" s="30" t="s">
        <v>256</v>
      </c>
      <c r="E64" s="30" t="s">
        <v>238</v>
      </c>
      <c r="F64" s="30" t="s">
        <v>37</v>
      </c>
      <c r="G64" s="30" t="s">
        <v>9501</v>
      </c>
      <c r="H64" s="26" t="s">
        <v>38</v>
      </c>
      <c r="I64" s="26" t="s">
        <v>8994</v>
      </c>
      <c r="J64" s="29">
        <v>99000</v>
      </c>
      <c r="K64" s="19">
        <v>1000</v>
      </c>
    </row>
    <row r="65" spans="1:11">
      <c r="A65" s="19">
        <v>61</v>
      </c>
      <c r="B65" s="19">
        <v>351</v>
      </c>
      <c r="C65" s="19">
        <v>2759</v>
      </c>
      <c r="D65" s="30" t="s">
        <v>9229</v>
      </c>
      <c r="E65" s="30" t="s">
        <v>238</v>
      </c>
      <c r="F65" s="30" t="s">
        <v>37</v>
      </c>
      <c r="G65" s="30" t="s">
        <v>9502</v>
      </c>
      <c r="H65" s="26" t="s">
        <v>38</v>
      </c>
      <c r="I65" s="26" t="s">
        <v>8995</v>
      </c>
      <c r="J65" s="29">
        <v>39000</v>
      </c>
      <c r="K65" s="19">
        <v>1000</v>
      </c>
    </row>
    <row r="66" spans="1:11">
      <c r="A66" s="19">
        <v>62</v>
      </c>
      <c r="B66" s="19">
        <v>352</v>
      </c>
      <c r="C66" s="19">
        <v>2760</v>
      </c>
      <c r="D66" s="30" t="s">
        <v>9230</v>
      </c>
      <c r="E66" s="30" t="s">
        <v>9231</v>
      </c>
      <c r="F66" s="30" t="s">
        <v>1400</v>
      </c>
      <c r="G66" s="30" t="s">
        <v>9503</v>
      </c>
      <c r="H66" s="26" t="s">
        <v>38</v>
      </c>
      <c r="I66" s="26" t="s">
        <v>8996</v>
      </c>
      <c r="J66" s="29">
        <v>99000</v>
      </c>
      <c r="K66" s="19">
        <v>1000</v>
      </c>
    </row>
    <row r="67" spans="1:11">
      <c r="A67" s="19">
        <v>63</v>
      </c>
      <c r="B67" s="19">
        <v>353</v>
      </c>
      <c r="C67" s="19">
        <v>2761</v>
      </c>
      <c r="D67" s="30" t="s">
        <v>9232</v>
      </c>
      <c r="E67" s="30" t="s">
        <v>238</v>
      </c>
      <c r="F67" s="30" t="s">
        <v>242</v>
      </c>
      <c r="G67" s="30" t="s">
        <v>9504</v>
      </c>
      <c r="H67" s="26" t="s">
        <v>38</v>
      </c>
      <c r="I67" s="26" t="s">
        <v>8997</v>
      </c>
      <c r="J67" s="29">
        <v>39000</v>
      </c>
      <c r="K67" s="19">
        <v>1000</v>
      </c>
    </row>
    <row r="68" spans="1:11">
      <c r="A68" s="19">
        <v>64</v>
      </c>
      <c r="B68" s="19">
        <v>354</v>
      </c>
      <c r="C68" s="19">
        <v>2762</v>
      </c>
      <c r="D68" s="30" t="s">
        <v>9233</v>
      </c>
      <c r="E68" s="30" t="s">
        <v>36</v>
      </c>
      <c r="F68" s="30" t="s">
        <v>281</v>
      </c>
      <c r="G68" s="30" t="s">
        <v>9505</v>
      </c>
      <c r="H68" s="26" t="s">
        <v>333</v>
      </c>
      <c r="I68" s="26" t="s">
        <v>8998</v>
      </c>
      <c r="J68" s="29">
        <v>99000</v>
      </c>
      <c r="K68" s="19">
        <v>1000</v>
      </c>
    </row>
    <row r="69" spans="1:11">
      <c r="A69" s="19">
        <v>65</v>
      </c>
      <c r="B69" s="19">
        <v>355</v>
      </c>
      <c r="C69" s="19">
        <v>2763</v>
      </c>
      <c r="D69" s="30" t="s">
        <v>9234</v>
      </c>
      <c r="E69" s="30" t="s">
        <v>9231</v>
      </c>
      <c r="F69" s="30" t="s">
        <v>281</v>
      </c>
      <c r="G69" s="30" t="s">
        <v>9506</v>
      </c>
      <c r="H69" s="26" t="s">
        <v>333</v>
      </c>
      <c r="I69" s="26" t="s">
        <v>8999</v>
      </c>
      <c r="J69" s="29">
        <v>99000</v>
      </c>
      <c r="K69" s="19">
        <v>1000</v>
      </c>
    </row>
    <row r="70" spans="1:11">
      <c r="A70" s="19">
        <v>66</v>
      </c>
      <c r="B70" s="19">
        <v>356</v>
      </c>
      <c r="C70" s="19">
        <v>2764</v>
      </c>
      <c r="D70" s="30" t="s">
        <v>9235</v>
      </c>
      <c r="E70" s="30" t="s">
        <v>9236</v>
      </c>
      <c r="F70" s="30" t="s">
        <v>1670</v>
      </c>
      <c r="G70" s="30" t="s">
        <v>9507</v>
      </c>
      <c r="H70" s="26" t="s">
        <v>38</v>
      </c>
      <c r="I70" s="26" t="s">
        <v>9000</v>
      </c>
      <c r="J70" s="29">
        <v>39000</v>
      </c>
      <c r="K70" s="19">
        <v>1000</v>
      </c>
    </row>
    <row r="71" spans="1:11">
      <c r="A71" s="19">
        <v>67</v>
      </c>
      <c r="B71" s="19">
        <v>357</v>
      </c>
      <c r="C71" s="19">
        <v>2765</v>
      </c>
      <c r="D71" s="30" t="s">
        <v>9237</v>
      </c>
      <c r="E71" s="30" t="s">
        <v>9238</v>
      </c>
      <c r="F71" s="30" t="s">
        <v>1400</v>
      </c>
      <c r="G71" s="30" t="s">
        <v>9508</v>
      </c>
      <c r="H71" s="26" t="s">
        <v>38</v>
      </c>
      <c r="I71" s="26" t="s">
        <v>9001</v>
      </c>
      <c r="J71" s="29">
        <v>99000</v>
      </c>
      <c r="K71" s="19">
        <v>1000</v>
      </c>
    </row>
    <row r="72" spans="1:11">
      <c r="A72" s="19">
        <v>68</v>
      </c>
      <c r="B72" s="19">
        <v>358</v>
      </c>
      <c r="C72" s="19">
        <v>2766</v>
      </c>
      <c r="D72" s="30" t="s">
        <v>286</v>
      </c>
      <c r="E72" s="30" t="s">
        <v>9239</v>
      </c>
      <c r="F72" s="30" t="s">
        <v>37</v>
      </c>
      <c r="G72" s="30" t="s">
        <v>9509</v>
      </c>
      <c r="H72" s="26" t="s">
        <v>38</v>
      </c>
      <c r="I72" s="26" t="s">
        <v>9002</v>
      </c>
      <c r="J72" s="29">
        <v>99000</v>
      </c>
      <c r="K72" s="19">
        <v>1000</v>
      </c>
    </row>
    <row r="73" spans="1:11">
      <c r="A73" s="19">
        <v>69</v>
      </c>
      <c r="B73" s="19">
        <v>359</v>
      </c>
      <c r="C73" s="19">
        <v>2767</v>
      </c>
      <c r="D73" s="30" t="s">
        <v>1653</v>
      </c>
      <c r="E73" s="30" t="s">
        <v>2382</v>
      </c>
      <c r="F73" s="30" t="s">
        <v>1670</v>
      </c>
      <c r="G73" s="30" t="s">
        <v>9510</v>
      </c>
      <c r="H73" s="26" t="s">
        <v>38</v>
      </c>
      <c r="I73" s="26" t="s">
        <v>9003</v>
      </c>
      <c r="J73" s="29">
        <v>39000</v>
      </c>
      <c r="K73" s="19">
        <v>1000</v>
      </c>
    </row>
    <row r="74" spans="1:11">
      <c r="A74" s="19">
        <v>70</v>
      </c>
      <c r="B74" s="19">
        <v>360</v>
      </c>
      <c r="C74" s="19">
        <v>2768</v>
      </c>
      <c r="D74" s="30" t="s">
        <v>9240</v>
      </c>
      <c r="E74" s="30" t="s">
        <v>9241</v>
      </c>
      <c r="F74" s="30" t="s">
        <v>37</v>
      </c>
      <c r="G74" s="30" t="s">
        <v>9511</v>
      </c>
      <c r="H74" s="26" t="s">
        <v>38</v>
      </c>
      <c r="I74" s="26" t="s">
        <v>9004</v>
      </c>
      <c r="J74" s="29">
        <v>39000</v>
      </c>
      <c r="K74" s="19">
        <v>1000</v>
      </c>
    </row>
    <row r="75" spans="1:11">
      <c r="A75" s="19">
        <v>71</v>
      </c>
      <c r="B75" s="19">
        <v>361</v>
      </c>
      <c r="C75" s="19">
        <v>2769</v>
      </c>
      <c r="D75" s="30" t="s">
        <v>9242</v>
      </c>
      <c r="E75" s="30" t="s">
        <v>9243</v>
      </c>
      <c r="F75" s="30" t="s">
        <v>251</v>
      </c>
      <c r="G75" s="30" t="s">
        <v>3710</v>
      </c>
      <c r="H75" s="26" t="s">
        <v>333</v>
      </c>
      <c r="I75" s="26" t="s">
        <v>9005</v>
      </c>
      <c r="J75" s="29">
        <v>99000</v>
      </c>
      <c r="K75" s="19">
        <v>1000</v>
      </c>
    </row>
    <row r="76" spans="1:11">
      <c r="A76" s="19">
        <v>72</v>
      </c>
      <c r="B76" s="19">
        <v>362</v>
      </c>
      <c r="C76" s="19">
        <v>2770</v>
      </c>
      <c r="D76" s="30" t="s">
        <v>9244</v>
      </c>
      <c r="E76" s="30" t="s">
        <v>9245</v>
      </c>
      <c r="F76" s="30" t="s">
        <v>1670</v>
      </c>
      <c r="G76" s="30" t="s">
        <v>9512</v>
      </c>
      <c r="H76" s="26" t="s">
        <v>333</v>
      </c>
      <c r="I76" s="26" t="s">
        <v>9006</v>
      </c>
      <c r="J76" s="29">
        <v>99000</v>
      </c>
      <c r="K76" s="19">
        <v>1000</v>
      </c>
    </row>
    <row r="77" spans="1:11">
      <c r="A77" s="19">
        <v>73</v>
      </c>
      <c r="B77" s="19">
        <v>363</v>
      </c>
      <c r="C77" s="19">
        <v>2771</v>
      </c>
      <c r="D77" s="30" t="s">
        <v>9246</v>
      </c>
      <c r="E77" s="30" t="s">
        <v>9247</v>
      </c>
      <c r="F77" s="30" t="s">
        <v>251</v>
      </c>
      <c r="G77" s="30" t="s">
        <v>9513</v>
      </c>
      <c r="H77" s="26" t="s">
        <v>160</v>
      </c>
      <c r="I77" s="26" t="s">
        <v>9007</v>
      </c>
      <c r="J77" s="29">
        <v>39000</v>
      </c>
      <c r="K77" s="19">
        <v>1000</v>
      </c>
    </row>
    <row r="78" spans="1:11">
      <c r="A78" s="19">
        <v>74</v>
      </c>
      <c r="B78" s="19">
        <v>364</v>
      </c>
      <c r="C78" s="19">
        <v>2772</v>
      </c>
      <c r="D78" s="30" t="s">
        <v>9248</v>
      </c>
      <c r="E78" s="30" t="s">
        <v>9249</v>
      </c>
      <c r="F78" s="30" t="s">
        <v>37</v>
      </c>
      <c r="G78" s="30" t="s">
        <v>9514</v>
      </c>
      <c r="H78" s="26" t="s">
        <v>38</v>
      </c>
      <c r="I78" s="26" t="s">
        <v>9008</v>
      </c>
      <c r="J78" s="29">
        <v>149000</v>
      </c>
      <c r="K78" s="19">
        <v>1000</v>
      </c>
    </row>
    <row r="79" spans="1:11">
      <c r="A79" s="19">
        <v>75</v>
      </c>
      <c r="B79" s="19">
        <v>365</v>
      </c>
      <c r="C79" s="19">
        <v>2773</v>
      </c>
      <c r="D79" s="30" t="s">
        <v>9250</v>
      </c>
      <c r="E79" s="30" t="s">
        <v>36</v>
      </c>
      <c r="F79" s="30" t="s">
        <v>37</v>
      </c>
      <c r="G79" s="30" t="s">
        <v>9515</v>
      </c>
      <c r="H79" s="26" t="s">
        <v>38</v>
      </c>
      <c r="I79" s="26" t="s">
        <v>9009</v>
      </c>
      <c r="J79" s="29">
        <v>99000</v>
      </c>
      <c r="K79" s="19">
        <v>1000</v>
      </c>
    </row>
    <row r="80" spans="1:11">
      <c r="A80" s="19">
        <v>76</v>
      </c>
      <c r="B80" s="19">
        <v>366</v>
      </c>
      <c r="C80" s="19">
        <v>2774</v>
      </c>
      <c r="D80" s="30" t="s">
        <v>4844</v>
      </c>
      <c r="E80" s="30" t="s">
        <v>1980</v>
      </c>
      <c r="F80" s="30" t="s">
        <v>1400</v>
      </c>
      <c r="G80" s="30" t="s">
        <v>9516</v>
      </c>
      <c r="H80" s="26" t="s">
        <v>38</v>
      </c>
      <c r="I80" s="26" t="s">
        <v>9010</v>
      </c>
      <c r="J80" s="29">
        <v>99000</v>
      </c>
      <c r="K80" s="19">
        <v>1000</v>
      </c>
    </row>
    <row r="81" spans="1:11">
      <c r="A81" s="19">
        <v>77</v>
      </c>
      <c r="B81" s="19">
        <v>367</v>
      </c>
      <c r="C81" s="19">
        <v>2775</v>
      </c>
      <c r="D81" s="30" t="s">
        <v>1556</v>
      </c>
      <c r="E81" s="30" t="s">
        <v>9251</v>
      </c>
      <c r="F81" s="30" t="s">
        <v>251</v>
      </c>
      <c r="G81" s="30" t="s">
        <v>9517</v>
      </c>
      <c r="H81" s="26" t="s">
        <v>160</v>
      </c>
      <c r="I81" s="26" t="s">
        <v>9011</v>
      </c>
      <c r="J81" s="29">
        <v>149000</v>
      </c>
      <c r="K81" s="19">
        <v>1000</v>
      </c>
    </row>
    <row r="82" spans="1:11">
      <c r="A82" s="19">
        <v>78</v>
      </c>
      <c r="B82" s="19">
        <v>368</v>
      </c>
      <c r="C82" s="19">
        <v>2776</v>
      </c>
      <c r="D82" s="30" t="s">
        <v>9252</v>
      </c>
      <c r="E82" s="30" t="s">
        <v>9253</v>
      </c>
      <c r="F82" s="30" t="s">
        <v>251</v>
      </c>
      <c r="G82" s="30" t="s">
        <v>9518</v>
      </c>
      <c r="H82" s="26" t="s">
        <v>333</v>
      </c>
      <c r="I82" s="26" t="s">
        <v>9012</v>
      </c>
      <c r="J82" s="29">
        <v>99000</v>
      </c>
      <c r="K82" s="19">
        <v>1000</v>
      </c>
    </row>
    <row r="83" spans="1:11">
      <c r="A83" s="19">
        <v>79</v>
      </c>
      <c r="B83" s="19">
        <v>369</v>
      </c>
      <c r="C83" s="19">
        <v>2777</v>
      </c>
      <c r="D83" s="30" t="s">
        <v>290</v>
      </c>
      <c r="E83" s="30" t="s">
        <v>238</v>
      </c>
      <c r="F83" s="30" t="s">
        <v>251</v>
      </c>
      <c r="G83" s="30" t="s">
        <v>9519</v>
      </c>
      <c r="H83" s="26" t="s">
        <v>38</v>
      </c>
      <c r="I83" s="26" t="s">
        <v>9013</v>
      </c>
      <c r="J83" s="29">
        <v>99000</v>
      </c>
      <c r="K83" s="19">
        <v>1000</v>
      </c>
    </row>
    <row r="84" spans="1:11">
      <c r="A84" s="19">
        <v>80</v>
      </c>
      <c r="B84" s="19">
        <v>370</v>
      </c>
      <c r="C84" s="19">
        <v>2778</v>
      </c>
      <c r="D84" s="30" t="s">
        <v>5008</v>
      </c>
      <c r="E84" s="30" t="s">
        <v>238</v>
      </c>
      <c r="F84" s="30" t="s">
        <v>1400</v>
      </c>
      <c r="G84" s="30" t="s">
        <v>9520</v>
      </c>
      <c r="H84" s="26" t="s">
        <v>38</v>
      </c>
      <c r="I84" s="26" t="s">
        <v>9014</v>
      </c>
      <c r="J84" s="29">
        <v>99000</v>
      </c>
      <c r="K84" s="19">
        <v>1000</v>
      </c>
    </row>
    <row r="85" spans="1:11">
      <c r="A85" s="19">
        <v>81</v>
      </c>
      <c r="B85" s="19">
        <v>371</v>
      </c>
      <c r="C85" s="19">
        <v>2779</v>
      </c>
      <c r="D85" s="30" t="s">
        <v>9254</v>
      </c>
      <c r="E85" s="30" t="s">
        <v>238</v>
      </c>
      <c r="F85" s="30" t="s">
        <v>251</v>
      </c>
      <c r="G85" s="30" t="s">
        <v>9521</v>
      </c>
      <c r="H85" s="26" t="s">
        <v>38</v>
      </c>
      <c r="I85" s="26" t="s">
        <v>9015</v>
      </c>
      <c r="J85" s="29">
        <v>149000</v>
      </c>
      <c r="K85" s="19">
        <v>1000</v>
      </c>
    </row>
    <row r="86" spans="1:11">
      <c r="A86" s="19">
        <v>82</v>
      </c>
      <c r="B86" s="19">
        <v>372</v>
      </c>
      <c r="C86" s="19">
        <v>2780</v>
      </c>
      <c r="D86" s="30" t="s">
        <v>9255</v>
      </c>
      <c r="E86" s="30" t="s">
        <v>238</v>
      </c>
      <c r="F86" s="30" t="s">
        <v>251</v>
      </c>
      <c r="G86" s="30" t="s">
        <v>9522</v>
      </c>
      <c r="H86" s="26" t="s">
        <v>38</v>
      </c>
      <c r="I86" s="26" t="s">
        <v>9016</v>
      </c>
      <c r="J86" s="29">
        <v>149000</v>
      </c>
      <c r="K86" s="19">
        <v>1000</v>
      </c>
    </row>
    <row r="87" spans="1:11">
      <c r="A87" s="19">
        <v>83</v>
      </c>
      <c r="B87" s="19">
        <v>373</v>
      </c>
      <c r="C87" s="19">
        <v>2781</v>
      </c>
      <c r="D87" s="30" t="s">
        <v>9256</v>
      </c>
      <c r="E87" s="30" t="s">
        <v>2201</v>
      </c>
      <c r="F87" s="30" t="s">
        <v>251</v>
      </c>
      <c r="G87" s="30" t="s">
        <v>9523</v>
      </c>
      <c r="H87" s="26" t="s">
        <v>38</v>
      </c>
      <c r="I87" s="26" t="s">
        <v>9017</v>
      </c>
      <c r="J87" s="29">
        <v>149000</v>
      </c>
      <c r="K87" s="19">
        <v>1000</v>
      </c>
    </row>
    <row r="88" spans="1:11">
      <c r="A88" s="19">
        <v>84</v>
      </c>
      <c r="B88" s="19">
        <v>374</v>
      </c>
      <c r="C88" s="19">
        <v>2782</v>
      </c>
      <c r="D88" s="30" t="s">
        <v>9257</v>
      </c>
      <c r="E88" s="30" t="s">
        <v>238</v>
      </c>
      <c r="F88" s="30" t="s">
        <v>251</v>
      </c>
      <c r="G88" s="30" t="s">
        <v>9524</v>
      </c>
      <c r="H88" s="26" t="s">
        <v>38</v>
      </c>
      <c r="I88" s="26" t="s">
        <v>9018</v>
      </c>
      <c r="J88" s="29">
        <v>39000</v>
      </c>
      <c r="K88" s="19">
        <v>1000</v>
      </c>
    </row>
    <row r="89" spans="1:11">
      <c r="A89" s="19">
        <v>85</v>
      </c>
      <c r="B89" s="19">
        <v>375</v>
      </c>
      <c r="C89" s="19">
        <v>2783</v>
      </c>
      <c r="D89" s="30" t="s">
        <v>286</v>
      </c>
      <c r="E89" s="30" t="s">
        <v>238</v>
      </c>
      <c r="F89" s="30" t="s">
        <v>251</v>
      </c>
      <c r="G89" s="30" t="s">
        <v>9525</v>
      </c>
      <c r="H89" s="26" t="s">
        <v>38</v>
      </c>
      <c r="I89" s="26" t="s">
        <v>9019</v>
      </c>
      <c r="J89" s="29">
        <v>149000</v>
      </c>
      <c r="K89" s="19">
        <v>1000</v>
      </c>
    </row>
    <row r="90" spans="1:11">
      <c r="A90" s="19">
        <v>86</v>
      </c>
      <c r="B90" s="19">
        <v>376</v>
      </c>
      <c r="C90" s="19">
        <v>2784</v>
      </c>
      <c r="D90" s="30" t="s">
        <v>9258</v>
      </c>
      <c r="E90" s="30" t="s">
        <v>238</v>
      </c>
      <c r="F90" s="30" t="s">
        <v>251</v>
      </c>
      <c r="G90" s="30" t="s">
        <v>9526</v>
      </c>
      <c r="H90" s="26" t="s">
        <v>38</v>
      </c>
      <c r="I90" s="26" t="s">
        <v>9020</v>
      </c>
      <c r="J90" s="29">
        <v>149000</v>
      </c>
      <c r="K90" s="19">
        <v>1000</v>
      </c>
    </row>
    <row r="91" spans="1:11">
      <c r="A91" s="19">
        <v>87</v>
      </c>
      <c r="B91" s="19">
        <v>377</v>
      </c>
      <c r="C91" s="19">
        <v>2785</v>
      </c>
      <c r="D91" s="30" t="s">
        <v>9259</v>
      </c>
      <c r="E91" s="30" t="s">
        <v>2201</v>
      </c>
      <c r="F91" s="30" t="s">
        <v>251</v>
      </c>
      <c r="G91" s="30" t="s">
        <v>9527</v>
      </c>
      <c r="H91" s="26" t="s">
        <v>38</v>
      </c>
      <c r="I91" s="26" t="s">
        <v>9021</v>
      </c>
      <c r="J91" s="29">
        <v>99000</v>
      </c>
      <c r="K91" s="19">
        <v>1000</v>
      </c>
    </row>
    <row r="92" spans="1:11">
      <c r="A92" s="19">
        <v>88</v>
      </c>
      <c r="B92" s="19">
        <v>378</v>
      </c>
      <c r="C92" s="19">
        <v>2786</v>
      </c>
      <c r="D92" s="30" t="s">
        <v>9260</v>
      </c>
      <c r="E92" s="30" t="s">
        <v>1980</v>
      </c>
      <c r="F92" s="30" t="s">
        <v>251</v>
      </c>
      <c r="G92" s="30" t="s">
        <v>9528</v>
      </c>
      <c r="H92" s="26" t="s">
        <v>38</v>
      </c>
      <c r="I92" s="26" t="s">
        <v>9022</v>
      </c>
      <c r="J92" s="29">
        <v>149000</v>
      </c>
      <c r="K92" s="19">
        <v>1000</v>
      </c>
    </row>
    <row r="93" spans="1:11">
      <c r="A93" s="19">
        <v>89</v>
      </c>
      <c r="B93" s="19">
        <v>379</v>
      </c>
      <c r="C93" s="19">
        <v>2787</v>
      </c>
      <c r="D93" s="30" t="s">
        <v>9261</v>
      </c>
      <c r="E93" s="30" t="s">
        <v>2286</v>
      </c>
      <c r="F93" s="30" t="s">
        <v>251</v>
      </c>
      <c r="G93" s="30" t="s">
        <v>9529</v>
      </c>
      <c r="H93" s="26" t="s">
        <v>38</v>
      </c>
      <c r="I93" s="26" t="s">
        <v>9023</v>
      </c>
      <c r="J93" s="29">
        <v>149000</v>
      </c>
      <c r="K93" s="19">
        <v>1000</v>
      </c>
    </row>
    <row r="94" spans="1:11">
      <c r="A94" s="19">
        <v>90</v>
      </c>
      <c r="B94" s="19">
        <v>380</v>
      </c>
      <c r="C94" s="19">
        <v>2788</v>
      </c>
      <c r="D94" s="30" t="s">
        <v>9262</v>
      </c>
      <c r="E94" s="30" t="s">
        <v>36</v>
      </c>
      <c r="F94" s="30" t="s">
        <v>239</v>
      </c>
      <c r="G94" s="30" t="s">
        <v>9530</v>
      </c>
      <c r="H94" s="26" t="s">
        <v>38</v>
      </c>
      <c r="I94" s="26" t="s">
        <v>9024</v>
      </c>
      <c r="J94" s="29">
        <v>39000</v>
      </c>
      <c r="K94" s="19">
        <v>1000</v>
      </c>
    </row>
    <row r="95" spans="1:11">
      <c r="A95" s="19">
        <v>91</v>
      </c>
      <c r="B95" s="19">
        <v>381</v>
      </c>
      <c r="C95" s="19">
        <v>2789</v>
      </c>
      <c r="D95" s="30" t="s">
        <v>9263</v>
      </c>
      <c r="E95" s="30" t="s">
        <v>9264</v>
      </c>
      <c r="F95" s="30" t="s">
        <v>281</v>
      </c>
      <c r="G95" s="30" t="s">
        <v>9531</v>
      </c>
      <c r="H95" s="26" t="s">
        <v>851</v>
      </c>
      <c r="I95" s="26" t="s">
        <v>9025</v>
      </c>
      <c r="J95" s="29">
        <v>39000</v>
      </c>
      <c r="K95" s="19">
        <v>1000</v>
      </c>
    </row>
    <row r="96" spans="1:11">
      <c r="A96" s="19">
        <v>92</v>
      </c>
      <c r="B96" s="19">
        <v>382</v>
      </c>
      <c r="C96" s="19">
        <v>2790</v>
      </c>
      <c r="D96" s="30" t="s">
        <v>9265</v>
      </c>
      <c r="E96" s="30" t="s">
        <v>238</v>
      </c>
      <c r="F96" s="30" t="s">
        <v>1400</v>
      </c>
      <c r="G96" s="30" t="s">
        <v>9532</v>
      </c>
      <c r="H96" s="26" t="s">
        <v>38</v>
      </c>
      <c r="I96" s="26" t="s">
        <v>9026</v>
      </c>
      <c r="J96" s="29">
        <v>99000</v>
      </c>
      <c r="K96" s="19">
        <v>1000</v>
      </c>
    </row>
    <row r="97" spans="1:11">
      <c r="A97" s="19">
        <v>93</v>
      </c>
      <c r="B97" s="19">
        <v>383</v>
      </c>
      <c r="C97" s="19">
        <v>2791</v>
      </c>
      <c r="D97" s="30" t="s">
        <v>9266</v>
      </c>
      <c r="E97" s="30" t="s">
        <v>3001</v>
      </c>
      <c r="F97" s="30" t="s">
        <v>261</v>
      </c>
      <c r="G97" s="30" t="s">
        <v>9533</v>
      </c>
      <c r="H97" s="26" t="s">
        <v>333</v>
      </c>
      <c r="I97" s="26" t="s">
        <v>9027</v>
      </c>
      <c r="J97" s="29">
        <v>99000</v>
      </c>
      <c r="K97" s="19">
        <v>1000</v>
      </c>
    </row>
    <row r="98" spans="1:11">
      <c r="A98" s="19">
        <v>94</v>
      </c>
      <c r="B98" s="19">
        <v>384</v>
      </c>
      <c r="C98" s="19">
        <v>2792</v>
      </c>
      <c r="D98" s="30" t="s">
        <v>9267</v>
      </c>
      <c r="E98" s="30" t="s">
        <v>9268</v>
      </c>
      <c r="F98" s="30" t="s">
        <v>261</v>
      </c>
      <c r="G98" s="30" t="s">
        <v>9534</v>
      </c>
      <c r="H98" s="26" t="s">
        <v>38</v>
      </c>
      <c r="I98" s="26" t="s">
        <v>9028</v>
      </c>
      <c r="J98" s="29">
        <v>149000</v>
      </c>
      <c r="K98" s="19">
        <v>1000</v>
      </c>
    </row>
    <row r="99" spans="1:11">
      <c r="A99" s="19">
        <v>95</v>
      </c>
      <c r="B99" s="19">
        <v>385</v>
      </c>
      <c r="C99" s="19">
        <v>2793</v>
      </c>
      <c r="D99" s="30" t="s">
        <v>9269</v>
      </c>
      <c r="E99" s="30" t="s">
        <v>1463</v>
      </c>
      <c r="F99" s="30" t="s">
        <v>37</v>
      </c>
      <c r="G99" s="30" t="s">
        <v>9535</v>
      </c>
      <c r="H99" s="26" t="s">
        <v>38</v>
      </c>
      <c r="I99" s="26" t="s">
        <v>9029</v>
      </c>
      <c r="J99" s="29">
        <v>149000</v>
      </c>
      <c r="K99" s="19">
        <v>1000</v>
      </c>
    </row>
    <row r="100" spans="1:11">
      <c r="A100" s="19">
        <v>96</v>
      </c>
      <c r="B100" s="19">
        <v>386</v>
      </c>
      <c r="C100" s="19">
        <v>2794</v>
      </c>
      <c r="D100" s="30" t="s">
        <v>9270</v>
      </c>
      <c r="E100" s="30" t="s">
        <v>238</v>
      </c>
      <c r="F100" s="30" t="s">
        <v>251</v>
      </c>
      <c r="G100" s="30" t="s">
        <v>9536</v>
      </c>
      <c r="H100" s="26" t="s">
        <v>160</v>
      </c>
      <c r="I100" s="26" t="s">
        <v>9030</v>
      </c>
      <c r="J100" s="29">
        <v>149000</v>
      </c>
      <c r="K100" s="19">
        <v>1000</v>
      </c>
    </row>
    <row r="101" spans="1:11">
      <c r="A101" s="19">
        <v>97</v>
      </c>
      <c r="B101" s="19">
        <v>387</v>
      </c>
      <c r="C101" s="19">
        <v>2795</v>
      </c>
      <c r="D101" s="30" t="s">
        <v>8842</v>
      </c>
      <c r="E101" s="30" t="s">
        <v>9249</v>
      </c>
      <c r="F101" s="30" t="s">
        <v>1033</v>
      </c>
      <c r="G101" s="30" t="s">
        <v>9537</v>
      </c>
      <c r="H101" s="26" t="s">
        <v>38</v>
      </c>
      <c r="I101" s="26" t="s">
        <v>9031</v>
      </c>
      <c r="J101" s="29">
        <v>149000</v>
      </c>
      <c r="K101" s="19">
        <v>1000</v>
      </c>
    </row>
    <row r="102" spans="1:11">
      <c r="A102" s="19">
        <v>98</v>
      </c>
      <c r="B102" s="19">
        <v>388</v>
      </c>
      <c r="C102" s="19">
        <v>2796</v>
      </c>
      <c r="D102" s="30" t="s">
        <v>9271</v>
      </c>
      <c r="E102" s="30" t="s">
        <v>9272</v>
      </c>
      <c r="F102" s="30" t="s">
        <v>261</v>
      </c>
      <c r="G102" s="30" t="s">
        <v>3710</v>
      </c>
      <c r="H102" s="26" t="s">
        <v>333</v>
      </c>
      <c r="I102" s="26" t="s">
        <v>9032</v>
      </c>
      <c r="J102" s="29">
        <v>39000</v>
      </c>
      <c r="K102" s="19">
        <v>1000</v>
      </c>
    </row>
    <row r="103" spans="1:11">
      <c r="A103" s="19">
        <v>99</v>
      </c>
      <c r="B103" s="19">
        <v>389</v>
      </c>
      <c r="C103" s="19">
        <v>2797</v>
      </c>
      <c r="D103" s="30" t="s">
        <v>9273</v>
      </c>
      <c r="E103" s="30" t="s">
        <v>9274</v>
      </c>
      <c r="F103" s="30" t="s">
        <v>242</v>
      </c>
      <c r="G103" s="30" t="s">
        <v>9538</v>
      </c>
      <c r="H103" s="26" t="s">
        <v>851</v>
      </c>
      <c r="I103" s="26" t="s">
        <v>9033</v>
      </c>
      <c r="J103" s="29">
        <v>39000</v>
      </c>
      <c r="K103" s="19">
        <v>1000</v>
      </c>
    </row>
    <row r="104" spans="1:11">
      <c r="A104" s="19">
        <v>100</v>
      </c>
      <c r="B104" s="19">
        <v>390</v>
      </c>
      <c r="C104" s="19">
        <v>2798</v>
      </c>
      <c r="D104" s="30" t="s">
        <v>9275</v>
      </c>
      <c r="E104" s="30"/>
      <c r="F104" s="30" t="s">
        <v>251</v>
      </c>
      <c r="G104" s="30" t="s">
        <v>9539</v>
      </c>
      <c r="H104" s="26" t="s">
        <v>160</v>
      </c>
      <c r="I104" s="26" t="s">
        <v>9034</v>
      </c>
      <c r="J104" s="29">
        <v>149000</v>
      </c>
      <c r="K104" s="19">
        <v>1000</v>
      </c>
    </row>
    <row r="105" spans="1:11">
      <c r="A105" s="19">
        <v>101</v>
      </c>
      <c r="B105" s="19">
        <v>391</v>
      </c>
      <c r="C105" s="19">
        <v>2799</v>
      </c>
      <c r="D105" s="30" t="s">
        <v>9276</v>
      </c>
      <c r="E105" s="30"/>
      <c r="F105" s="30" t="s">
        <v>1400</v>
      </c>
      <c r="G105" s="30" t="s">
        <v>9540</v>
      </c>
      <c r="H105" s="26" t="s">
        <v>38</v>
      </c>
      <c r="I105" s="26" t="s">
        <v>9035</v>
      </c>
      <c r="J105" s="29">
        <v>39000</v>
      </c>
      <c r="K105" s="19">
        <v>1000</v>
      </c>
    </row>
    <row r="106" spans="1:11">
      <c r="A106" s="19">
        <v>102</v>
      </c>
      <c r="B106" s="19">
        <v>392</v>
      </c>
      <c r="C106" s="19">
        <v>2800</v>
      </c>
      <c r="D106" s="30" t="s">
        <v>9277</v>
      </c>
      <c r="E106" s="30" t="s">
        <v>238</v>
      </c>
      <c r="F106" s="30" t="s">
        <v>239</v>
      </c>
      <c r="G106" s="30" t="s">
        <v>9541</v>
      </c>
      <c r="H106" s="26" t="s">
        <v>160</v>
      </c>
      <c r="I106" s="26" t="s">
        <v>9036</v>
      </c>
      <c r="J106" s="29">
        <v>149000</v>
      </c>
      <c r="K106" s="19">
        <v>1000</v>
      </c>
    </row>
    <row r="107" spans="1:11">
      <c r="A107" s="19">
        <v>103</v>
      </c>
      <c r="B107" s="19">
        <v>393</v>
      </c>
      <c r="C107" s="19">
        <v>2801</v>
      </c>
      <c r="D107" s="30" t="s">
        <v>9278</v>
      </c>
      <c r="E107" s="30" t="s">
        <v>9279</v>
      </c>
      <c r="F107" s="30" t="s">
        <v>251</v>
      </c>
      <c r="G107" s="30" t="s">
        <v>9542</v>
      </c>
      <c r="H107" s="26" t="s">
        <v>333</v>
      </c>
      <c r="I107" s="26" t="s">
        <v>9037</v>
      </c>
      <c r="J107" s="29">
        <v>149000</v>
      </c>
      <c r="K107" s="19">
        <v>1000</v>
      </c>
    </row>
    <row r="108" spans="1:11">
      <c r="A108" s="19">
        <v>104</v>
      </c>
      <c r="B108" s="19">
        <v>394</v>
      </c>
      <c r="C108" s="19">
        <v>2802</v>
      </c>
      <c r="D108" s="30" t="s">
        <v>9280</v>
      </c>
      <c r="E108" s="30" t="s">
        <v>238</v>
      </c>
      <c r="F108" s="30" t="s">
        <v>1670</v>
      </c>
      <c r="G108" s="30" t="s">
        <v>9543</v>
      </c>
      <c r="H108" s="26" t="s">
        <v>38</v>
      </c>
      <c r="I108" s="26" t="s">
        <v>9038</v>
      </c>
      <c r="J108" s="29">
        <v>99000</v>
      </c>
      <c r="K108" s="19">
        <v>1000</v>
      </c>
    </row>
    <row r="109" spans="1:11">
      <c r="A109" s="19">
        <v>105</v>
      </c>
      <c r="B109" s="19">
        <v>395</v>
      </c>
      <c r="C109" s="19">
        <v>2803</v>
      </c>
      <c r="D109" s="30" t="s">
        <v>9281</v>
      </c>
      <c r="E109" s="30" t="s">
        <v>2286</v>
      </c>
      <c r="F109" s="30" t="s">
        <v>1670</v>
      </c>
      <c r="G109" s="30" t="s">
        <v>9544</v>
      </c>
      <c r="H109" s="26" t="s">
        <v>38</v>
      </c>
      <c r="I109" s="26" t="s">
        <v>9039</v>
      </c>
      <c r="J109" s="29">
        <v>99000</v>
      </c>
      <c r="K109" s="19">
        <v>1000</v>
      </c>
    </row>
    <row r="110" spans="1:11">
      <c r="A110" s="19">
        <v>106</v>
      </c>
      <c r="B110" s="19">
        <v>396</v>
      </c>
      <c r="C110" s="19">
        <v>2804</v>
      </c>
      <c r="D110" s="30" t="s">
        <v>9282</v>
      </c>
      <c r="E110" s="30" t="s">
        <v>3982</v>
      </c>
      <c r="F110" s="30" t="s">
        <v>1670</v>
      </c>
      <c r="G110" s="30" t="s">
        <v>9545</v>
      </c>
      <c r="H110" s="26" t="s">
        <v>38</v>
      </c>
      <c r="I110" s="26" t="s">
        <v>9040</v>
      </c>
      <c r="J110" s="29">
        <v>39000</v>
      </c>
      <c r="K110" s="19">
        <v>1000</v>
      </c>
    </row>
    <row r="111" spans="1:11">
      <c r="A111" s="19">
        <v>107</v>
      </c>
      <c r="B111" s="19">
        <v>397</v>
      </c>
      <c r="C111" s="19">
        <v>2805</v>
      </c>
      <c r="D111" s="30" t="s">
        <v>9283</v>
      </c>
      <c r="E111" s="30" t="s">
        <v>9284</v>
      </c>
      <c r="F111" s="30" t="s">
        <v>1670</v>
      </c>
      <c r="G111" s="30" t="s">
        <v>9546</v>
      </c>
      <c r="H111" s="26" t="s">
        <v>38</v>
      </c>
      <c r="I111" s="26" t="s">
        <v>9041</v>
      </c>
      <c r="J111" s="29">
        <v>99000</v>
      </c>
      <c r="K111" s="19">
        <v>1000</v>
      </c>
    </row>
    <row r="112" spans="1:11">
      <c r="A112" s="19">
        <v>108</v>
      </c>
      <c r="B112" s="19">
        <v>398</v>
      </c>
      <c r="C112" s="19">
        <v>2806</v>
      </c>
      <c r="D112" s="30" t="s">
        <v>9285</v>
      </c>
      <c r="E112" s="30" t="s">
        <v>3464</v>
      </c>
      <c r="F112" s="30" t="s">
        <v>1670</v>
      </c>
      <c r="G112" s="30" t="s">
        <v>9547</v>
      </c>
      <c r="H112" s="26" t="s">
        <v>38</v>
      </c>
      <c r="I112" s="26" t="s">
        <v>9042</v>
      </c>
      <c r="J112" s="29">
        <v>99000</v>
      </c>
      <c r="K112" s="19">
        <v>1000</v>
      </c>
    </row>
    <row r="113" spans="1:11">
      <c r="A113" s="19">
        <v>109</v>
      </c>
      <c r="B113" s="19">
        <v>399</v>
      </c>
      <c r="C113" s="19">
        <v>2807</v>
      </c>
      <c r="D113" s="30" t="s">
        <v>9286</v>
      </c>
      <c r="E113" s="30" t="s">
        <v>9287</v>
      </c>
      <c r="F113" s="30" t="s">
        <v>239</v>
      </c>
      <c r="G113" s="30" t="s">
        <v>9548</v>
      </c>
      <c r="H113" s="26" t="s">
        <v>38</v>
      </c>
      <c r="I113" s="26" t="s">
        <v>9043</v>
      </c>
      <c r="J113" s="29">
        <v>99000</v>
      </c>
      <c r="K113" s="19">
        <v>1000</v>
      </c>
    </row>
    <row r="114" spans="1:11">
      <c r="A114" s="19">
        <v>110</v>
      </c>
      <c r="B114" s="19">
        <v>400</v>
      </c>
      <c r="C114" s="19">
        <v>2808</v>
      </c>
      <c r="D114" s="30" t="s">
        <v>9288</v>
      </c>
      <c r="E114" s="30" t="s">
        <v>845</v>
      </c>
      <c r="F114" s="30" t="s">
        <v>37</v>
      </c>
      <c r="G114" s="30" t="s">
        <v>9549</v>
      </c>
      <c r="H114" s="26" t="s">
        <v>38</v>
      </c>
      <c r="I114" s="26" t="s">
        <v>9044</v>
      </c>
      <c r="J114" s="29">
        <v>99000</v>
      </c>
      <c r="K114" s="19">
        <v>1000</v>
      </c>
    </row>
    <row r="115" spans="1:11">
      <c r="A115" s="19">
        <v>111</v>
      </c>
      <c r="B115" s="19">
        <v>401</v>
      </c>
      <c r="C115" s="19">
        <v>2809</v>
      </c>
      <c r="D115" s="30" t="s">
        <v>9289</v>
      </c>
      <c r="E115" s="30" t="s">
        <v>9290</v>
      </c>
      <c r="F115" s="30" t="s">
        <v>239</v>
      </c>
      <c r="G115" s="30" t="s">
        <v>9550</v>
      </c>
      <c r="H115" s="26" t="s">
        <v>38</v>
      </c>
      <c r="I115" s="26" t="s">
        <v>9045</v>
      </c>
      <c r="J115" s="29">
        <v>174000</v>
      </c>
      <c r="K115" s="19">
        <v>1000</v>
      </c>
    </row>
    <row r="116" spans="1:11">
      <c r="A116" s="19">
        <v>112</v>
      </c>
      <c r="B116" s="19">
        <v>402</v>
      </c>
      <c r="C116" s="19">
        <v>2810</v>
      </c>
      <c r="D116" s="30" t="s">
        <v>9291</v>
      </c>
      <c r="E116" s="30" t="s">
        <v>9292</v>
      </c>
      <c r="F116" s="30" t="s">
        <v>251</v>
      </c>
      <c r="G116" s="30" t="s">
        <v>9551</v>
      </c>
      <c r="H116" s="26" t="s">
        <v>2015</v>
      </c>
      <c r="I116" s="26" t="s">
        <v>9046</v>
      </c>
      <c r="J116" s="29">
        <v>149000</v>
      </c>
      <c r="K116" s="19">
        <v>1000</v>
      </c>
    </row>
    <row r="117" spans="1:11">
      <c r="A117" s="19">
        <v>113</v>
      </c>
      <c r="B117" s="19">
        <v>403</v>
      </c>
      <c r="C117" s="19">
        <v>2811</v>
      </c>
      <c r="D117" s="30" t="s">
        <v>9293</v>
      </c>
      <c r="E117" s="30" t="s">
        <v>238</v>
      </c>
      <c r="F117" s="30" t="s">
        <v>1400</v>
      </c>
      <c r="G117" s="30" t="s">
        <v>9552</v>
      </c>
      <c r="H117" s="26" t="s">
        <v>38</v>
      </c>
      <c r="I117" s="26" t="s">
        <v>9047</v>
      </c>
      <c r="J117" s="29">
        <v>39000</v>
      </c>
      <c r="K117" s="19">
        <v>1000</v>
      </c>
    </row>
    <row r="118" spans="1:11">
      <c r="A118" s="19">
        <v>114</v>
      </c>
      <c r="B118" s="19">
        <v>404</v>
      </c>
      <c r="C118" s="19">
        <v>2812</v>
      </c>
      <c r="D118" s="30" t="s">
        <v>9294</v>
      </c>
      <c r="E118" s="30" t="s">
        <v>9295</v>
      </c>
      <c r="F118" s="30" t="s">
        <v>251</v>
      </c>
      <c r="G118" s="30" t="s">
        <v>9553</v>
      </c>
      <c r="H118" s="26" t="s">
        <v>38</v>
      </c>
      <c r="I118" s="26" t="s">
        <v>9048</v>
      </c>
      <c r="J118" s="29">
        <v>149000</v>
      </c>
      <c r="K118" s="19">
        <v>1000</v>
      </c>
    </row>
    <row r="119" spans="1:11">
      <c r="A119" s="19">
        <v>115</v>
      </c>
      <c r="B119" s="19">
        <v>405</v>
      </c>
      <c r="C119" s="19">
        <v>2813</v>
      </c>
      <c r="D119" s="30" t="s">
        <v>9296</v>
      </c>
      <c r="E119" s="30" t="s">
        <v>4417</v>
      </c>
      <c r="F119" s="30" t="s">
        <v>251</v>
      </c>
      <c r="G119" s="30" t="s">
        <v>9554</v>
      </c>
      <c r="H119" s="26" t="s">
        <v>38</v>
      </c>
      <c r="I119" s="26" t="s">
        <v>9049</v>
      </c>
      <c r="J119" s="29">
        <v>99000</v>
      </c>
      <c r="K119" s="19">
        <v>1000</v>
      </c>
    </row>
    <row r="120" spans="1:11">
      <c r="A120" s="19">
        <v>116</v>
      </c>
      <c r="B120" s="19">
        <v>406</v>
      </c>
      <c r="C120" s="19">
        <v>2814</v>
      </c>
      <c r="D120" s="30" t="s">
        <v>3004</v>
      </c>
      <c r="E120" s="30" t="s">
        <v>729</v>
      </c>
      <c r="F120" s="30" t="s">
        <v>251</v>
      </c>
      <c r="G120" s="30" t="s">
        <v>9555</v>
      </c>
      <c r="H120" s="26" t="s">
        <v>333</v>
      </c>
      <c r="I120" s="26" t="s">
        <v>9050</v>
      </c>
      <c r="J120" s="29">
        <v>99000</v>
      </c>
      <c r="K120" s="19">
        <v>1000</v>
      </c>
    </row>
    <row r="121" spans="1:11">
      <c r="A121" s="19">
        <v>117</v>
      </c>
      <c r="B121" s="19">
        <v>407</v>
      </c>
      <c r="C121" s="19">
        <v>2815</v>
      </c>
      <c r="D121" s="30" t="s">
        <v>9297</v>
      </c>
      <c r="E121" s="30" t="s">
        <v>9298</v>
      </c>
      <c r="F121" s="30" t="s">
        <v>1670</v>
      </c>
      <c r="G121" s="30" t="s">
        <v>9556</v>
      </c>
      <c r="H121" s="26" t="s">
        <v>333</v>
      </c>
      <c r="I121" s="26" t="s">
        <v>9051</v>
      </c>
      <c r="J121" s="29">
        <v>99000</v>
      </c>
      <c r="K121" s="19">
        <v>1000</v>
      </c>
    </row>
    <row r="122" spans="1:11">
      <c r="A122" s="19">
        <v>118</v>
      </c>
      <c r="B122" s="19">
        <v>408</v>
      </c>
      <c r="C122" s="19">
        <v>2816</v>
      </c>
      <c r="D122" s="30" t="s">
        <v>111</v>
      </c>
      <c r="E122" s="30" t="s">
        <v>1509</v>
      </c>
      <c r="F122" s="30" t="s">
        <v>37</v>
      </c>
      <c r="G122" s="30" t="s">
        <v>9557</v>
      </c>
      <c r="H122" s="26" t="s">
        <v>38</v>
      </c>
      <c r="I122" s="26" t="s">
        <v>9052</v>
      </c>
      <c r="J122" s="29">
        <v>149000</v>
      </c>
      <c r="K122" s="19">
        <v>1000</v>
      </c>
    </row>
    <row r="123" spans="1:11">
      <c r="A123" s="19">
        <v>119</v>
      </c>
      <c r="B123" s="19">
        <v>409</v>
      </c>
      <c r="C123" s="19">
        <v>2817</v>
      </c>
      <c r="D123" s="30" t="s">
        <v>9299</v>
      </c>
      <c r="E123" s="30" t="s">
        <v>9300</v>
      </c>
      <c r="F123" s="30" t="s">
        <v>37</v>
      </c>
      <c r="G123" s="30" t="s">
        <v>9558</v>
      </c>
      <c r="H123" s="26" t="s">
        <v>38</v>
      </c>
      <c r="I123" s="26" t="s">
        <v>9053</v>
      </c>
      <c r="J123" s="29">
        <v>199000</v>
      </c>
      <c r="K123" s="19">
        <v>1000</v>
      </c>
    </row>
    <row r="124" spans="1:11">
      <c r="A124" s="19">
        <v>120</v>
      </c>
      <c r="B124" s="19">
        <v>410</v>
      </c>
      <c r="C124" s="19">
        <v>2818</v>
      </c>
      <c r="D124" s="30" t="s">
        <v>9301</v>
      </c>
      <c r="E124" s="30" t="s">
        <v>238</v>
      </c>
      <c r="F124" s="30" t="s">
        <v>1400</v>
      </c>
      <c r="G124" s="30" t="s">
        <v>9559</v>
      </c>
      <c r="H124" s="26" t="s">
        <v>38</v>
      </c>
      <c r="I124" s="26" t="s">
        <v>9054</v>
      </c>
      <c r="J124" s="29">
        <v>149000</v>
      </c>
      <c r="K124" s="19">
        <v>1000</v>
      </c>
    </row>
    <row r="125" spans="1:11">
      <c r="A125" s="19">
        <v>121</v>
      </c>
      <c r="B125" s="19">
        <v>411</v>
      </c>
      <c r="C125" s="19">
        <v>2819</v>
      </c>
      <c r="D125" s="30" t="s">
        <v>9302</v>
      </c>
      <c r="E125" s="30"/>
      <c r="F125" s="30" t="s">
        <v>239</v>
      </c>
      <c r="G125" s="30" t="s">
        <v>9560</v>
      </c>
      <c r="H125" s="26" t="s">
        <v>38</v>
      </c>
      <c r="I125" s="26" t="s">
        <v>9055</v>
      </c>
      <c r="J125" s="29">
        <v>99000</v>
      </c>
      <c r="K125" s="19">
        <v>1000</v>
      </c>
    </row>
    <row r="126" spans="1:11">
      <c r="A126" s="19">
        <v>122</v>
      </c>
      <c r="B126" s="19">
        <v>412</v>
      </c>
      <c r="C126" s="19">
        <v>2820</v>
      </c>
      <c r="D126" s="30" t="s">
        <v>9303</v>
      </c>
      <c r="E126" s="30" t="s">
        <v>238</v>
      </c>
      <c r="F126" s="30" t="s">
        <v>239</v>
      </c>
      <c r="G126" s="30" t="s">
        <v>9561</v>
      </c>
      <c r="H126" s="26" t="s">
        <v>38</v>
      </c>
      <c r="I126" s="26" t="s">
        <v>9056</v>
      </c>
      <c r="J126" s="29">
        <v>149000</v>
      </c>
      <c r="K126" s="19">
        <v>1000</v>
      </c>
    </row>
    <row r="127" spans="1:11">
      <c r="A127" s="19">
        <v>123</v>
      </c>
      <c r="B127" s="19">
        <v>413</v>
      </c>
      <c r="C127" s="19">
        <v>2821</v>
      </c>
      <c r="D127" s="30" t="s">
        <v>9304</v>
      </c>
      <c r="E127" s="30" t="s">
        <v>2228</v>
      </c>
      <c r="F127" s="30" t="s">
        <v>1400</v>
      </c>
      <c r="G127" s="30" t="s">
        <v>9562</v>
      </c>
      <c r="H127" s="26" t="s">
        <v>38</v>
      </c>
      <c r="I127" s="26" t="s">
        <v>9057</v>
      </c>
      <c r="J127" s="29">
        <v>149000</v>
      </c>
      <c r="K127" s="19">
        <v>1000</v>
      </c>
    </row>
    <row r="128" spans="1:11">
      <c r="A128" s="19">
        <v>124</v>
      </c>
      <c r="B128" s="19">
        <v>414</v>
      </c>
      <c r="C128" s="19">
        <v>2822</v>
      </c>
      <c r="D128" s="30" t="s">
        <v>6029</v>
      </c>
      <c r="E128" s="30" t="s">
        <v>3053</v>
      </c>
      <c r="F128" s="30" t="s">
        <v>239</v>
      </c>
      <c r="G128" s="30" t="s">
        <v>9563</v>
      </c>
      <c r="H128" s="26" t="s">
        <v>38</v>
      </c>
      <c r="I128" s="26" t="s">
        <v>9058</v>
      </c>
      <c r="J128" s="29">
        <v>99000</v>
      </c>
      <c r="K128" s="19">
        <v>1000</v>
      </c>
    </row>
    <row r="129" spans="1:11">
      <c r="A129" s="19">
        <v>125</v>
      </c>
      <c r="B129" s="19">
        <v>415</v>
      </c>
      <c r="C129" s="19">
        <v>2823</v>
      </c>
      <c r="D129" s="30" t="s">
        <v>6881</v>
      </c>
      <c r="E129" s="30" t="s">
        <v>238</v>
      </c>
      <c r="F129" s="30" t="s">
        <v>37</v>
      </c>
      <c r="G129" s="30" t="s">
        <v>9564</v>
      </c>
      <c r="H129" s="26" t="s">
        <v>38</v>
      </c>
      <c r="I129" s="26" t="s">
        <v>9059</v>
      </c>
      <c r="J129" s="29">
        <v>149000</v>
      </c>
      <c r="K129" s="19">
        <v>1000</v>
      </c>
    </row>
    <row r="130" spans="1:11">
      <c r="A130" s="19">
        <v>126</v>
      </c>
      <c r="B130" s="19">
        <v>416</v>
      </c>
      <c r="C130" s="19">
        <v>2824</v>
      </c>
      <c r="D130" s="30" t="s">
        <v>9305</v>
      </c>
      <c r="E130" s="30" t="s">
        <v>36</v>
      </c>
      <c r="F130" s="30" t="s">
        <v>1670</v>
      </c>
      <c r="G130" s="30" t="s">
        <v>9565</v>
      </c>
      <c r="H130" s="26" t="s">
        <v>38</v>
      </c>
      <c r="I130" s="26" t="s">
        <v>9060</v>
      </c>
      <c r="J130" s="29">
        <v>39000</v>
      </c>
      <c r="K130" s="19">
        <v>1000</v>
      </c>
    </row>
    <row r="131" spans="1:11">
      <c r="A131" s="19">
        <v>127</v>
      </c>
      <c r="B131" s="19">
        <v>417</v>
      </c>
      <c r="C131" s="19">
        <v>2825</v>
      </c>
      <c r="D131" s="30" t="s">
        <v>9306</v>
      </c>
      <c r="E131" s="30"/>
      <c r="F131" s="30" t="s">
        <v>251</v>
      </c>
      <c r="G131" s="30" t="s">
        <v>9566</v>
      </c>
      <c r="H131" s="26" t="s">
        <v>38</v>
      </c>
      <c r="I131" s="26" t="s">
        <v>9061</v>
      </c>
      <c r="J131" s="29">
        <v>39000</v>
      </c>
      <c r="K131" s="19">
        <v>1000</v>
      </c>
    </row>
    <row r="132" spans="1:11">
      <c r="A132" s="19">
        <v>128</v>
      </c>
      <c r="B132" s="19">
        <v>418</v>
      </c>
      <c r="C132" s="19">
        <v>2826</v>
      </c>
      <c r="D132" s="30" t="s">
        <v>5033</v>
      </c>
      <c r="E132" s="30"/>
      <c r="F132" s="30" t="s">
        <v>1400</v>
      </c>
      <c r="G132" s="30" t="s">
        <v>9567</v>
      </c>
      <c r="H132" s="26" t="s">
        <v>38</v>
      </c>
      <c r="I132" s="26" t="s">
        <v>9062</v>
      </c>
      <c r="J132" s="29">
        <v>39000</v>
      </c>
      <c r="K132" s="19">
        <v>1000</v>
      </c>
    </row>
    <row r="133" spans="1:11">
      <c r="A133" s="19">
        <v>129</v>
      </c>
      <c r="B133" s="19">
        <v>419</v>
      </c>
      <c r="C133" s="19">
        <v>2827</v>
      </c>
      <c r="D133" s="30" t="s">
        <v>9307</v>
      </c>
      <c r="E133" s="30" t="s">
        <v>9308</v>
      </c>
      <c r="F133" s="30" t="s">
        <v>251</v>
      </c>
      <c r="G133" s="30" t="s">
        <v>9568</v>
      </c>
      <c r="H133" s="26" t="s">
        <v>2015</v>
      </c>
      <c r="I133" s="26" t="s">
        <v>9063</v>
      </c>
      <c r="J133" s="29">
        <v>149000</v>
      </c>
      <c r="K133" s="19">
        <v>1000</v>
      </c>
    </row>
    <row r="134" spans="1:11">
      <c r="A134" s="19">
        <v>130</v>
      </c>
      <c r="B134" s="19">
        <v>420</v>
      </c>
      <c r="C134" s="19">
        <v>2828</v>
      </c>
      <c r="D134" s="30" t="s">
        <v>9309</v>
      </c>
      <c r="E134" s="30" t="s">
        <v>9310</v>
      </c>
      <c r="F134" s="30" t="s">
        <v>239</v>
      </c>
      <c r="G134" s="30" t="s">
        <v>9569</v>
      </c>
      <c r="H134" s="26" t="s">
        <v>38</v>
      </c>
      <c r="I134" s="26" t="s">
        <v>9064</v>
      </c>
      <c r="J134" s="29">
        <v>99000</v>
      </c>
      <c r="K134" s="19">
        <v>1000</v>
      </c>
    </row>
    <row r="135" spans="1:11">
      <c r="A135" s="19">
        <v>131</v>
      </c>
      <c r="B135" s="19">
        <v>421</v>
      </c>
      <c r="C135" s="19">
        <v>2829</v>
      </c>
      <c r="D135" s="30" t="s">
        <v>9311</v>
      </c>
      <c r="E135" s="30" t="s">
        <v>9312</v>
      </c>
      <c r="F135" s="30" t="s">
        <v>239</v>
      </c>
      <c r="G135" s="30" t="s">
        <v>9570</v>
      </c>
      <c r="H135" s="26" t="s">
        <v>38</v>
      </c>
      <c r="I135" s="26" t="s">
        <v>9065</v>
      </c>
      <c r="J135" s="29">
        <v>99000</v>
      </c>
      <c r="K135" s="19">
        <v>1000</v>
      </c>
    </row>
    <row r="136" spans="1:11">
      <c r="A136" s="19">
        <v>132</v>
      </c>
      <c r="B136" s="19">
        <v>422</v>
      </c>
      <c r="C136" s="19">
        <v>2830</v>
      </c>
      <c r="D136" s="30" t="s">
        <v>9313</v>
      </c>
      <c r="E136" s="30" t="s">
        <v>1055</v>
      </c>
      <c r="F136" s="30" t="s">
        <v>37</v>
      </c>
      <c r="G136" s="30" t="s">
        <v>9571</v>
      </c>
      <c r="H136" s="26" t="s">
        <v>38</v>
      </c>
      <c r="I136" s="26" t="s">
        <v>9066</v>
      </c>
      <c r="J136" s="29">
        <v>39000</v>
      </c>
      <c r="K136" s="19">
        <v>1000</v>
      </c>
    </row>
    <row r="137" spans="1:11">
      <c r="A137" s="19">
        <v>133</v>
      </c>
      <c r="B137" s="19">
        <v>423</v>
      </c>
      <c r="C137" s="19">
        <v>2831</v>
      </c>
      <c r="D137" s="30" t="s">
        <v>2282</v>
      </c>
      <c r="E137" s="30" t="s">
        <v>8430</v>
      </c>
      <c r="F137" s="30" t="s">
        <v>37</v>
      </c>
      <c r="G137" s="30" t="s">
        <v>9572</v>
      </c>
      <c r="H137" s="26" t="s">
        <v>38</v>
      </c>
      <c r="I137" s="26" t="s">
        <v>9067</v>
      </c>
      <c r="J137" s="29">
        <v>99000</v>
      </c>
      <c r="K137" s="19">
        <v>1000</v>
      </c>
    </row>
    <row r="138" spans="1:11">
      <c r="A138" s="19">
        <v>134</v>
      </c>
      <c r="B138" s="19">
        <v>424</v>
      </c>
      <c r="C138" s="19">
        <v>2832</v>
      </c>
      <c r="D138" s="30" t="s">
        <v>9314</v>
      </c>
      <c r="E138" s="30" t="s">
        <v>9315</v>
      </c>
      <c r="F138" s="30" t="s">
        <v>242</v>
      </c>
      <c r="G138" s="30" t="s">
        <v>9573</v>
      </c>
      <c r="H138" s="26" t="s">
        <v>38</v>
      </c>
      <c r="I138" s="26" t="s">
        <v>9068</v>
      </c>
      <c r="J138" s="29">
        <v>99000</v>
      </c>
      <c r="K138" s="19">
        <v>1000</v>
      </c>
    </row>
    <row r="139" spans="1:11">
      <c r="A139" s="19">
        <v>135</v>
      </c>
      <c r="B139" s="19">
        <v>425</v>
      </c>
      <c r="C139" s="19">
        <v>2833</v>
      </c>
      <c r="D139" s="30" t="s">
        <v>9316</v>
      </c>
      <c r="E139" s="30" t="s">
        <v>9317</v>
      </c>
      <c r="F139" s="30" t="s">
        <v>242</v>
      </c>
      <c r="G139" s="30" t="s">
        <v>9574</v>
      </c>
      <c r="H139" s="26" t="s">
        <v>38</v>
      </c>
      <c r="I139" s="26" t="s">
        <v>9069</v>
      </c>
      <c r="J139" s="29">
        <v>99000</v>
      </c>
      <c r="K139" s="19">
        <v>1000</v>
      </c>
    </row>
    <row r="140" spans="1:11">
      <c r="A140" s="19">
        <v>136</v>
      </c>
      <c r="B140" s="19">
        <v>426</v>
      </c>
      <c r="C140" s="19">
        <v>2834</v>
      </c>
      <c r="D140" s="30" t="s">
        <v>9318</v>
      </c>
      <c r="E140" s="30" t="s">
        <v>305</v>
      </c>
      <c r="F140" s="30" t="s">
        <v>239</v>
      </c>
      <c r="G140" s="30" t="s">
        <v>9575</v>
      </c>
      <c r="H140" s="26" t="s">
        <v>38</v>
      </c>
      <c r="I140" s="26" t="s">
        <v>9070</v>
      </c>
      <c r="J140" s="29">
        <v>99000</v>
      </c>
      <c r="K140" s="19">
        <v>1000</v>
      </c>
    </row>
    <row r="141" spans="1:11">
      <c r="A141" s="19">
        <v>137</v>
      </c>
      <c r="B141" s="19">
        <v>427</v>
      </c>
      <c r="C141" s="19">
        <v>2835</v>
      </c>
      <c r="D141" s="30" t="s">
        <v>9319</v>
      </c>
      <c r="E141" s="30" t="s">
        <v>2382</v>
      </c>
      <c r="F141" s="30" t="s">
        <v>242</v>
      </c>
      <c r="G141" s="30" t="s">
        <v>9576</v>
      </c>
      <c r="H141" s="26" t="s">
        <v>38</v>
      </c>
      <c r="I141" s="26" t="s">
        <v>9071</v>
      </c>
      <c r="J141" s="29">
        <v>39000</v>
      </c>
      <c r="K141" s="19">
        <v>1000</v>
      </c>
    </row>
    <row r="142" spans="1:11">
      <c r="A142" s="19">
        <v>138</v>
      </c>
      <c r="B142" s="19">
        <v>428</v>
      </c>
      <c r="C142" s="19">
        <v>2836</v>
      </c>
      <c r="D142" s="30" t="s">
        <v>9320</v>
      </c>
      <c r="E142" s="30" t="s">
        <v>40</v>
      </c>
      <c r="F142" s="30" t="s">
        <v>251</v>
      </c>
      <c r="G142" s="30" t="s">
        <v>8696</v>
      </c>
      <c r="H142" s="26" t="s">
        <v>333</v>
      </c>
      <c r="I142" s="26" t="s">
        <v>9072</v>
      </c>
      <c r="J142" s="29">
        <v>99000</v>
      </c>
      <c r="K142" s="19">
        <v>1000</v>
      </c>
    </row>
    <row r="143" spans="1:11">
      <c r="A143" s="19">
        <v>139</v>
      </c>
      <c r="B143" s="19">
        <v>429</v>
      </c>
      <c r="C143" s="19">
        <v>2837</v>
      </c>
      <c r="D143" s="30" t="s">
        <v>9321</v>
      </c>
      <c r="E143" s="30" t="s">
        <v>663</v>
      </c>
      <c r="F143" s="30" t="s">
        <v>242</v>
      </c>
      <c r="G143" s="30" t="s">
        <v>9577</v>
      </c>
      <c r="H143" s="26" t="s">
        <v>333</v>
      </c>
      <c r="I143" s="26" t="s">
        <v>9073</v>
      </c>
      <c r="J143" s="29">
        <v>99000</v>
      </c>
      <c r="K143" s="19">
        <v>1000</v>
      </c>
    </row>
    <row r="144" spans="1:11">
      <c r="A144" s="19">
        <v>140</v>
      </c>
      <c r="B144" s="19">
        <v>430</v>
      </c>
      <c r="C144" s="19">
        <v>2838</v>
      </c>
      <c r="D144" s="30" t="s">
        <v>9322</v>
      </c>
      <c r="E144" s="30" t="s">
        <v>238</v>
      </c>
      <c r="F144" s="30" t="s">
        <v>1670</v>
      </c>
      <c r="G144" s="30" t="s">
        <v>9578</v>
      </c>
      <c r="H144" s="26" t="s">
        <v>38</v>
      </c>
      <c r="I144" s="26" t="s">
        <v>9074</v>
      </c>
      <c r="J144" s="29">
        <v>149000</v>
      </c>
      <c r="K144" s="19">
        <v>1000</v>
      </c>
    </row>
    <row r="145" spans="1:11">
      <c r="A145" s="19">
        <v>141</v>
      </c>
      <c r="B145" s="19">
        <v>431</v>
      </c>
      <c r="C145" s="19">
        <v>2839</v>
      </c>
      <c r="D145" s="30" t="s">
        <v>9323</v>
      </c>
      <c r="E145" s="30" t="s">
        <v>40</v>
      </c>
      <c r="F145" s="30" t="s">
        <v>261</v>
      </c>
      <c r="G145" s="30" t="s">
        <v>9579</v>
      </c>
      <c r="H145" s="26" t="s">
        <v>333</v>
      </c>
      <c r="I145" s="26" t="s">
        <v>9075</v>
      </c>
      <c r="J145" s="29">
        <v>99000</v>
      </c>
      <c r="K145" s="19">
        <v>1000</v>
      </c>
    </row>
    <row r="146" spans="1:11">
      <c r="A146" s="19">
        <v>142</v>
      </c>
      <c r="B146" s="19">
        <v>432</v>
      </c>
      <c r="C146" s="19">
        <v>2840</v>
      </c>
      <c r="D146" s="30" t="s">
        <v>9324</v>
      </c>
      <c r="E146" s="30" t="s">
        <v>9325</v>
      </c>
      <c r="F146" s="30" t="s">
        <v>1670</v>
      </c>
      <c r="G146" s="30" t="s">
        <v>9580</v>
      </c>
      <c r="H146" s="26" t="s">
        <v>38</v>
      </c>
      <c r="I146" s="26" t="s">
        <v>9076</v>
      </c>
      <c r="J146" s="29">
        <v>99000</v>
      </c>
      <c r="K146" s="19">
        <v>1000</v>
      </c>
    </row>
    <row r="147" spans="1:11">
      <c r="A147" s="19">
        <v>143</v>
      </c>
      <c r="B147" s="19">
        <v>433</v>
      </c>
      <c r="C147" s="19">
        <v>2841</v>
      </c>
      <c r="D147" s="30" t="s">
        <v>9326</v>
      </c>
      <c r="E147" s="30" t="s">
        <v>238</v>
      </c>
      <c r="F147" s="30" t="s">
        <v>251</v>
      </c>
      <c r="G147" s="30" t="s">
        <v>9581</v>
      </c>
      <c r="H147" s="26" t="s">
        <v>38</v>
      </c>
      <c r="I147" s="26" t="s">
        <v>9077</v>
      </c>
      <c r="J147" s="29">
        <v>149000</v>
      </c>
      <c r="K147" s="19">
        <v>1000</v>
      </c>
    </row>
    <row r="148" spans="1:11">
      <c r="A148" s="19">
        <v>144</v>
      </c>
      <c r="B148" s="19">
        <v>434</v>
      </c>
      <c r="C148" s="19">
        <v>2842</v>
      </c>
      <c r="D148" s="30" t="s">
        <v>9327</v>
      </c>
      <c r="E148" s="30" t="s">
        <v>9328</v>
      </c>
      <c r="F148" s="30" t="s">
        <v>37</v>
      </c>
      <c r="G148" s="30" t="s">
        <v>9582</v>
      </c>
      <c r="H148" s="26" t="s">
        <v>38</v>
      </c>
      <c r="I148" s="26" t="s">
        <v>9078</v>
      </c>
      <c r="J148" s="29">
        <v>39000</v>
      </c>
      <c r="K148" s="19">
        <v>1000</v>
      </c>
    </row>
    <row r="149" spans="1:11">
      <c r="A149" s="19">
        <v>145</v>
      </c>
      <c r="B149" s="19">
        <v>435</v>
      </c>
      <c r="C149" s="19">
        <v>2843</v>
      </c>
      <c r="D149" s="30" t="s">
        <v>9329</v>
      </c>
      <c r="E149" s="30" t="s">
        <v>43</v>
      </c>
      <c r="F149" s="30" t="s">
        <v>37</v>
      </c>
      <c r="G149" s="30" t="s">
        <v>9583</v>
      </c>
      <c r="H149" s="26" t="s">
        <v>38</v>
      </c>
      <c r="I149" s="26" t="s">
        <v>9079</v>
      </c>
      <c r="J149" s="29">
        <v>149000</v>
      </c>
      <c r="K149" s="19">
        <v>1000</v>
      </c>
    </row>
    <row r="150" spans="1:11">
      <c r="A150" s="19">
        <v>146</v>
      </c>
      <c r="B150" s="19">
        <v>436</v>
      </c>
      <c r="C150" s="19">
        <v>2844</v>
      </c>
      <c r="D150" s="30" t="s">
        <v>9330</v>
      </c>
      <c r="E150" s="30" t="s">
        <v>238</v>
      </c>
      <c r="F150" s="30" t="s">
        <v>1400</v>
      </c>
      <c r="G150" s="30" t="s">
        <v>9584</v>
      </c>
      <c r="H150" s="26" t="s">
        <v>38</v>
      </c>
      <c r="I150" s="26" t="s">
        <v>9080</v>
      </c>
      <c r="J150" s="29">
        <v>99000</v>
      </c>
      <c r="K150" s="19">
        <v>1000</v>
      </c>
    </row>
    <row r="151" spans="1:11">
      <c r="A151" s="19">
        <v>147</v>
      </c>
      <c r="B151" s="19">
        <v>437</v>
      </c>
      <c r="C151" s="19">
        <v>2845</v>
      </c>
      <c r="D151" s="30" t="s">
        <v>9331</v>
      </c>
      <c r="E151" s="30" t="s">
        <v>330</v>
      </c>
      <c r="F151" s="30" t="s">
        <v>1400</v>
      </c>
      <c r="G151" s="30" t="s">
        <v>9585</v>
      </c>
      <c r="H151" s="26" t="s">
        <v>38</v>
      </c>
      <c r="I151" s="26" t="s">
        <v>9081</v>
      </c>
      <c r="J151" s="29">
        <v>149000</v>
      </c>
      <c r="K151" s="19">
        <v>1000</v>
      </c>
    </row>
    <row r="152" spans="1:11">
      <c r="A152" s="19">
        <v>148</v>
      </c>
      <c r="B152" s="19">
        <v>438</v>
      </c>
      <c r="C152" s="19">
        <v>2846</v>
      </c>
      <c r="D152" s="30" t="s">
        <v>9332</v>
      </c>
      <c r="E152" s="30" t="s">
        <v>43</v>
      </c>
      <c r="F152" s="30" t="s">
        <v>37</v>
      </c>
      <c r="G152" s="30" t="s">
        <v>9586</v>
      </c>
      <c r="H152" s="26" t="s">
        <v>38</v>
      </c>
      <c r="I152" s="26" t="s">
        <v>9082</v>
      </c>
      <c r="J152" s="29">
        <v>39000</v>
      </c>
      <c r="K152" s="19">
        <v>1000</v>
      </c>
    </row>
    <row r="153" spans="1:11">
      <c r="A153" s="19">
        <v>149</v>
      </c>
      <c r="B153" s="19">
        <v>439</v>
      </c>
      <c r="C153" s="19">
        <v>2847</v>
      </c>
      <c r="D153" s="30" t="s">
        <v>9333</v>
      </c>
      <c r="E153" s="30" t="s">
        <v>9334</v>
      </c>
      <c r="F153" s="30" t="s">
        <v>1400</v>
      </c>
      <c r="G153" s="30" t="s">
        <v>9587</v>
      </c>
      <c r="H153" s="26" t="s">
        <v>38</v>
      </c>
      <c r="I153" s="26" t="s">
        <v>9083</v>
      </c>
      <c r="J153" s="29">
        <v>99000</v>
      </c>
      <c r="K153" s="19">
        <v>1000</v>
      </c>
    </row>
    <row r="154" spans="1:11">
      <c r="A154" s="19">
        <v>150</v>
      </c>
      <c r="B154" s="19">
        <v>440</v>
      </c>
      <c r="C154" s="19">
        <v>2848</v>
      </c>
      <c r="D154" s="30" t="s">
        <v>9335</v>
      </c>
      <c r="E154" s="30" t="s">
        <v>9336</v>
      </c>
      <c r="F154" s="30" t="s">
        <v>239</v>
      </c>
      <c r="G154" s="30" t="s">
        <v>9588</v>
      </c>
      <c r="H154" s="26" t="s">
        <v>38</v>
      </c>
      <c r="I154" s="26" t="s">
        <v>9084</v>
      </c>
      <c r="J154" s="29">
        <v>99000</v>
      </c>
      <c r="K154" s="19">
        <v>1000</v>
      </c>
    </row>
    <row r="155" spans="1:11">
      <c r="A155" s="19">
        <v>151</v>
      </c>
      <c r="B155" s="19">
        <v>441</v>
      </c>
      <c r="C155" s="19">
        <v>2849</v>
      </c>
      <c r="D155" s="30" t="s">
        <v>9337</v>
      </c>
      <c r="E155" s="30" t="s">
        <v>230</v>
      </c>
      <c r="F155" s="30" t="s">
        <v>37</v>
      </c>
      <c r="G155" s="30" t="s">
        <v>9589</v>
      </c>
      <c r="H155" s="26" t="s">
        <v>38</v>
      </c>
      <c r="I155" s="26" t="s">
        <v>9085</v>
      </c>
      <c r="J155" s="29">
        <v>149000</v>
      </c>
      <c r="K155" s="19">
        <v>1000</v>
      </c>
    </row>
    <row r="156" spans="1:11">
      <c r="A156" s="19">
        <v>152</v>
      </c>
      <c r="B156" s="19">
        <v>442</v>
      </c>
      <c r="C156" s="19">
        <v>2850</v>
      </c>
      <c r="D156" s="30" t="s">
        <v>9338</v>
      </c>
      <c r="E156" s="30" t="s">
        <v>9339</v>
      </c>
      <c r="F156" s="30" t="s">
        <v>239</v>
      </c>
      <c r="G156" s="30" t="s">
        <v>9590</v>
      </c>
      <c r="H156" s="26" t="s">
        <v>38</v>
      </c>
      <c r="I156" s="26" t="s">
        <v>9086</v>
      </c>
      <c r="J156" s="29">
        <v>39000</v>
      </c>
      <c r="K156" s="19">
        <v>1000</v>
      </c>
    </row>
    <row r="157" spans="1:11">
      <c r="A157" s="19">
        <v>153</v>
      </c>
      <c r="B157" s="19">
        <v>443</v>
      </c>
      <c r="C157" s="19">
        <v>2851</v>
      </c>
      <c r="D157" s="30" t="s">
        <v>9340</v>
      </c>
      <c r="E157" s="30" t="s">
        <v>9341</v>
      </c>
      <c r="F157" s="30" t="s">
        <v>239</v>
      </c>
      <c r="G157" s="30" t="s">
        <v>9591</v>
      </c>
      <c r="H157" s="26" t="s">
        <v>38</v>
      </c>
      <c r="I157" s="26" t="s">
        <v>9087</v>
      </c>
      <c r="J157" s="29">
        <v>99000</v>
      </c>
      <c r="K157" s="19">
        <v>1000</v>
      </c>
    </row>
    <row r="158" spans="1:11">
      <c r="A158" s="19">
        <v>154</v>
      </c>
      <c r="B158" s="19">
        <v>444</v>
      </c>
      <c r="C158" s="19">
        <v>2852</v>
      </c>
      <c r="D158" s="30" t="s">
        <v>9342</v>
      </c>
      <c r="E158" s="30" t="s">
        <v>238</v>
      </c>
      <c r="F158" s="30" t="s">
        <v>239</v>
      </c>
      <c r="G158" s="30" t="s">
        <v>9592</v>
      </c>
      <c r="H158" s="26" t="s">
        <v>333</v>
      </c>
      <c r="I158" s="26" t="s">
        <v>9088</v>
      </c>
      <c r="J158" s="29">
        <v>99000</v>
      </c>
      <c r="K158" s="19">
        <v>1000</v>
      </c>
    </row>
    <row r="159" spans="1:11">
      <c r="A159" s="19">
        <v>155</v>
      </c>
      <c r="B159" s="19">
        <v>445</v>
      </c>
      <c r="C159" s="19">
        <v>2853</v>
      </c>
      <c r="D159" s="30" t="s">
        <v>9343</v>
      </c>
      <c r="E159" s="30" t="s">
        <v>238</v>
      </c>
      <c r="F159" s="30" t="s">
        <v>251</v>
      </c>
      <c r="G159" s="30" t="s">
        <v>9593</v>
      </c>
      <c r="H159" s="26" t="s">
        <v>160</v>
      </c>
      <c r="I159" s="26" t="s">
        <v>9089</v>
      </c>
      <c r="J159" s="29">
        <v>149000</v>
      </c>
      <c r="K159" s="19">
        <v>1000</v>
      </c>
    </row>
    <row r="160" spans="1:11">
      <c r="A160" s="19">
        <v>156</v>
      </c>
      <c r="B160" s="19">
        <v>446</v>
      </c>
      <c r="C160" s="19">
        <v>2854</v>
      </c>
      <c r="D160" s="30" t="s">
        <v>9344</v>
      </c>
      <c r="E160" s="30" t="s">
        <v>7071</v>
      </c>
      <c r="F160" s="30" t="s">
        <v>1400</v>
      </c>
      <c r="G160" s="30" t="s">
        <v>9594</v>
      </c>
      <c r="H160" s="26" t="s">
        <v>38</v>
      </c>
      <c r="I160" s="26" t="s">
        <v>9090</v>
      </c>
      <c r="J160" s="29">
        <v>149000</v>
      </c>
      <c r="K160" s="19">
        <v>1000</v>
      </c>
    </row>
    <row r="161" spans="1:11">
      <c r="A161" s="19">
        <v>157</v>
      </c>
      <c r="B161" s="19">
        <v>447</v>
      </c>
      <c r="C161" s="19">
        <v>2855</v>
      </c>
      <c r="D161" s="30" t="s">
        <v>9345</v>
      </c>
      <c r="E161" s="30" t="s">
        <v>330</v>
      </c>
      <c r="F161" s="30" t="s">
        <v>251</v>
      </c>
      <c r="G161" s="30" t="s">
        <v>9595</v>
      </c>
      <c r="H161" s="26" t="s">
        <v>38</v>
      </c>
      <c r="I161" s="26" t="s">
        <v>9091</v>
      </c>
      <c r="J161" s="29">
        <v>149000</v>
      </c>
      <c r="K161" s="19">
        <v>1000</v>
      </c>
    </row>
    <row r="162" spans="1:11">
      <c r="A162" s="19">
        <v>158</v>
      </c>
      <c r="B162" s="19">
        <v>448</v>
      </c>
      <c r="C162" s="19">
        <v>2856</v>
      </c>
      <c r="D162" s="30" t="s">
        <v>9346</v>
      </c>
      <c r="E162" s="30" t="s">
        <v>9347</v>
      </c>
      <c r="F162" s="30" t="s">
        <v>251</v>
      </c>
      <c r="G162" s="30" t="s">
        <v>9596</v>
      </c>
      <c r="H162" s="26" t="s">
        <v>38</v>
      </c>
      <c r="I162" s="26" t="s">
        <v>9092</v>
      </c>
      <c r="J162" s="29">
        <v>149000</v>
      </c>
      <c r="K162" s="19">
        <v>1000</v>
      </c>
    </row>
    <row r="163" spans="1:11">
      <c r="A163" s="19">
        <v>159</v>
      </c>
      <c r="B163" s="19">
        <v>449</v>
      </c>
      <c r="C163" s="19">
        <v>2857</v>
      </c>
      <c r="D163" s="30" t="s">
        <v>9348</v>
      </c>
      <c r="E163" s="30" t="s">
        <v>238</v>
      </c>
      <c r="F163" s="30" t="s">
        <v>251</v>
      </c>
      <c r="G163" s="30" t="s">
        <v>9597</v>
      </c>
      <c r="H163" s="26" t="s">
        <v>160</v>
      </c>
      <c r="I163" s="26" t="s">
        <v>9093</v>
      </c>
      <c r="J163" s="29">
        <v>99000</v>
      </c>
      <c r="K163" s="19">
        <v>1000</v>
      </c>
    </row>
    <row r="164" spans="1:11">
      <c r="A164" s="19">
        <v>160</v>
      </c>
      <c r="B164" s="19">
        <v>450</v>
      </c>
      <c r="C164" s="19">
        <v>2858</v>
      </c>
      <c r="D164" s="30" t="s">
        <v>9349</v>
      </c>
      <c r="E164" s="30"/>
      <c r="F164" s="30" t="s">
        <v>251</v>
      </c>
      <c r="G164" s="30" t="s">
        <v>9598</v>
      </c>
      <c r="H164" s="26" t="s">
        <v>160</v>
      </c>
      <c r="I164" s="26" t="s">
        <v>9094</v>
      </c>
      <c r="J164" s="29">
        <v>149000</v>
      </c>
      <c r="K164" s="19">
        <v>1000</v>
      </c>
    </row>
    <row r="165" spans="1:11">
      <c r="A165" s="19">
        <v>161</v>
      </c>
      <c r="B165" s="19">
        <v>451</v>
      </c>
      <c r="C165" s="19">
        <v>2859</v>
      </c>
      <c r="D165" s="30" t="s">
        <v>9350</v>
      </c>
      <c r="E165" s="30" t="s">
        <v>9231</v>
      </c>
      <c r="F165" s="30" t="s">
        <v>251</v>
      </c>
      <c r="G165" s="30" t="s">
        <v>9599</v>
      </c>
      <c r="H165" s="26" t="s">
        <v>160</v>
      </c>
      <c r="I165" s="26" t="s">
        <v>9095</v>
      </c>
      <c r="J165" s="29">
        <v>149000</v>
      </c>
      <c r="K165" s="19">
        <v>1000</v>
      </c>
    </row>
    <row r="166" spans="1:11">
      <c r="A166" s="19">
        <v>162</v>
      </c>
      <c r="B166" s="19">
        <v>452</v>
      </c>
      <c r="C166" s="19">
        <v>2860</v>
      </c>
      <c r="D166" s="30" t="s">
        <v>9351</v>
      </c>
      <c r="E166" s="30" t="s">
        <v>5475</v>
      </c>
      <c r="F166" s="30" t="s">
        <v>251</v>
      </c>
      <c r="G166" s="30" t="s">
        <v>9600</v>
      </c>
      <c r="H166" s="26" t="s">
        <v>160</v>
      </c>
      <c r="I166" s="26" t="s">
        <v>9096</v>
      </c>
      <c r="J166" s="29">
        <v>149000</v>
      </c>
      <c r="K166" s="19">
        <v>1000</v>
      </c>
    </row>
    <row r="167" spans="1:11">
      <c r="A167" s="19">
        <v>163</v>
      </c>
      <c r="B167" s="19">
        <v>453</v>
      </c>
      <c r="C167" s="19">
        <v>2861</v>
      </c>
      <c r="D167" s="30" t="s">
        <v>9352</v>
      </c>
      <c r="E167" s="30" t="s">
        <v>36</v>
      </c>
      <c r="F167" s="30" t="s">
        <v>251</v>
      </c>
      <c r="G167" s="30" t="s">
        <v>9601</v>
      </c>
      <c r="H167" s="26" t="s">
        <v>160</v>
      </c>
      <c r="I167" s="26" t="s">
        <v>9097</v>
      </c>
      <c r="J167" s="29">
        <v>149000</v>
      </c>
      <c r="K167" s="19">
        <v>1000</v>
      </c>
    </row>
    <row r="168" spans="1:11">
      <c r="A168" s="19">
        <v>164</v>
      </c>
      <c r="B168" s="19">
        <v>454</v>
      </c>
      <c r="C168" s="19">
        <v>2862</v>
      </c>
      <c r="D168" s="30" t="s">
        <v>2347</v>
      </c>
      <c r="E168" s="30" t="s">
        <v>36</v>
      </c>
      <c r="F168" s="30" t="s">
        <v>251</v>
      </c>
      <c r="G168" s="30" t="s">
        <v>9602</v>
      </c>
      <c r="H168" s="26" t="s">
        <v>160</v>
      </c>
      <c r="I168" s="26" t="s">
        <v>9098</v>
      </c>
      <c r="J168" s="29">
        <v>149000</v>
      </c>
      <c r="K168" s="19">
        <v>1000</v>
      </c>
    </row>
    <row r="169" spans="1:11">
      <c r="A169" s="19">
        <v>165</v>
      </c>
      <c r="B169" s="19">
        <v>455</v>
      </c>
      <c r="C169" s="19">
        <v>2863</v>
      </c>
      <c r="D169" s="30" t="s">
        <v>9353</v>
      </c>
      <c r="E169" s="30" t="s">
        <v>9354</v>
      </c>
      <c r="F169" s="30" t="s">
        <v>251</v>
      </c>
      <c r="G169" s="30" t="s">
        <v>9603</v>
      </c>
      <c r="H169" s="26" t="s">
        <v>160</v>
      </c>
      <c r="I169" s="26" t="s">
        <v>9099</v>
      </c>
      <c r="J169" s="29">
        <v>149000</v>
      </c>
      <c r="K169" s="19">
        <v>1000</v>
      </c>
    </row>
    <row r="170" spans="1:11">
      <c r="A170" s="19">
        <v>166</v>
      </c>
      <c r="B170" s="19">
        <v>456</v>
      </c>
      <c r="C170" s="19">
        <v>2864</v>
      </c>
      <c r="D170" s="30" t="s">
        <v>9355</v>
      </c>
      <c r="E170" s="30" t="s">
        <v>9356</v>
      </c>
      <c r="F170" s="30" t="s">
        <v>251</v>
      </c>
      <c r="G170" s="30" t="s">
        <v>9604</v>
      </c>
      <c r="H170" s="26" t="s">
        <v>333</v>
      </c>
      <c r="I170" s="26" t="s">
        <v>9100</v>
      </c>
      <c r="J170" s="29">
        <v>149000</v>
      </c>
      <c r="K170" s="19">
        <v>1000</v>
      </c>
    </row>
    <row r="171" spans="1:11">
      <c r="A171" s="19">
        <v>167</v>
      </c>
      <c r="B171" s="19">
        <v>457</v>
      </c>
      <c r="C171" s="19">
        <v>2865</v>
      </c>
      <c r="D171" s="30" t="s">
        <v>9357</v>
      </c>
      <c r="E171" s="30" t="s">
        <v>9358</v>
      </c>
      <c r="F171" s="30" t="s">
        <v>1400</v>
      </c>
      <c r="G171" s="30" t="s">
        <v>9605</v>
      </c>
      <c r="H171" s="26" t="s">
        <v>38</v>
      </c>
      <c r="I171" s="26" t="s">
        <v>9101</v>
      </c>
      <c r="J171" s="29">
        <v>149000</v>
      </c>
      <c r="K171" s="19">
        <v>1000</v>
      </c>
    </row>
    <row r="172" spans="1:11">
      <c r="A172" s="19">
        <v>168</v>
      </c>
      <c r="B172" s="19">
        <v>458</v>
      </c>
      <c r="C172" s="19">
        <v>2866</v>
      </c>
      <c r="D172" s="30" t="s">
        <v>4476</v>
      </c>
      <c r="E172" s="30" t="s">
        <v>238</v>
      </c>
      <c r="F172" s="30" t="s">
        <v>1400</v>
      </c>
      <c r="G172" s="30" t="s">
        <v>9606</v>
      </c>
      <c r="H172" s="26" t="s">
        <v>38</v>
      </c>
      <c r="I172" s="26" t="s">
        <v>9102</v>
      </c>
      <c r="J172" s="29">
        <v>99000</v>
      </c>
      <c r="K172" s="19">
        <v>1000</v>
      </c>
    </row>
    <row r="173" spans="1:11">
      <c r="A173" s="19">
        <v>169</v>
      </c>
      <c r="B173" s="19">
        <v>459</v>
      </c>
      <c r="C173" s="19">
        <v>2867</v>
      </c>
      <c r="D173" s="30" t="s">
        <v>9359</v>
      </c>
      <c r="E173" s="30" t="s">
        <v>8270</v>
      </c>
      <c r="F173" s="30" t="s">
        <v>1400</v>
      </c>
      <c r="G173" s="30" t="s">
        <v>9607</v>
      </c>
      <c r="H173" s="26" t="s">
        <v>38</v>
      </c>
      <c r="I173" s="26" t="s">
        <v>9103</v>
      </c>
      <c r="J173" s="29">
        <v>99000</v>
      </c>
      <c r="K173" s="19">
        <v>1000</v>
      </c>
    </row>
    <row r="174" spans="1:11">
      <c r="A174" s="19">
        <v>170</v>
      </c>
      <c r="B174" s="19">
        <v>460</v>
      </c>
      <c r="C174" s="19">
        <v>2868</v>
      </c>
      <c r="D174" s="30" t="s">
        <v>9360</v>
      </c>
      <c r="E174" s="30" t="s">
        <v>9361</v>
      </c>
      <c r="F174" s="30" t="s">
        <v>37</v>
      </c>
      <c r="G174" s="30" t="s">
        <v>9608</v>
      </c>
      <c r="H174" s="26" t="s">
        <v>38</v>
      </c>
      <c r="I174" s="26" t="s">
        <v>9104</v>
      </c>
      <c r="J174" s="29">
        <v>39000</v>
      </c>
      <c r="K174" s="19">
        <v>1000</v>
      </c>
    </row>
    <row r="175" spans="1:11">
      <c r="A175" s="19">
        <v>171</v>
      </c>
      <c r="B175" s="19">
        <v>461</v>
      </c>
      <c r="C175" s="19">
        <v>2869</v>
      </c>
      <c r="D175" s="30" t="s">
        <v>9362</v>
      </c>
      <c r="E175" s="30" t="s">
        <v>9363</v>
      </c>
      <c r="F175" s="30" t="s">
        <v>1670</v>
      </c>
      <c r="G175" s="30" t="s">
        <v>9609</v>
      </c>
      <c r="H175" s="26" t="s">
        <v>38</v>
      </c>
      <c r="I175" s="26" t="s">
        <v>9105</v>
      </c>
      <c r="J175" s="29">
        <v>99000</v>
      </c>
      <c r="K175" s="19">
        <v>1000</v>
      </c>
    </row>
    <row r="176" spans="1:11">
      <c r="A176" s="19">
        <v>172</v>
      </c>
      <c r="B176" s="19">
        <v>462</v>
      </c>
      <c r="C176" s="19">
        <v>2870</v>
      </c>
      <c r="D176" s="30" t="s">
        <v>9364</v>
      </c>
      <c r="E176" s="30" t="s">
        <v>9365</v>
      </c>
      <c r="F176" s="30" t="s">
        <v>1033</v>
      </c>
      <c r="G176" s="30" t="s">
        <v>9610</v>
      </c>
      <c r="H176" s="26" t="s">
        <v>38</v>
      </c>
      <c r="I176" s="26" t="s">
        <v>9106</v>
      </c>
      <c r="J176" s="29">
        <v>149000</v>
      </c>
      <c r="K176" s="19">
        <v>1000</v>
      </c>
    </row>
    <row r="177" spans="1:11">
      <c r="A177" s="19">
        <v>173</v>
      </c>
      <c r="B177" s="19">
        <v>463</v>
      </c>
      <c r="C177" s="19">
        <v>2871</v>
      </c>
      <c r="D177" s="30" t="s">
        <v>829</v>
      </c>
      <c r="E177" s="30" t="s">
        <v>3499</v>
      </c>
      <c r="F177" s="30" t="s">
        <v>251</v>
      </c>
      <c r="G177" s="30" t="s">
        <v>9611</v>
      </c>
      <c r="H177" s="26" t="s">
        <v>333</v>
      </c>
      <c r="I177" s="26" t="s">
        <v>9107</v>
      </c>
      <c r="J177" s="29">
        <v>39000</v>
      </c>
      <c r="K177" s="19">
        <v>1000</v>
      </c>
    </row>
    <row r="178" spans="1:11">
      <c r="A178" s="19">
        <v>174</v>
      </c>
      <c r="B178" s="19">
        <v>464</v>
      </c>
      <c r="C178" s="19">
        <v>2872</v>
      </c>
      <c r="D178" s="30" t="s">
        <v>9366</v>
      </c>
      <c r="E178" s="30" t="s">
        <v>9367</v>
      </c>
      <c r="F178" s="30" t="s">
        <v>251</v>
      </c>
      <c r="G178" s="30" t="s">
        <v>9612</v>
      </c>
      <c r="H178" s="26" t="s">
        <v>333</v>
      </c>
      <c r="I178" s="26" t="s">
        <v>9108</v>
      </c>
      <c r="J178" s="29">
        <v>149000</v>
      </c>
      <c r="K178" s="19">
        <v>1000</v>
      </c>
    </row>
    <row r="179" spans="1:11">
      <c r="A179" s="19">
        <v>175</v>
      </c>
      <c r="B179" s="19">
        <v>465</v>
      </c>
      <c r="C179" s="19">
        <v>2873</v>
      </c>
      <c r="D179" s="30" t="s">
        <v>9368</v>
      </c>
      <c r="E179" s="30" t="s">
        <v>9369</v>
      </c>
      <c r="F179" s="30" t="s">
        <v>251</v>
      </c>
      <c r="G179" s="30" t="s">
        <v>9613</v>
      </c>
      <c r="H179" s="26" t="s">
        <v>160</v>
      </c>
      <c r="I179" s="26" t="s">
        <v>9109</v>
      </c>
      <c r="J179" s="29">
        <v>39000</v>
      </c>
      <c r="K179" s="19">
        <v>1000</v>
      </c>
    </row>
    <row r="180" spans="1:11">
      <c r="A180" s="19">
        <v>176</v>
      </c>
      <c r="B180" s="19">
        <v>466</v>
      </c>
      <c r="C180" s="19">
        <v>2874</v>
      </c>
      <c r="D180" s="30" t="s">
        <v>9370</v>
      </c>
      <c r="E180" s="30" t="s">
        <v>9371</v>
      </c>
      <c r="F180" s="30" t="s">
        <v>37</v>
      </c>
      <c r="G180" s="30" t="s">
        <v>9614</v>
      </c>
      <c r="H180" s="26" t="s">
        <v>38</v>
      </c>
      <c r="I180" s="26" t="s">
        <v>9110</v>
      </c>
      <c r="J180" s="29">
        <v>149000</v>
      </c>
      <c r="K180" s="19">
        <v>1000</v>
      </c>
    </row>
    <row r="181" spans="1:11">
      <c r="A181" s="19">
        <v>177</v>
      </c>
      <c r="B181" s="19">
        <v>467</v>
      </c>
      <c r="C181" s="19">
        <v>2875</v>
      </c>
      <c r="D181" s="30" t="s">
        <v>9372</v>
      </c>
      <c r="E181" s="30" t="s">
        <v>9373</v>
      </c>
      <c r="F181" s="30" t="s">
        <v>1033</v>
      </c>
      <c r="G181" s="30" t="s">
        <v>9615</v>
      </c>
      <c r="H181" s="26" t="s">
        <v>38</v>
      </c>
      <c r="I181" s="26" t="s">
        <v>9111</v>
      </c>
      <c r="J181" s="29">
        <v>99000</v>
      </c>
      <c r="K181" s="19">
        <v>1000</v>
      </c>
    </row>
    <row r="182" spans="1:11">
      <c r="A182" s="19">
        <v>178</v>
      </c>
      <c r="B182" s="19">
        <v>468</v>
      </c>
      <c r="C182" s="19">
        <v>2876</v>
      </c>
      <c r="D182" s="30" t="s">
        <v>743</v>
      </c>
      <c r="E182" s="30" t="s">
        <v>238</v>
      </c>
      <c r="F182" s="30" t="s">
        <v>37</v>
      </c>
      <c r="G182" s="30" t="s">
        <v>9616</v>
      </c>
      <c r="H182" s="26" t="s">
        <v>38</v>
      </c>
      <c r="I182" s="26" t="s">
        <v>9112</v>
      </c>
      <c r="J182" s="29">
        <v>99000</v>
      </c>
      <c r="K182" s="19">
        <v>1000</v>
      </c>
    </row>
    <row r="183" spans="1:11">
      <c r="A183" s="19">
        <v>179</v>
      </c>
      <c r="B183" s="19">
        <v>469</v>
      </c>
      <c r="C183" s="19">
        <v>2877</v>
      </c>
      <c r="D183" s="30" t="s">
        <v>6669</v>
      </c>
      <c r="E183" s="30" t="s">
        <v>225</v>
      </c>
      <c r="F183" s="30" t="s">
        <v>37</v>
      </c>
      <c r="G183" s="30" t="s">
        <v>9617</v>
      </c>
      <c r="H183" s="26" t="s">
        <v>38</v>
      </c>
      <c r="I183" s="26" t="s">
        <v>9113</v>
      </c>
      <c r="J183" s="29">
        <v>149000</v>
      </c>
      <c r="K183" s="19">
        <v>1000</v>
      </c>
    </row>
    <row r="184" spans="1:11">
      <c r="A184" s="19">
        <v>180</v>
      </c>
      <c r="B184" s="19">
        <v>470</v>
      </c>
      <c r="C184" s="19">
        <v>2878</v>
      </c>
      <c r="D184" s="30" t="s">
        <v>7164</v>
      </c>
      <c r="E184" s="30" t="s">
        <v>9374</v>
      </c>
      <c r="F184" s="30" t="s">
        <v>1670</v>
      </c>
      <c r="G184" s="30" t="s">
        <v>9618</v>
      </c>
      <c r="H184" s="26" t="s">
        <v>38</v>
      </c>
      <c r="I184" s="26" t="s">
        <v>9114</v>
      </c>
      <c r="J184" s="29">
        <v>149000</v>
      </c>
      <c r="K184" s="19">
        <v>1000</v>
      </c>
    </row>
    <row r="185" spans="1:11">
      <c r="A185" s="19">
        <v>181</v>
      </c>
      <c r="B185" s="19">
        <v>471</v>
      </c>
      <c r="C185" s="19">
        <v>2879</v>
      </c>
      <c r="D185" s="30" t="s">
        <v>9375</v>
      </c>
      <c r="E185" s="30" t="s">
        <v>9300</v>
      </c>
      <c r="F185" s="30" t="s">
        <v>37</v>
      </c>
      <c r="G185" s="30" t="s">
        <v>9619</v>
      </c>
      <c r="H185" s="26" t="s">
        <v>38</v>
      </c>
      <c r="I185" s="26" t="s">
        <v>9115</v>
      </c>
      <c r="J185" s="29">
        <v>149000</v>
      </c>
      <c r="K185" s="19">
        <v>1000</v>
      </c>
    </row>
    <row r="186" spans="1:11">
      <c r="A186" s="19">
        <v>182</v>
      </c>
      <c r="B186" s="19">
        <v>472</v>
      </c>
      <c r="C186" s="19">
        <v>2880</v>
      </c>
      <c r="D186" s="30" t="s">
        <v>9376</v>
      </c>
      <c r="E186" s="30" t="s">
        <v>7140</v>
      </c>
      <c r="F186" s="30" t="s">
        <v>251</v>
      </c>
      <c r="G186" s="30" t="s">
        <v>9620</v>
      </c>
      <c r="H186" s="26" t="s">
        <v>38</v>
      </c>
      <c r="I186" s="26" t="s">
        <v>9116</v>
      </c>
      <c r="J186" s="29">
        <v>149000</v>
      </c>
      <c r="K186" s="19">
        <v>1000</v>
      </c>
    </row>
    <row r="187" spans="1:11">
      <c r="A187" s="19">
        <v>183</v>
      </c>
      <c r="B187" s="19">
        <v>473</v>
      </c>
      <c r="C187" s="19">
        <v>2881</v>
      </c>
      <c r="D187" s="30" t="s">
        <v>9377</v>
      </c>
      <c r="E187" s="30" t="s">
        <v>9378</v>
      </c>
      <c r="F187" s="30" t="s">
        <v>568</v>
      </c>
      <c r="G187" s="30" t="s">
        <v>9378</v>
      </c>
      <c r="H187" s="26" t="s">
        <v>333</v>
      </c>
      <c r="I187" s="26" t="s">
        <v>9117</v>
      </c>
      <c r="J187" s="29">
        <v>99000</v>
      </c>
      <c r="K187" s="19">
        <v>1000</v>
      </c>
    </row>
    <row r="188" spans="1:11">
      <c r="A188" s="19">
        <v>184</v>
      </c>
      <c r="B188" s="19">
        <v>474</v>
      </c>
      <c r="C188" s="19">
        <v>2882</v>
      </c>
      <c r="D188" s="30" t="s">
        <v>3037</v>
      </c>
      <c r="E188" s="30" t="s">
        <v>9379</v>
      </c>
      <c r="F188" s="30" t="s">
        <v>242</v>
      </c>
      <c r="G188" s="30" t="s">
        <v>3710</v>
      </c>
      <c r="H188" s="26" t="s">
        <v>333</v>
      </c>
      <c r="I188" s="26" t="s">
        <v>9118</v>
      </c>
      <c r="J188" s="29">
        <v>99000</v>
      </c>
      <c r="K188" s="19">
        <v>1000</v>
      </c>
    </row>
    <row r="189" spans="1:11">
      <c r="A189" s="19">
        <v>185</v>
      </c>
      <c r="B189" s="19">
        <v>475</v>
      </c>
      <c r="C189" s="19">
        <v>2883</v>
      </c>
      <c r="D189" s="30" t="s">
        <v>9380</v>
      </c>
      <c r="E189" s="30" t="s">
        <v>9381</v>
      </c>
      <c r="F189" s="30" t="s">
        <v>1670</v>
      </c>
      <c r="G189" s="30" t="s">
        <v>9621</v>
      </c>
      <c r="H189" s="26" t="s">
        <v>333</v>
      </c>
      <c r="I189" s="26" t="s">
        <v>9119</v>
      </c>
      <c r="J189" s="29">
        <v>149000</v>
      </c>
      <c r="K189" s="19">
        <v>1000</v>
      </c>
    </row>
    <row r="190" spans="1:11">
      <c r="A190" s="19">
        <v>186</v>
      </c>
      <c r="B190" s="19">
        <v>476</v>
      </c>
      <c r="C190" s="19">
        <v>2884</v>
      </c>
      <c r="D190" s="30" t="s">
        <v>9382</v>
      </c>
      <c r="E190" s="30" t="s">
        <v>42</v>
      </c>
      <c r="F190" s="30" t="s">
        <v>251</v>
      </c>
      <c r="G190" s="30" t="s">
        <v>3710</v>
      </c>
      <c r="H190" s="26" t="s">
        <v>160</v>
      </c>
      <c r="I190" s="26" t="s">
        <v>9120</v>
      </c>
      <c r="J190" s="29">
        <v>149000</v>
      </c>
      <c r="K190" s="19">
        <v>1000</v>
      </c>
    </row>
    <row r="191" spans="1:11">
      <c r="A191" s="19">
        <v>187</v>
      </c>
      <c r="B191" s="19">
        <v>477</v>
      </c>
      <c r="C191" s="19">
        <v>2885</v>
      </c>
      <c r="D191" s="30" t="s">
        <v>9383</v>
      </c>
      <c r="E191" s="30" t="s">
        <v>9384</v>
      </c>
      <c r="F191" s="30" t="s">
        <v>251</v>
      </c>
      <c r="G191" s="30" t="s">
        <v>9622</v>
      </c>
      <c r="H191" s="26" t="s">
        <v>160</v>
      </c>
      <c r="I191" s="26" t="s">
        <v>9121</v>
      </c>
      <c r="J191" s="29">
        <v>99000</v>
      </c>
      <c r="K191" s="19">
        <v>1000</v>
      </c>
    </row>
    <row r="192" spans="1:11">
      <c r="A192" s="19">
        <v>188</v>
      </c>
      <c r="B192" s="19">
        <v>478</v>
      </c>
      <c r="C192" s="19">
        <v>2886</v>
      </c>
      <c r="D192" s="30" t="s">
        <v>9385</v>
      </c>
      <c r="E192" s="30" t="s">
        <v>9386</v>
      </c>
      <c r="F192" s="30" t="s">
        <v>1670</v>
      </c>
      <c r="G192" s="30" t="s">
        <v>9623</v>
      </c>
      <c r="H192" s="26" t="s">
        <v>160</v>
      </c>
      <c r="I192" s="26" t="s">
        <v>9122</v>
      </c>
      <c r="J192" s="29">
        <v>39000</v>
      </c>
      <c r="K192" s="19">
        <v>1000</v>
      </c>
    </row>
    <row r="193" spans="1:11">
      <c r="A193" s="19">
        <v>189</v>
      </c>
      <c r="B193" s="19">
        <v>479</v>
      </c>
      <c r="C193" s="19">
        <v>2887</v>
      </c>
      <c r="D193" s="30" t="s">
        <v>9387</v>
      </c>
      <c r="E193" s="30" t="s">
        <v>4417</v>
      </c>
      <c r="F193" s="30" t="s">
        <v>242</v>
      </c>
      <c r="G193" s="30" t="s">
        <v>9624</v>
      </c>
      <c r="H193" s="26" t="s">
        <v>333</v>
      </c>
      <c r="I193" s="26" t="s">
        <v>9123</v>
      </c>
      <c r="J193" s="29">
        <v>99000</v>
      </c>
      <c r="K193" s="19">
        <v>1000</v>
      </c>
    </row>
    <row r="194" spans="1:11">
      <c r="A194" s="19">
        <v>190</v>
      </c>
      <c r="B194" s="19">
        <v>480</v>
      </c>
      <c r="C194" s="19">
        <v>2888</v>
      </c>
      <c r="D194" s="30" t="s">
        <v>9388</v>
      </c>
      <c r="E194" s="30" t="s">
        <v>744</v>
      </c>
      <c r="F194" s="30" t="s">
        <v>1400</v>
      </c>
      <c r="G194" s="30" t="s">
        <v>9625</v>
      </c>
      <c r="H194" s="26" t="s">
        <v>38</v>
      </c>
      <c r="I194" s="26" t="s">
        <v>9124</v>
      </c>
      <c r="J194" s="29">
        <v>39000</v>
      </c>
      <c r="K194" s="19">
        <v>1000</v>
      </c>
    </row>
    <row r="195" spans="1:11">
      <c r="A195" s="19">
        <v>191</v>
      </c>
      <c r="B195" s="19">
        <v>481</v>
      </c>
      <c r="C195" s="19">
        <v>2889</v>
      </c>
      <c r="D195" s="30" t="s">
        <v>9389</v>
      </c>
      <c r="E195" s="30" t="s">
        <v>1053</v>
      </c>
      <c r="F195" s="30" t="s">
        <v>258</v>
      </c>
      <c r="G195" s="30" t="s">
        <v>9626</v>
      </c>
      <c r="H195" s="26" t="s">
        <v>38</v>
      </c>
      <c r="I195" s="26" t="s">
        <v>9125</v>
      </c>
      <c r="J195" s="29">
        <v>149000</v>
      </c>
      <c r="K195" s="19">
        <v>1000</v>
      </c>
    </row>
    <row r="196" spans="1:11">
      <c r="A196" s="19">
        <v>192</v>
      </c>
      <c r="B196" s="19">
        <v>482</v>
      </c>
      <c r="C196" s="19">
        <v>2890</v>
      </c>
      <c r="D196" s="30" t="s">
        <v>9390</v>
      </c>
      <c r="E196" s="30" t="s">
        <v>1032</v>
      </c>
      <c r="F196" s="30" t="s">
        <v>154</v>
      </c>
      <c r="G196" s="30" t="s">
        <v>9627</v>
      </c>
      <c r="H196" s="26" t="s">
        <v>333</v>
      </c>
      <c r="I196" s="26" t="s">
        <v>9126</v>
      </c>
      <c r="J196" s="29">
        <v>149000</v>
      </c>
      <c r="K196" s="19">
        <v>1000</v>
      </c>
    </row>
    <row r="197" spans="1:11">
      <c r="A197" s="19">
        <v>193</v>
      </c>
      <c r="B197" s="19">
        <v>483</v>
      </c>
      <c r="C197" s="19">
        <v>2891</v>
      </c>
      <c r="D197" s="30" t="s">
        <v>9391</v>
      </c>
      <c r="E197" s="30" t="s">
        <v>9392</v>
      </c>
      <c r="F197" s="30" t="s">
        <v>281</v>
      </c>
      <c r="G197" s="30" t="s">
        <v>9628</v>
      </c>
      <c r="H197" s="26" t="s">
        <v>4480</v>
      </c>
      <c r="I197" s="26" t="s">
        <v>9127</v>
      </c>
      <c r="J197" s="29">
        <v>199000</v>
      </c>
      <c r="K197" s="19">
        <v>1000</v>
      </c>
    </row>
    <row r="198" spans="1:11">
      <c r="A198" s="19">
        <v>194</v>
      </c>
      <c r="B198" s="19">
        <v>484</v>
      </c>
      <c r="C198" s="19">
        <v>2892</v>
      </c>
      <c r="D198" s="30" t="s">
        <v>9393</v>
      </c>
      <c r="E198" s="30"/>
      <c r="F198" s="30" t="s">
        <v>251</v>
      </c>
      <c r="G198" s="30" t="s">
        <v>3710</v>
      </c>
      <c r="H198" s="26" t="s">
        <v>160</v>
      </c>
      <c r="I198" s="26" t="s">
        <v>9128</v>
      </c>
      <c r="J198" s="29">
        <v>149000</v>
      </c>
      <c r="K198" s="19">
        <v>1000</v>
      </c>
    </row>
    <row r="199" spans="1:11">
      <c r="A199" s="19">
        <v>195</v>
      </c>
      <c r="B199" s="19">
        <v>485</v>
      </c>
      <c r="C199" s="19">
        <v>2893</v>
      </c>
      <c r="D199" s="30" t="s">
        <v>9394</v>
      </c>
      <c r="E199" s="30"/>
      <c r="F199" s="30" t="s">
        <v>251</v>
      </c>
      <c r="G199" s="30" t="s">
        <v>3710</v>
      </c>
      <c r="H199" s="26" t="s">
        <v>333</v>
      </c>
      <c r="I199" s="26" t="s">
        <v>9129</v>
      </c>
      <c r="J199" s="29">
        <v>99000</v>
      </c>
      <c r="K199" s="19">
        <v>1000</v>
      </c>
    </row>
    <row r="200" spans="1:11">
      <c r="A200" s="19">
        <v>196</v>
      </c>
      <c r="B200" s="19">
        <v>486</v>
      </c>
      <c r="C200" s="19">
        <v>2894</v>
      </c>
      <c r="D200" s="30" t="s">
        <v>9395</v>
      </c>
      <c r="E200" s="30" t="s">
        <v>9396</v>
      </c>
      <c r="F200" s="30" t="s">
        <v>1670</v>
      </c>
      <c r="G200" s="30" t="s">
        <v>9629</v>
      </c>
      <c r="H200" s="26" t="s">
        <v>851</v>
      </c>
      <c r="I200" s="26" t="s">
        <v>9130</v>
      </c>
      <c r="J200" s="29">
        <v>99000</v>
      </c>
      <c r="K200" s="19">
        <v>1000</v>
      </c>
    </row>
    <row r="201" spans="1:11">
      <c r="A201" s="19">
        <v>197</v>
      </c>
      <c r="B201" s="19">
        <v>487</v>
      </c>
      <c r="C201" s="19">
        <v>2895</v>
      </c>
      <c r="D201" s="30" t="s">
        <v>9397</v>
      </c>
      <c r="E201" s="30" t="s">
        <v>238</v>
      </c>
      <c r="F201" s="30" t="s">
        <v>239</v>
      </c>
      <c r="G201" s="30" t="s">
        <v>9630</v>
      </c>
      <c r="H201" s="26" t="s">
        <v>38</v>
      </c>
      <c r="I201" s="26" t="s">
        <v>9131</v>
      </c>
      <c r="J201" s="29">
        <v>39000</v>
      </c>
      <c r="K201" s="19">
        <v>1000</v>
      </c>
    </row>
    <row r="202" spans="1:11">
      <c r="A202" s="19">
        <v>198</v>
      </c>
      <c r="B202" s="19">
        <v>488</v>
      </c>
      <c r="C202" s="19">
        <v>2896</v>
      </c>
      <c r="D202" s="30" t="s">
        <v>9398</v>
      </c>
      <c r="E202" s="30" t="s">
        <v>843</v>
      </c>
      <c r="F202" s="30" t="s">
        <v>1670</v>
      </c>
      <c r="G202" s="30" t="s">
        <v>9631</v>
      </c>
      <c r="H202" s="26" t="s">
        <v>38</v>
      </c>
      <c r="I202" s="26" t="s">
        <v>9132</v>
      </c>
      <c r="J202" s="29">
        <v>99000</v>
      </c>
      <c r="K202" s="19">
        <v>1000</v>
      </c>
    </row>
    <row r="203" spans="1:11">
      <c r="A203" s="19">
        <v>199</v>
      </c>
      <c r="B203" s="19">
        <v>489</v>
      </c>
      <c r="C203" s="19">
        <v>2897</v>
      </c>
      <c r="D203" s="30" t="s">
        <v>9399</v>
      </c>
      <c r="E203" s="30" t="s">
        <v>1563</v>
      </c>
      <c r="F203" s="30" t="s">
        <v>239</v>
      </c>
      <c r="G203" s="30" t="s">
        <v>9632</v>
      </c>
      <c r="H203" s="26" t="s">
        <v>38</v>
      </c>
      <c r="I203" s="26" t="s">
        <v>9133</v>
      </c>
      <c r="J203" s="29">
        <v>99000</v>
      </c>
      <c r="K203" s="19">
        <v>1000</v>
      </c>
    </row>
    <row r="204" spans="1:11">
      <c r="A204" s="19">
        <v>200</v>
      </c>
      <c r="B204" s="19">
        <v>490</v>
      </c>
      <c r="C204" s="19">
        <v>2898</v>
      </c>
      <c r="D204" s="30" t="s">
        <v>9400</v>
      </c>
      <c r="E204" s="30" t="s">
        <v>9401</v>
      </c>
      <c r="F204" s="30" t="s">
        <v>239</v>
      </c>
      <c r="G204" s="30" t="s">
        <v>9633</v>
      </c>
      <c r="H204" s="26" t="s">
        <v>38</v>
      </c>
      <c r="I204" s="26" t="s">
        <v>9134</v>
      </c>
      <c r="J204" s="29">
        <v>149000</v>
      </c>
      <c r="K204" s="19">
        <v>1000</v>
      </c>
    </row>
    <row r="205" spans="1:11">
      <c r="A205" s="19">
        <v>201</v>
      </c>
      <c r="B205" s="19">
        <v>491</v>
      </c>
      <c r="C205" s="19">
        <v>2899</v>
      </c>
      <c r="D205" s="30" t="s">
        <v>9402</v>
      </c>
      <c r="E205" s="30"/>
      <c r="F205" s="30" t="s">
        <v>239</v>
      </c>
      <c r="G205" s="30" t="s">
        <v>9634</v>
      </c>
      <c r="H205" s="26" t="s">
        <v>38</v>
      </c>
      <c r="I205" s="26" t="s">
        <v>9135</v>
      </c>
      <c r="J205" s="29">
        <v>39000</v>
      </c>
      <c r="K205" s="19">
        <v>1000</v>
      </c>
    </row>
    <row r="206" spans="1:11">
      <c r="A206" s="19">
        <v>202</v>
      </c>
      <c r="B206" s="19">
        <v>492</v>
      </c>
      <c r="C206" s="19">
        <v>2900</v>
      </c>
      <c r="D206" s="30" t="s">
        <v>8335</v>
      </c>
      <c r="E206" s="30" t="s">
        <v>238</v>
      </c>
      <c r="F206" s="30" t="s">
        <v>1400</v>
      </c>
      <c r="G206" s="30" t="s">
        <v>9635</v>
      </c>
      <c r="H206" s="26" t="s">
        <v>38</v>
      </c>
      <c r="I206" s="26" t="s">
        <v>9136</v>
      </c>
      <c r="J206" s="29">
        <v>99000</v>
      </c>
      <c r="K206" s="19">
        <v>1000</v>
      </c>
    </row>
    <row r="207" spans="1:11">
      <c r="A207" s="19">
        <v>203</v>
      </c>
      <c r="B207" s="19">
        <v>493</v>
      </c>
      <c r="C207" s="19">
        <v>2901</v>
      </c>
      <c r="D207" s="30" t="s">
        <v>9403</v>
      </c>
      <c r="E207" s="30" t="s">
        <v>9404</v>
      </c>
      <c r="F207" s="30" t="s">
        <v>1670</v>
      </c>
      <c r="G207" s="30" t="s">
        <v>9636</v>
      </c>
      <c r="H207" s="26" t="s">
        <v>38</v>
      </c>
      <c r="I207" s="26" t="s">
        <v>9137</v>
      </c>
      <c r="J207" s="29">
        <v>39000</v>
      </c>
      <c r="K207" s="19">
        <v>1000</v>
      </c>
    </row>
    <row r="208" spans="1:11">
      <c r="A208" s="19">
        <v>204</v>
      </c>
      <c r="B208" s="19">
        <v>494</v>
      </c>
      <c r="C208" s="19">
        <v>2902</v>
      </c>
      <c r="D208" s="30" t="s">
        <v>9405</v>
      </c>
      <c r="E208" s="30" t="s">
        <v>9406</v>
      </c>
      <c r="F208" s="30" t="s">
        <v>568</v>
      </c>
      <c r="G208" s="30" t="s">
        <v>9637</v>
      </c>
      <c r="H208" s="26" t="s">
        <v>38</v>
      </c>
      <c r="I208" s="26" t="s">
        <v>9138</v>
      </c>
      <c r="J208" s="29">
        <v>149000</v>
      </c>
      <c r="K208" s="19">
        <v>1000</v>
      </c>
    </row>
    <row r="209" spans="1:11">
      <c r="A209" s="19">
        <v>205</v>
      </c>
      <c r="B209" s="19">
        <v>495</v>
      </c>
      <c r="C209" s="19">
        <v>2903</v>
      </c>
      <c r="D209" s="30" t="s">
        <v>5138</v>
      </c>
      <c r="E209" s="30" t="s">
        <v>118</v>
      </c>
      <c r="F209" s="30" t="s">
        <v>37</v>
      </c>
      <c r="G209" s="30" t="s">
        <v>9638</v>
      </c>
      <c r="H209" s="26" t="s">
        <v>38</v>
      </c>
      <c r="I209" s="26" t="s">
        <v>9139</v>
      </c>
      <c r="J209" s="29">
        <v>39000</v>
      </c>
      <c r="K209" s="19">
        <v>1000</v>
      </c>
    </row>
    <row r="210" spans="1:11">
      <c r="A210" s="19">
        <v>206</v>
      </c>
      <c r="B210" s="19">
        <v>496</v>
      </c>
      <c r="C210" s="19">
        <v>2904</v>
      </c>
      <c r="D210" s="30" t="s">
        <v>9223</v>
      </c>
      <c r="E210" s="30" t="s">
        <v>238</v>
      </c>
      <c r="F210" s="30" t="s">
        <v>1400</v>
      </c>
      <c r="G210" s="30" t="s">
        <v>9639</v>
      </c>
      <c r="H210" s="26" t="s">
        <v>38</v>
      </c>
      <c r="I210" s="26" t="s">
        <v>9140</v>
      </c>
      <c r="J210" s="29">
        <v>99000</v>
      </c>
      <c r="K210" s="19">
        <v>1000</v>
      </c>
    </row>
    <row r="211" spans="1:11">
      <c r="A211" s="19">
        <v>207</v>
      </c>
      <c r="B211" s="19">
        <v>497</v>
      </c>
      <c r="C211" s="19">
        <v>2905</v>
      </c>
      <c r="D211" s="30" t="s">
        <v>9407</v>
      </c>
      <c r="E211" s="30" t="s">
        <v>744</v>
      </c>
      <c r="F211" s="30" t="s">
        <v>251</v>
      </c>
      <c r="G211" s="30" t="s">
        <v>9640</v>
      </c>
      <c r="H211" s="26" t="s">
        <v>333</v>
      </c>
      <c r="I211" s="26" t="s">
        <v>9141</v>
      </c>
      <c r="J211" s="29">
        <v>39000</v>
      </c>
      <c r="K211" s="19">
        <v>1000</v>
      </c>
    </row>
    <row r="212" spans="1:11">
      <c r="A212" s="19">
        <v>208</v>
      </c>
      <c r="B212" s="19">
        <v>498</v>
      </c>
      <c r="C212" s="19">
        <v>2906</v>
      </c>
      <c r="D212" s="30" t="s">
        <v>9408</v>
      </c>
      <c r="E212" s="30" t="s">
        <v>9409</v>
      </c>
      <c r="F212" s="30" t="s">
        <v>251</v>
      </c>
      <c r="G212" s="30" t="s">
        <v>9641</v>
      </c>
      <c r="H212" s="26" t="s">
        <v>38</v>
      </c>
      <c r="I212" s="26" t="s">
        <v>9142</v>
      </c>
      <c r="J212" s="29">
        <v>149000</v>
      </c>
      <c r="K212" s="19">
        <v>1000</v>
      </c>
    </row>
    <row r="213" spans="1:11">
      <c r="A213" s="19">
        <v>209</v>
      </c>
      <c r="B213" s="19">
        <v>499</v>
      </c>
      <c r="C213" s="19">
        <v>2907</v>
      </c>
      <c r="D213" s="30" t="s">
        <v>9410</v>
      </c>
      <c r="E213" s="30" t="s">
        <v>9411</v>
      </c>
      <c r="F213" s="30" t="s">
        <v>154</v>
      </c>
      <c r="G213" s="30" t="s">
        <v>9642</v>
      </c>
      <c r="H213" s="26" t="s">
        <v>38</v>
      </c>
      <c r="I213" s="26" t="s">
        <v>9143</v>
      </c>
      <c r="J213" s="29">
        <v>39000</v>
      </c>
      <c r="K213" s="19">
        <v>1000</v>
      </c>
    </row>
    <row r="214" spans="1:11">
      <c r="A214" s="19">
        <v>210</v>
      </c>
      <c r="B214" s="19">
        <v>500</v>
      </c>
      <c r="C214" s="19">
        <v>2908</v>
      </c>
      <c r="D214" s="30" t="s">
        <v>5474</v>
      </c>
      <c r="E214" s="30" t="s">
        <v>238</v>
      </c>
      <c r="F214" s="30" t="s">
        <v>1670</v>
      </c>
      <c r="G214" s="30" t="s">
        <v>9643</v>
      </c>
      <c r="H214" s="26" t="s">
        <v>333</v>
      </c>
      <c r="I214" s="26" t="s">
        <v>9144</v>
      </c>
      <c r="J214" s="29">
        <v>149000</v>
      </c>
      <c r="K214" s="19">
        <v>1000</v>
      </c>
    </row>
    <row r="215" spans="1:11">
      <c r="A215" s="19">
        <v>211</v>
      </c>
      <c r="B215" s="19">
        <v>501</v>
      </c>
      <c r="C215" s="19">
        <v>2909</v>
      </c>
      <c r="D215" s="30" t="s">
        <v>9412</v>
      </c>
      <c r="E215" s="30" t="s">
        <v>238</v>
      </c>
      <c r="F215" s="30" t="s">
        <v>1670</v>
      </c>
      <c r="G215" s="30" t="s">
        <v>9644</v>
      </c>
      <c r="H215" s="26" t="s">
        <v>333</v>
      </c>
      <c r="I215" s="26" t="s">
        <v>9145</v>
      </c>
      <c r="J215" s="29">
        <v>99000</v>
      </c>
      <c r="K215" s="19">
        <v>1000</v>
      </c>
    </row>
    <row r="216" spans="1:11">
      <c r="A216" s="19">
        <v>212</v>
      </c>
      <c r="B216" s="19">
        <v>502</v>
      </c>
      <c r="C216" s="19">
        <v>2910</v>
      </c>
      <c r="D216" s="30" t="s">
        <v>9413</v>
      </c>
      <c r="E216" s="30" t="s">
        <v>43</v>
      </c>
      <c r="F216" s="30" t="s">
        <v>1670</v>
      </c>
      <c r="G216" s="30" t="s">
        <v>9645</v>
      </c>
      <c r="H216" s="26" t="s">
        <v>38</v>
      </c>
      <c r="I216" s="26" t="s">
        <v>9146</v>
      </c>
      <c r="J216" s="29">
        <v>99000</v>
      </c>
      <c r="K216" s="19">
        <v>1000</v>
      </c>
    </row>
    <row r="217" spans="1:11">
      <c r="A217" s="19">
        <v>213</v>
      </c>
      <c r="B217" s="19">
        <v>503</v>
      </c>
      <c r="C217" s="19">
        <v>2911</v>
      </c>
      <c r="D217" s="30" t="s">
        <v>3688</v>
      </c>
      <c r="E217" s="30" t="s">
        <v>36</v>
      </c>
      <c r="F217" s="30" t="s">
        <v>568</v>
      </c>
      <c r="G217" s="30" t="s">
        <v>9646</v>
      </c>
      <c r="H217" s="26" t="s">
        <v>38</v>
      </c>
      <c r="I217" s="26" t="s">
        <v>9147</v>
      </c>
      <c r="J217" s="29">
        <v>99000</v>
      </c>
      <c r="K217" s="19">
        <v>1000</v>
      </c>
    </row>
    <row r="218" spans="1:11">
      <c r="A218" s="19">
        <v>214</v>
      </c>
      <c r="B218" s="19">
        <v>504</v>
      </c>
      <c r="C218" s="19">
        <v>2912</v>
      </c>
      <c r="D218" s="30" t="s">
        <v>9414</v>
      </c>
      <c r="E218" s="30" t="s">
        <v>8270</v>
      </c>
      <c r="F218" s="30" t="s">
        <v>239</v>
      </c>
      <c r="G218" s="30" t="s">
        <v>9647</v>
      </c>
      <c r="H218" s="26" t="s">
        <v>38</v>
      </c>
      <c r="I218" s="26" t="s">
        <v>9148</v>
      </c>
      <c r="J218" s="29">
        <v>39000</v>
      </c>
      <c r="K218" s="19">
        <v>1000</v>
      </c>
    </row>
    <row r="219" spans="1:11">
      <c r="A219" s="19">
        <v>215</v>
      </c>
      <c r="B219" s="19">
        <v>505</v>
      </c>
      <c r="C219" s="19">
        <v>2913</v>
      </c>
      <c r="D219" s="30" t="s">
        <v>9415</v>
      </c>
      <c r="E219" s="30" t="s">
        <v>9416</v>
      </c>
      <c r="F219" s="30" t="s">
        <v>258</v>
      </c>
      <c r="G219" s="30" t="s">
        <v>9648</v>
      </c>
      <c r="H219" s="26" t="s">
        <v>333</v>
      </c>
      <c r="I219" s="26" t="s">
        <v>9149</v>
      </c>
      <c r="J219" s="29">
        <v>99000</v>
      </c>
      <c r="K219" s="19">
        <v>1000</v>
      </c>
    </row>
    <row r="220" spans="1:11">
      <c r="A220" s="19">
        <v>216</v>
      </c>
      <c r="B220" s="19">
        <v>506</v>
      </c>
      <c r="C220" s="19">
        <v>2914</v>
      </c>
      <c r="D220" s="30" t="s">
        <v>2890</v>
      </c>
      <c r="E220" s="30" t="s">
        <v>8270</v>
      </c>
      <c r="F220" s="30" t="s">
        <v>37</v>
      </c>
      <c r="G220" s="30" t="s">
        <v>9649</v>
      </c>
      <c r="H220" s="26" t="s">
        <v>38</v>
      </c>
      <c r="I220" s="26" t="s">
        <v>9150</v>
      </c>
      <c r="J220" s="29">
        <v>149000</v>
      </c>
      <c r="K220" s="19">
        <v>1000</v>
      </c>
    </row>
    <row r="221" spans="1:11">
      <c r="A221" s="19">
        <v>217</v>
      </c>
      <c r="B221" s="19">
        <v>507</v>
      </c>
      <c r="C221" s="19">
        <v>2915</v>
      </c>
      <c r="D221" s="30" t="s">
        <v>41</v>
      </c>
      <c r="E221" s="30" t="s">
        <v>8270</v>
      </c>
      <c r="F221" s="30" t="s">
        <v>239</v>
      </c>
      <c r="G221" s="30" t="s">
        <v>9650</v>
      </c>
      <c r="H221" s="26" t="s">
        <v>38</v>
      </c>
      <c r="I221" s="26" t="s">
        <v>9151</v>
      </c>
      <c r="J221" s="29">
        <v>99000</v>
      </c>
      <c r="K221" s="19">
        <v>1000</v>
      </c>
    </row>
    <row r="222" spans="1:11">
      <c r="A222" s="19">
        <v>218</v>
      </c>
      <c r="B222" s="19">
        <v>508</v>
      </c>
      <c r="C222" s="19">
        <v>2916</v>
      </c>
      <c r="D222" s="30" t="s">
        <v>9417</v>
      </c>
      <c r="E222" s="30" t="s">
        <v>9418</v>
      </c>
      <c r="F222" s="30" t="s">
        <v>828</v>
      </c>
      <c r="G222" s="30" t="s">
        <v>252</v>
      </c>
      <c r="H222" s="26" t="s">
        <v>333</v>
      </c>
      <c r="I222" s="26" t="s">
        <v>9152</v>
      </c>
      <c r="J222" s="29">
        <v>149000</v>
      </c>
      <c r="K222" s="19">
        <v>1000</v>
      </c>
    </row>
    <row r="223" spans="1:11">
      <c r="A223" s="19">
        <v>219</v>
      </c>
      <c r="B223" s="19">
        <v>509</v>
      </c>
      <c r="C223" s="19">
        <v>2917</v>
      </c>
      <c r="D223" s="30" t="s">
        <v>9419</v>
      </c>
      <c r="E223" s="30" t="s">
        <v>9420</v>
      </c>
      <c r="F223" s="30" t="s">
        <v>298</v>
      </c>
      <c r="G223" s="30" t="s">
        <v>252</v>
      </c>
      <c r="H223" s="26" t="s">
        <v>333</v>
      </c>
      <c r="I223" s="26" t="s">
        <v>9153</v>
      </c>
      <c r="J223" s="29">
        <v>149000</v>
      </c>
      <c r="K223" s="19">
        <v>1000</v>
      </c>
    </row>
    <row r="224" spans="1:11">
      <c r="A224" s="19">
        <v>220</v>
      </c>
      <c r="B224" s="19">
        <v>510</v>
      </c>
      <c r="C224" s="19">
        <v>2918</v>
      </c>
      <c r="D224" s="30" t="s">
        <v>9421</v>
      </c>
      <c r="E224" s="30" t="s">
        <v>9422</v>
      </c>
      <c r="F224" s="30" t="s">
        <v>1670</v>
      </c>
      <c r="G224" s="30" t="s">
        <v>252</v>
      </c>
      <c r="H224" s="26" t="s">
        <v>333</v>
      </c>
      <c r="I224" s="26" t="s">
        <v>9154</v>
      </c>
      <c r="J224" s="29">
        <v>149000</v>
      </c>
      <c r="K224" s="19">
        <v>1000</v>
      </c>
    </row>
    <row r="225" spans="1:11">
      <c r="A225" s="19">
        <v>221</v>
      </c>
      <c r="B225" s="19">
        <v>511</v>
      </c>
      <c r="C225" s="19">
        <v>2919</v>
      </c>
      <c r="D225" s="30" t="s">
        <v>5988</v>
      </c>
      <c r="E225" s="30" t="s">
        <v>9423</v>
      </c>
      <c r="F225" s="30" t="s">
        <v>1670</v>
      </c>
      <c r="G225" s="30" t="s">
        <v>9651</v>
      </c>
      <c r="H225" s="26" t="s">
        <v>38</v>
      </c>
      <c r="I225" s="26" t="s">
        <v>9155</v>
      </c>
      <c r="J225" s="29">
        <v>99000</v>
      </c>
      <c r="K225" s="19">
        <v>1000</v>
      </c>
    </row>
    <row r="226" spans="1:11">
      <c r="A226" s="19">
        <v>222</v>
      </c>
      <c r="B226" s="19">
        <v>512</v>
      </c>
      <c r="C226" s="19">
        <v>2920</v>
      </c>
      <c r="D226" s="30" t="s">
        <v>9424</v>
      </c>
      <c r="E226" s="30" t="s">
        <v>248</v>
      </c>
      <c r="F226" s="30" t="s">
        <v>1033</v>
      </c>
      <c r="G226" s="30" t="s">
        <v>9652</v>
      </c>
      <c r="H226" s="26" t="s">
        <v>160</v>
      </c>
      <c r="I226" s="26" t="s">
        <v>9156</v>
      </c>
      <c r="J226" s="29">
        <v>149000</v>
      </c>
      <c r="K226" s="19">
        <v>1000</v>
      </c>
    </row>
    <row r="227" spans="1:11">
      <c r="A227" s="19">
        <v>223</v>
      </c>
      <c r="B227" s="19">
        <v>513</v>
      </c>
      <c r="C227" s="19">
        <v>2921</v>
      </c>
      <c r="D227" s="30" t="s">
        <v>9425</v>
      </c>
      <c r="E227" s="30" t="s">
        <v>1569</v>
      </c>
      <c r="F227" s="30" t="s">
        <v>258</v>
      </c>
      <c r="G227" s="30" t="s">
        <v>9653</v>
      </c>
      <c r="H227" s="26" t="s">
        <v>38</v>
      </c>
      <c r="I227" s="26" t="s">
        <v>9157</v>
      </c>
      <c r="J227" s="29">
        <v>99000</v>
      </c>
      <c r="K227" s="19">
        <v>1000</v>
      </c>
    </row>
    <row r="228" spans="1:11">
      <c r="A228" s="19">
        <v>224</v>
      </c>
      <c r="B228" s="19">
        <v>514</v>
      </c>
      <c r="C228" s="19">
        <v>2922</v>
      </c>
      <c r="D228" s="30" t="s">
        <v>9426</v>
      </c>
      <c r="E228" s="30" t="s">
        <v>241</v>
      </c>
      <c r="F228" s="30" t="s">
        <v>242</v>
      </c>
      <c r="G228" s="30" t="s">
        <v>9654</v>
      </c>
      <c r="H228" s="26" t="s">
        <v>38</v>
      </c>
      <c r="I228" s="26" t="s">
        <v>9158</v>
      </c>
      <c r="J228" s="29">
        <v>39000</v>
      </c>
      <c r="K228" s="19">
        <v>1000</v>
      </c>
    </row>
    <row r="229" spans="1:11">
      <c r="A229" s="19">
        <v>225</v>
      </c>
      <c r="B229" s="19">
        <v>515</v>
      </c>
      <c r="C229" s="19">
        <v>2923</v>
      </c>
      <c r="D229" s="30" t="s">
        <v>9427</v>
      </c>
      <c r="E229" s="30" t="s">
        <v>845</v>
      </c>
      <c r="F229" s="30" t="s">
        <v>37</v>
      </c>
      <c r="G229" s="30" t="s">
        <v>9655</v>
      </c>
      <c r="H229" s="26" t="s">
        <v>38</v>
      </c>
      <c r="I229" s="26" t="s">
        <v>9159</v>
      </c>
      <c r="J229" s="29">
        <v>99000</v>
      </c>
      <c r="K229" s="19">
        <v>1000</v>
      </c>
    </row>
    <row r="230" spans="1:11">
      <c r="A230" s="19">
        <v>226</v>
      </c>
      <c r="B230" s="19">
        <v>516</v>
      </c>
      <c r="C230" s="19">
        <v>2924</v>
      </c>
      <c r="D230" s="30" t="s">
        <v>9428</v>
      </c>
      <c r="E230" s="30" t="s">
        <v>9429</v>
      </c>
      <c r="F230" s="30" t="s">
        <v>37</v>
      </c>
      <c r="G230" s="30" t="s">
        <v>9656</v>
      </c>
      <c r="H230" s="26" t="s">
        <v>38</v>
      </c>
      <c r="I230" s="26" t="s">
        <v>9160</v>
      </c>
      <c r="J230" s="29">
        <v>99000</v>
      </c>
      <c r="K230" s="19">
        <v>1000</v>
      </c>
    </row>
    <row r="231" spans="1:11">
      <c r="A231" s="19">
        <v>227</v>
      </c>
      <c r="B231" s="19">
        <v>517</v>
      </c>
      <c r="C231" s="19">
        <v>2925</v>
      </c>
      <c r="D231" s="30" t="s">
        <v>9430</v>
      </c>
      <c r="E231" s="30" t="s">
        <v>4386</v>
      </c>
      <c r="F231" s="30" t="s">
        <v>568</v>
      </c>
      <c r="G231" s="30" t="s">
        <v>9657</v>
      </c>
      <c r="H231" s="26" t="s">
        <v>38</v>
      </c>
      <c r="I231" s="26" t="s">
        <v>9161</v>
      </c>
      <c r="J231" s="29">
        <v>99000</v>
      </c>
      <c r="K231" s="19">
        <v>1000</v>
      </c>
    </row>
    <row r="232" spans="1:11">
      <c r="A232" s="19">
        <v>228</v>
      </c>
      <c r="B232" s="19">
        <v>518</v>
      </c>
      <c r="C232" s="19">
        <v>2926</v>
      </c>
      <c r="D232" s="30" t="s">
        <v>9431</v>
      </c>
      <c r="E232" s="30" t="s">
        <v>330</v>
      </c>
      <c r="F232" s="30" t="s">
        <v>1400</v>
      </c>
      <c r="G232" s="30" t="s">
        <v>9658</v>
      </c>
      <c r="H232" s="26" t="s">
        <v>38</v>
      </c>
      <c r="I232" s="26" t="s">
        <v>9162</v>
      </c>
      <c r="J232" s="29">
        <v>39000</v>
      </c>
      <c r="K232" s="19">
        <v>1000</v>
      </c>
    </row>
    <row r="233" spans="1:11">
      <c r="A233" s="19">
        <v>229</v>
      </c>
      <c r="B233" s="19">
        <v>519</v>
      </c>
      <c r="C233" s="19">
        <v>2927</v>
      </c>
      <c r="D233" s="30" t="s">
        <v>9432</v>
      </c>
      <c r="E233" s="30" t="s">
        <v>9433</v>
      </c>
      <c r="F233" s="30" t="s">
        <v>251</v>
      </c>
      <c r="G233" s="30" t="s">
        <v>9659</v>
      </c>
      <c r="H233" s="26" t="s">
        <v>38</v>
      </c>
      <c r="I233" s="26" t="s">
        <v>9163</v>
      </c>
      <c r="J233" s="29">
        <v>149000</v>
      </c>
      <c r="K233" s="19">
        <v>1000</v>
      </c>
    </row>
    <row r="234" spans="1:11">
      <c r="A234" s="19">
        <v>230</v>
      </c>
      <c r="B234" s="19">
        <v>520</v>
      </c>
      <c r="C234" s="19">
        <v>2928</v>
      </c>
      <c r="D234" s="30" t="s">
        <v>9434</v>
      </c>
      <c r="E234" s="30"/>
      <c r="F234" s="30" t="s">
        <v>6009</v>
      </c>
      <c r="G234" s="30" t="s">
        <v>9660</v>
      </c>
      <c r="H234" s="26" t="s">
        <v>38</v>
      </c>
      <c r="I234" s="26" t="s">
        <v>9164</v>
      </c>
      <c r="J234" s="29">
        <v>149000</v>
      </c>
      <c r="K234" s="19">
        <v>1000</v>
      </c>
    </row>
    <row r="235" spans="1:11">
      <c r="A235" s="19">
        <v>231</v>
      </c>
      <c r="B235" s="19">
        <v>521</v>
      </c>
      <c r="C235" s="19">
        <v>2929</v>
      </c>
      <c r="D235" s="30" t="s">
        <v>9435</v>
      </c>
      <c r="E235" s="30"/>
      <c r="F235" s="30" t="s">
        <v>37</v>
      </c>
      <c r="G235" s="30" t="s">
        <v>9661</v>
      </c>
      <c r="H235" s="26" t="s">
        <v>38</v>
      </c>
      <c r="I235" s="26" t="s">
        <v>9165</v>
      </c>
      <c r="J235" s="29">
        <v>149000</v>
      </c>
      <c r="K235" s="19">
        <v>1000</v>
      </c>
    </row>
    <row r="236" spans="1:11">
      <c r="A236" s="19">
        <v>232</v>
      </c>
      <c r="B236" s="19">
        <v>522</v>
      </c>
      <c r="C236" s="19">
        <v>2930</v>
      </c>
      <c r="D236" s="30" t="s">
        <v>9436</v>
      </c>
      <c r="E236" s="30" t="s">
        <v>238</v>
      </c>
      <c r="F236" s="30" t="s">
        <v>37</v>
      </c>
      <c r="G236" s="30" t="s">
        <v>9662</v>
      </c>
      <c r="H236" s="26" t="s">
        <v>38</v>
      </c>
      <c r="I236" s="26" t="s">
        <v>9166</v>
      </c>
      <c r="J236" s="29">
        <v>99000</v>
      </c>
      <c r="K236" s="19">
        <v>1000</v>
      </c>
    </row>
    <row r="237" spans="1:11">
      <c r="A237" s="19">
        <v>233</v>
      </c>
      <c r="B237" s="19">
        <v>523</v>
      </c>
      <c r="C237" s="19">
        <v>2931</v>
      </c>
      <c r="D237" s="30" t="s">
        <v>155</v>
      </c>
      <c r="E237" s="30" t="s">
        <v>9437</v>
      </c>
      <c r="F237" s="30" t="s">
        <v>242</v>
      </c>
      <c r="G237" s="30" t="s">
        <v>9663</v>
      </c>
      <c r="H237" s="26" t="s">
        <v>38</v>
      </c>
      <c r="I237" s="26" t="s">
        <v>9167</v>
      </c>
      <c r="J237" s="29">
        <v>99000</v>
      </c>
      <c r="K237" s="19">
        <v>1000</v>
      </c>
    </row>
    <row r="238" spans="1:11">
      <c r="A238" s="19">
        <v>234</v>
      </c>
      <c r="B238" s="19">
        <v>524</v>
      </c>
      <c r="C238" s="19">
        <v>2932</v>
      </c>
      <c r="D238" s="30" t="s">
        <v>9438</v>
      </c>
      <c r="E238" s="30" t="s">
        <v>238</v>
      </c>
      <c r="F238" s="30" t="s">
        <v>242</v>
      </c>
      <c r="G238" s="30" t="s">
        <v>9664</v>
      </c>
      <c r="H238" s="26" t="s">
        <v>38</v>
      </c>
      <c r="I238" s="26" t="s">
        <v>9168</v>
      </c>
      <c r="J238" s="29">
        <v>99000</v>
      </c>
      <c r="K238" s="19">
        <v>1000</v>
      </c>
    </row>
    <row r="239" spans="1:11">
      <c r="A239" s="19">
        <v>235</v>
      </c>
      <c r="B239" s="19">
        <v>525</v>
      </c>
      <c r="C239" s="19">
        <v>2933</v>
      </c>
      <c r="D239" s="30" t="s">
        <v>9439</v>
      </c>
      <c r="E239" s="30" t="s">
        <v>9440</v>
      </c>
      <c r="F239" s="30" t="s">
        <v>242</v>
      </c>
      <c r="G239" s="30" t="s">
        <v>9665</v>
      </c>
      <c r="H239" s="26" t="s">
        <v>333</v>
      </c>
      <c r="I239" s="26" t="s">
        <v>9169</v>
      </c>
      <c r="J239" s="29">
        <v>39000</v>
      </c>
      <c r="K239" s="19">
        <v>1000</v>
      </c>
    </row>
    <row r="240" spans="1:11">
      <c r="A240" s="19">
        <v>236</v>
      </c>
      <c r="B240" s="19">
        <v>526</v>
      </c>
      <c r="C240" s="19">
        <v>2934</v>
      </c>
      <c r="D240" s="30" t="s">
        <v>9441</v>
      </c>
      <c r="E240" s="30" t="s">
        <v>325</v>
      </c>
      <c r="F240" s="30" t="s">
        <v>242</v>
      </c>
      <c r="G240" s="30" t="s">
        <v>9666</v>
      </c>
      <c r="H240" s="26" t="s">
        <v>160</v>
      </c>
      <c r="I240" s="26" t="s">
        <v>9170</v>
      </c>
      <c r="J240" s="29">
        <v>174000</v>
      </c>
      <c r="K240" s="19">
        <v>1000</v>
      </c>
    </row>
    <row r="241" spans="1:11">
      <c r="A241" s="19">
        <v>237</v>
      </c>
      <c r="B241" s="19">
        <v>527</v>
      </c>
      <c r="C241" s="19">
        <v>2935</v>
      </c>
      <c r="D241" s="30" t="s">
        <v>9723</v>
      </c>
      <c r="E241" s="30"/>
      <c r="F241" s="30" t="s">
        <v>261</v>
      </c>
      <c r="G241" s="30" t="s">
        <v>9757</v>
      </c>
      <c r="H241" s="26" t="s">
        <v>333</v>
      </c>
      <c r="I241" s="26" t="s">
        <v>9687</v>
      </c>
      <c r="J241" s="29">
        <v>99000</v>
      </c>
      <c r="K241" s="19">
        <v>1000</v>
      </c>
    </row>
    <row r="242" spans="1:11">
      <c r="A242" s="19">
        <v>238</v>
      </c>
      <c r="B242" s="19">
        <v>528</v>
      </c>
      <c r="C242" s="19">
        <v>2936</v>
      </c>
      <c r="D242" s="30" t="s">
        <v>9375</v>
      </c>
      <c r="E242" s="30" t="s">
        <v>9724</v>
      </c>
      <c r="F242" s="30" t="s">
        <v>1033</v>
      </c>
      <c r="G242" s="30" t="s">
        <v>9758</v>
      </c>
      <c r="H242" s="26" t="s">
        <v>38</v>
      </c>
      <c r="I242" s="26" t="s">
        <v>9688</v>
      </c>
      <c r="J242" s="29">
        <v>149000</v>
      </c>
      <c r="K242" s="19">
        <v>1000</v>
      </c>
    </row>
    <row r="243" spans="1:11">
      <c r="A243" s="19">
        <v>239</v>
      </c>
      <c r="B243" s="19">
        <v>529</v>
      </c>
      <c r="C243" s="19">
        <v>2937</v>
      </c>
      <c r="D243" s="30" t="s">
        <v>9303</v>
      </c>
      <c r="E243" s="30"/>
      <c r="F243" s="30" t="s">
        <v>261</v>
      </c>
      <c r="G243" s="30" t="s">
        <v>9759</v>
      </c>
      <c r="H243" s="26" t="s">
        <v>38</v>
      </c>
      <c r="I243" s="26" t="s">
        <v>9689</v>
      </c>
      <c r="J243" s="29">
        <v>149000</v>
      </c>
      <c r="K243" s="19">
        <v>1000</v>
      </c>
    </row>
    <row r="244" spans="1:11">
      <c r="A244" s="19">
        <v>240</v>
      </c>
      <c r="B244" s="19">
        <v>530</v>
      </c>
      <c r="C244" s="19">
        <v>2938</v>
      </c>
      <c r="D244" s="30" t="s">
        <v>3643</v>
      </c>
      <c r="E244" s="30"/>
      <c r="F244" s="30" t="s">
        <v>1400</v>
      </c>
      <c r="G244" s="30" t="s">
        <v>9760</v>
      </c>
      <c r="H244" s="26" t="s">
        <v>38</v>
      </c>
      <c r="I244" s="26" t="s">
        <v>9690</v>
      </c>
      <c r="J244" s="29">
        <v>99000</v>
      </c>
      <c r="K244" s="19">
        <v>1000</v>
      </c>
    </row>
    <row r="245" spans="1:11">
      <c r="A245" s="19">
        <v>241</v>
      </c>
      <c r="B245" s="19">
        <v>531</v>
      </c>
      <c r="C245" s="19">
        <v>2939</v>
      </c>
      <c r="D245" s="30" t="s">
        <v>9725</v>
      </c>
      <c r="E245" s="30"/>
      <c r="F245" s="30" t="s">
        <v>1400</v>
      </c>
      <c r="G245" s="30" t="s">
        <v>9761</v>
      </c>
      <c r="H245" s="26" t="s">
        <v>38</v>
      </c>
      <c r="I245" s="26" t="s">
        <v>9691</v>
      </c>
      <c r="J245" s="29">
        <v>149000</v>
      </c>
      <c r="K245" s="19">
        <v>1000</v>
      </c>
    </row>
    <row r="246" spans="1:11">
      <c r="A246" s="19">
        <v>242</v>
      </c>
      <c r="B246" s="19">
        <v>532</v>
      </c>
      <c r="C246" s="19">
        <v>2940</v>
      </c>
      <c r="D246" s="30" t="s">
        <v>9726</v>
      </c>
      <c r="E246" s="30"/>
      <c r="F246" s="30" t="s">
        <v>261</v>
      </c>
      <c r="G246" s="30" t="s">
        <v>9762</v>
      </c>
      <c r="H246" s="26" t="s">
        <v>333</v>
      </c>
      <c r="I246" s="26" t="s">
        <v>9692</v>
      </c>
      <c r="J246" s="29">
        <v>99000</v>
      </c>
      <c r="K246" s="19">
        <v>1000</v>
      </c>
    </row>
    <row r="247" spans="1:11">
      <c r="A247" s="19">
        <v>243</v>
      </c>
      <c r="B247" s="19">
        <v>533</v>
      </c>
      <c r="C247" s="19">
        <v>2941</v>
      </c>
      <c r="D247" s="30" t="s">
        <v>3037</v>
      </c>
      <c r="E247" s="30"/>
      <c r="F247" s="30" t="s">
        <v>37</v>
      </c>
      <c r="G247" s="30" t="s">
        <v>9763</v>
      </c>
      <c r="H247" s="26" t="s">
        <v>38</v>
      </c>
      <c r="I247" s="26" t="s">
        <v>9693</v>
      </c>
      <c r="J247" s="29">
        <v>99000</v>
      </c>
      <c r="K247" s="19">
        <v>1000</v>
      </c>
    </row>
    <row r="248" spans="1:11">
      <c r="A248" s="19">
        <v>244</v>
      </c>
      <c r="B248" s="19">
        <v>534</v>
      </c>
      <c r="C248" s="19">
        <v>2942</v>
      </c>
      <c r="D248" s="30" t="s">
        <v>9727</v>
      </c>
      <c r="E248" s="30"/>
      <c r="F248" s="30" t="s">
        <v>258</v>
      </c>
      <c r="G248" s="30" t="s">
        <v>9764</v>
      </c>
      <c r="H248" s="26" t="s">
        <v>38</v>
      </c>
      <c r="I248" s="26" t="s">
        <v>9694</v>
      </c>
      <c r="J248" s="29">
        <v>99000</v>
      </c>
      <c r="K248" s="19">
        <v>1000</v>
      </c>
    </row>
    <row r="249" spans="1:11">
      <c r="A249" s="19">
        <v>245</v>
      </c>
      <c r="B249" s="19">
        <v>535</v>
      </c>
      <c r="C249" s="19">
        <v>2943</v>
      </c>
      <c r="D249" s="30" t="s">
        <v>9728</v>
      </c>
      <c r="E249" s="30"/>
      <c r="F249" s="30" t="s">
        <v>242</v>
      </c>
      <c r="G249" s="30" t="s">
        <v>9765</v>
      </c>
      <c r="H249" s="26" t="s">
        <v>38</v>
      </c>
      <c r="I249" s="26" t="s">
        <v>9695</v>
      </c>
      <c r="J249" s="29">
        <v>99000</v>
      </c>
      <c r="K249" s="19">
        <v>1000</v>
      </c>
    </row>
    <row r="250" spans="1:11">
      <c r="A250" s="19">
        <v>246</v>
      </c>
      <c r="B250" s="19">
        <v>536</v>
      </c>
      <c r="C250" s="19">
        <v>2944</v>
      </c>
      <c r="D250" s="30" t="s">
        <v>9729</v>
      </c>
      <c r="E250" s="30"/>
      <c r="F250" s="30" t="s">
        <v>261</v>
      </c>
      <c r="G250" s="30" t="s">
        <v>9766</v>
      </c>
      <c r="H250" s="26" t="s">
        <v>38</v>
      </c>
      <c r="I250" s="26" t="s">
        <v>9696</v>
      </c>
      <c r="J250" s="29">
        <v>39000</v>
      </c>
      <c r="K250" s="19">
        <v>1000</v>
      </c>
    </row>
    <row r="251" spans="1:11">
      <c r="A251" s="19">
        <v>247</v>
      </c>
      <c r="B251" s="19">
        <v>537</v>
      </c>
      <c r="C251" s="19">
        <v>2945</v>
      </c>
      <c r="D251" s="30" t="s">
        <v>9730</v>
      </c>
      <c r="E251" s="30" t="s">
        <v>3536</v>
      </c>
      <c r="F251" s="30" t="s">
        <v>251</v>
      </c>
      <c r="G251" s="30" t="s">
        <v>9767</v>
      </c>
      <c r="H251" s="26" t="s">
        <v>160</v>
      </c>
      <c r="I251" s="26" t="s">
        <v>9697</v>
      </c>
      <c r="J251" s="29">
        <v>39000</v>
      </c>
      <c r="K251" s="19">
        <v>1000</v>
      </c>
    </row>
    <row r="252" spans="1:11">
      <c r="A252" s="19">
        <v>248</v>
      </c>
      <c r="B252" s="19">
        <v>538</v>
      </c>
      <c r="C252" s="19">
        <v>2946</v>
      </c>
      <c r="D252" s="30" t="s">
        <v>9731</v>
      </c>
      <c r="E252" s="30" t="s">
        <v>9732</v>
      </c>
      <c r="F252" s="30" t="s">
        <v>261</v>
      </c>
      <c r="G252" s="30" t="s">
        <v>9768</v>
      </c>
      <c r="H252" s="26" t="s">
        <v>38</v>
      </c>
      <c r="I252" s="26" t="s">
        <v>9698</v>
      </c>
      <c r="J252" s="29">
        <v>99000</v>
      </c>
      <c r="K252" s="19">
        <v>1000</v>
      </c>
    </row>
    <row r="253" spans="1:11">
      <c r="A253" s="19">
        <v>249</v>
      </c>
      <c r="B253" s="19">
        <v>539</v>
      </c>
      <c r="C253" s="19">
        <v>2947</v>
      </c>
      <c r="D253" s="30" t="s">
        <v>1616</v>
      </c>
      <c r="E253" s="30" t="s">
        <v>330</v>
      </c>
      <c r="F253" s="30" t="s">
        <v>261</v>
      </c>
      <c r="G253" s="30" t="s">
        <v>3710</v>
      </c>
      <c r="H253" s="26" t="s">
        <v>333</v>
      </c>
      <c r="I253" s="26" t="s">
        <v>9699</v>
      </c>
      <c r="J253" s="29">
        <v>39000</v>
      </c>
      <c r="K253" s="19">
        <v>1000</v>
      </c>
    </row>
    <row r="254" spans="1:11">
      <c r="A254" s="19">
        <v>250</v>
      </c>
      <c r="B254" s="19">
        <v>540</v>
      </c>
      <c r="C254" s="19">
        <v>2948</v>
      </c>
      <c r="D254" s="30" t="s">
        <v>9733</v>
      </c>
      <c r="E254" s="30"/>
      <c r="F254" s="30" t="s">
        <v>37</v>
      </c>
      <c r="G254" s="30" t="s">
        <v>9769</v>
      </c>
      <c r="H254" s="26" t="s">
        <v>39</v>
      </c>
      <c r="I254" s="26" t="s">
        <v>9700</v>
      </c>
      <c r="J254" s="29">
        <v>249000</v>
      </c>
      <c r="K254" s="19">
        <v>1000</v>
      </c>
    </row>
    <row r="255" spans="1:11">
      <c r="A255" s="19">
        <v>251</v>
      </c>
      <c r="B255" s="19">
        <v>541</v>
      </c>
      <c r="C255" s="19">
        <v>2949</v>
      </c>
      <c r="D255" s="30" t="s">
        <v>7759</v>
      </c>
      <c r="E255" s="30" t="s">
        <v>260</v>
      </c>
      <c r="F255" s="30" t="s">
        <v>37</v>
      </c>
      <c r="G255" s="30" t="s">
        <v>9770</v>
      </c>
      <c r="H255" s="26" t="s">
        <v>39</v>
      </c>
      <c r="I255" s="26" t="s">
        <v>9701</v>
      </c>
      <c r="J255" s="29">
        <v>99000</v>
      </c>
      <c r="K255" s="19">
        <v>1000</v>
      </c>
    </row>
    <row r="256" spans="1:11">
      <c r="A256" s="19">
        <v>252</v>
      </c>
      <c r="B256" s="19">
        <v>542</v>
      </c>
      <c r="C256" s="19">
        <v>2950</v>
      </c>
      <c r="D256" s="30" t="s">
        <v>9734</v>
      </c>
      <c r="E256" s="30" t="s">
        <v>9735</v>
      </c>
      <c r="F256" s="30" t="s">
        <v>137</v>
      </c>
      <c r="G256" s="30" t="s">
        <v>9771</v>
      </c>
      <c r="H256" s="26" t="s">
        <v>39</v>
      </c>
      <c r="I256" s="26" t="s">
        <v>9702</v>
      </c>
      <c r="J256" s="29">
        <v>249000</v>
      </c>
      <c r="K256" s="19">
        <v>1000</v>
      </c>
    </row>
    <row r="257" spans="1:11">
      <c r="A257" s="19">
        <v>253</v>
      </c>
      <c r="B257" s="19">
        <v>543</v>
      </c>
      <c r="C257" s="19">
        <v>2951</v>
      </c>
      <c r="D257" s="30" t="s">
        <v>3643</v>
      </c>
      <c r="E257" s="30" t="s">
        <v>248</v>
      </c>
      <c r="F257" s="30" t="s">
        <v>37</v>
      </c>
      <c r="G257" s="30" t="s">
        <v>9772</v>
      </c>
      <c r="H257" s="26" t="s">
        <v>39</v>
      </c>
      <c r="I257" s="26" t="s">
        <v>9703</v>
      </c>
      <c r="J257" s="29">
        <v>249000</v>
      </c>
      <c r="K257" s="19">
        <v>1000</v>
      </c>
    </row>
    <row r="258" spans="1:11">
      <c r="A258" s="19">
        <v>254</v>
      </c>
      <c r="B258" s="19">
        <v>544</v>
      </c>
      <c r="C258" s="19">
        <v>2952</v>
      </c>
      <c r="D258" s="30" t="s">
        <v>3050</v>
      </c>
      <c r="E258" s="30"/>
      <c r="F258" s="30" t="s">
        <v>242</v>
      </c>
      <c r="G258" s="30" t="s">
        <v>9773</v>
      </c>
      <c r="H258" s="26" t="s">
        <v>38</v>
      </c>
      <c r="I258" s="26" t="s">
        <v>9704</v>
      </c>
      <c r="J258" s="29">
        <v>39000</v>
      </c>
      <c r="K258" s="19">
        <v>1000</v>
      </c>
    </row>
    <row r="259" spans="1:11">
      <c r="A259" s="19">
        <v>255</v>
      </c>
      <c r="B259" s="19">
        <v>545</v>
      </c>
      <c r="C259" s="19">
        <v>2953</v>
      </c>
      <c r="D259" s="30" t="s">
        <v>9736</v>
      </c>
      <c r="E259" s="30"/>
      <c r="F259" s="30" t="s">
        <v>261</v>
      </c>
      <c r="G259" s="30" t="s">
        <v>9774</v>
      </c>
      <c r="H259" s="26" t="s">
        <v>38</v>
      </c>
      <c r="I259" s="26" t="s">
        <v>9705</v>
      </c>
      <c r="J259" s="29">
        <v>39000</v>
      </c>
      <c r="K259" s="19">
        <v>1000</v>
      </c>
    </row>
    <row r="260" spans="1:11">
      <c r="A260" s="19">
        <v>256</v>
      </c>
      <c r="B260" s="19">
        <v>546</v>
      </c>
      <c r="C260" s="19">
        <v>2954</v>
      </c>
      <c r="D260" s="30" t="s">
        <v>9737</v>
      </c>
      <c r="E260" s="30"/>
      <c r="F260" s="30" t="s">
        <v>261</v>
      </c>
      <c r="G260" s="30" t="s">
        <v>9775</v>
      </c>
      <c r="H260" s="26" t="s">
        <v>333</v>
      </c>
      <c r="I260" s="26" t="s">
        <v>9706</v>
      </c>
      <c r="J260" s="29">
        <v>39000</v>
      </c>
      <c r="K260" s="19">
        <v>1000</v>
      </c>
    </row>
    <row r="261" spans="1:11">
      <c r="A261" s="19">
        <v>257</v>
      </c>
      <c r="B261" s="19">
        <v>547</v>
      </c>
      <c r="C261" s="19">
        <v>2955</v>
      </c>
      <c r="D261" s="30" t="s">
        <v>9738</v>
      </c>
      <c r="E261" s="30"/>
      <c r="F261" s="30" t="s">
        <v>242</v>
      </c>
      <c r="G261" s="30" t="s">
        <v>9776</v>
      </c>
      <c r="H261" s="26" t="s">
        <v>38</v>
      </c>
      <c r="I261" s="26" t="s">
        <v>9707</v>
      </c>
      <c r="J261" s="29">
        <v>39000</v>
      </c>
      <c r="K261" s="19">
        <v>1000</v>
      </c>
    </row>
    <row r="262" spans="1:11">
      <c r="A262" s="19">
        <v>258</v>
      </c>
      <c r="B262" s="19">
        <v>548</v>
      </c>
      <c r="C262" s="19">
        <v>2956</v>
      </c>
      <c r="D262" s="30" t="s">
        <v>1512</v>
      </c>
      <c r="E262" s="30"/>
      <c r="F262" s="30" t="s">
        <v>261</v>
      </c>
      <c r="G262" s="30" t="s">
        <v>9777</v>
      </c>
      <c r="H262" s="26" t="s">
        <v>38</v>
      </c>
      <c r="I262" s="26" t="s">
        <v>9708</v>
      </c>
      <c r="J262" s="29">
        <v>39000</v>
      </c>
      <c r="K262" s="19">
        <v>1000</v>
      </c>
    </row>
    <row r="263" spans="1:11">
      <c r="A263" s="19">
        <v>259</v>
      </c>
      <c r="B263" s="19">
        <v>549</v>
      </c>
      <c r="C263" s="19">
        <v>2957</v>
      </c>
      <c r="D263" s="30" t="s">
        <v>4021</v>
      </c>
      <c r="E263" s="30"/>
      <c r="F263" s="30" t="s">
        <v>261</v>
      </c>
      <c r="G263" s="30" t="s">
        <v>9778</v>
      </c>
      <c r="H263" s="26" t="s">
        <v>38</v>
      </c>
      <c r="I263" s="26" t="s">
        <v>9709</v>
      </c>
      <c r="J263" s="29">
        <v>39000</v>
      </c>
      <c r="K263" s="19">
        <v>1000</v>
      </c>
    </row>
    <row r="264" spans="1:11">
      <c r="A264" s="19">
        <v>260</v>
      </c>
      <c r="B264" s="19">
        <v>550</v>
      </c>
      <c r="C264" s="19">
        <v>2958</v>
      </c>
      <c r="D264" s="30" t="s">
        <v>9739</v>
      </c>
      <c r="E264" s="30"/>
      <c r="F264" s="30" t="s">
        <v>137</v>
      </c>
      <c r="G264" s="30" t="s">
        <v>9779</v>
      </c>
      <c r="H264" s="26" t="s">
        <v>38</v>
      </c>
      <c r="I264" s="26" t="s">
        <v>9710</v>
      </c>
      <c r="J264" s="29">
        <v>39000</v>
      </c>
      <c r="K264" s="19">
        <v>1000</v>
      </c>
    </row>
    <row r="265" spans="1:11">
      <c r="A265" s="19">
        <v>261</v>
      </c>
      <c r="B265" s="19">
        <v>551</v>
      </c>
      <c r="C265" s="19">
        <v>2959</v>
      </c>
      <c r="D265" s="30" t="s">
        <v>2279</v>
      </c>
      <c r="E265" s="30" t="s">
        <v>781</v>
      </c>
      <c r="F265" s="30" t="s">
        <v>251</v>
      </c>
      <c r="G265" s="30" t="s">
        <v>9780</v>
      </c>
      <c r="H265" s="26" t="s">
        <v>38</v>
      </c>
      <c r="I265" s="26" t="s">
        <v>9711</v>
      </c>
      <c r="J265" s="29">
        <v>39000</v>
      </c>
      <c r="K265" s="19">
        <v>1000</v>
      </c>
    </row>
    <row r="266" spans="1:11">
      <c r="A266" s="19">
        <v>262</v>
      </c>
      <c r="B266" s="19">
        <v>552</v>
      </c>
      <c r="C266" s="19">
        <v>2960</v>
      </c>
      <c r="D266" s="30" t="s">
        <v>9740</v>
      </c>
      <c r="E266" s="30" t="s">
        <v>9741</v>
      </c>
      <c r="F266" s="30" t="s">
        <v>1400</v>
      </c>
      <c r="G266" s="30" t="s">
        <v>9781</v>
      </c>
      <c r="H266" s="26" t="s">
        <v>38</v>
      </c>
      <c r="I266" s="26" t="s">
        <v>9712</v>
      </c>
      <c r="J266" s="29">
        <v>39000</v>
      </c>
      <c r="K266" s="19">
        <v>1000</v>
      </c>
    </row>
    <row r="267" spans="1:11">
      <c r="A267" s="19">
        <v>263</v>
      </c>
      <c r="B267" s="19">
        <v>553</v>
      </c>
      <c r="C267" s="19">
        <v>2961</v>
      </c>
      <c r="D267" s="30" t="s">
        <v>9742</v>
      </c>
      <c r="E267" s="30" t="s">
        <v>9743</v>
      </c>
      <c r="F267" s="30" t="s">
        <v>261</v>
      </c>
      <c r="G267" s="30" t="s">
        <v>9782</v>
      </c>
      <c r="H267" s="26" t="s">
        <v>38</v>
      </c>
      <c r="I267" s="26" t="s">
        <v>9713</v>
      </c>
      <c r="J267" s="29">
        <v>39000</v>
      </c>
      <c r="K267" s="19">
        <v>1000</v>
      </c>
    </row>
    <row r="268" spans="1:11">
      <c r="A268" s="19">
        <v>264</v>
      </c>
      <c r="B268" s="19">
        <v>554</v>
      </c>
      <c r="C268" s="19">
        <v>2962</v>
      </c>
      <c r="D268" s="30" t="s">
        <v>9744</v>
      </c>
      <c r="E268" s="30"/>
      <c r="F268" s="30" t="s">
        <v>261</v>
      </c>
      <c r="G268" s="30" t="s">
        <v>3710</v>
      </c>
      <c r="H268" s="26" t="s">
        <v>333</v>
      </c>
      <c r="I268" s="26" t="s">
        <v>9714</v>
      </c>
      <c r="J268" s="29">
        <v>39000</v>
      </c>
      <c r="K268" s="19">
        <v>1000</v>
      </c>
    </row>
    <row r="269" spans="1:11">
      <c r="A269" s="19">
        <v>265</v>
      </c>
      <c r="B269" s="19">
        <v>555</v>
      </c>
      <c r="C269" s="19">
        <v>2963</v>
      </c>
      <c r="D269" s="30" t="s">
        <v>9745</v>
      </c>
      <c r="E269" s="30" t="s">
        <v>9746</v>
      </c>
      <c r="F269" s="30" t="s">
        <v>1400</v>
      </c>
      <c r="G269" s="30" t="s">
        <v>9783</v>
      </c>
      <c r="H269" s="26" t="s">
        <v>39</v>
      </c>
      <c r="I269" s="26" t="s">
        <v>9715</v>
      </c>
      <c r="J269" s="29">
        <v>249000</v>
      </c>
      <c r="K269" s="19">
        <v>1000</v>
      </c>
    </row>
    <row r="270" spans="1:11">
      <c r="A270" s="19">
        <v>266</v>
      </c>
      <c r="B270" s="19">
        <v>556</v>
      </c>
      <c r="C270" s="19">
        <v>2964</v>
      </c>
      <c r="D270" s="30" t="s">
        <v>9747</v>
      </c>
      <c r="E270" s="30" t="s">
        <v>9748</v>
      </c>
      <c r="F270" s="30" t="s">
        <v>1670</v>
      </c>
      <c r="G270" s="30" t="s">
        <v>9784</v>
      </c>
      <c r="H270" s="26" t="s">
        <v>333</v>
      </c>
      <c r="I270" s="26" t="s">
        <v>9716</v>
      </c>
      <c r="J270" s="29">
        <v>249000</v>
      </c>
      <c r="K270" s="19">
        <v>1000</v>
      </c>
    </row>
    <row r="271" spans="1:11">
      <c r="A271" s="19">
        <v>267</v>
      </c>
      <c r="B271" s="19">
        <v>557</v>
      </c>
      <c r="C271" s="19">
        <v>2965</v>
      </c>
      <c r="D271" s="30" t="s">
        <v>5138</v>
      </c>
      <c r="E271" s="30"/>
      <c r="F271" s="30" t="s">
        <v>1400</v>
      </c>
      <c r="G271" s="30" t="s">
        <v>9785</v>
      </c>
      <c r="H271" s="26" t="s">
        <v>38</v>
      </c>
      <c r="I271" s="26" t="s">
        <v>9717</v>
      </c>
      <c r="J271" s="29">
        <v>249000</v>
      </c>
      <c r="K271" s="19">
        <v>1000</v>
      </c>
    </row>
    <row r="272" spans="1:11">
      <c r="A272" s="19">
        <v>268</v>
      </c>
      <c r="B272" s="19">
        <v>558</v>
      </c>
      <c r="C272" s="19">
        <v>2966</v>
      </c>
      <c r="D272" s="30" t="s">
        <v>9749</v>
      </c>
      <c r="E272" s="30"/>
      <c r="F272" s="30" t="s">
        <v>1400</v>
      </c>
      <c r="G272" s="30" t="s">
        <v>9786</v>
      </c>
      <c r="H272" s="26" t="s">
        <v>850</v>
      </c>
      <c r="I272" s="26" t="s">
        <v>9718</v>
      </c>
      <c r="J272" s="29">
        <v>249000</v>
      </c>
      <c r="K272" s="19">
        <v>1000</v>
      </c>
    </row>
    <row r="273" spans="1:13">
      <c r="A273" s="19">
        <v>269</v>
      </c>
      <c r="B273" s="19">
        <v>559</v>
      </c>
      <c r="C273" s="19">
        <v>2967</v>
      </c>
      <c r="D273" s="30" t="s">
        <v>9750</v>
      </c>
      <c r="E273" s="30" t="s">
        <v>9751</v>
      </c>
      <c r="F273" s="30" t="s">
        <v>261</v>
      </c>
      <c r="G273" s="30" t="s">
        <v>9787</v>
      </c>
      <c r="H273" s="26" t="s">
        <v>333</v>
      </c>
      <c r="I273" s="26" t="s">
        <v>9719</v>
      </c>
      <c r="J273" s="29">
        <v>99000</v>
      </c>
      <c r="K273" s="19">
        <v>1000</v>
      </c>
    </row>
    <row r="274" spans="1:13">
      <c r="A274" s="19">
        <v>270</v>
      </c>
      <c r="B274" s="19">
        <v>560</v>
      </c>
      <c r="C274" s="19">
        <v>2968</v>
      </c>
      <c r="D274" s="30" t="s">
        <v>9752</v>
      </c>
      <c r="E274" s="30" t="s">
        <v>1032</v>
      </c>
      <c r="F274" s="30" t="s">
        <v>258</v>
      </c>
      <c r="G274" s="30" t="s">
        <v>9788</v>
      </c>
      <c r="H274" s="26" t="s">
        <v>38</v>
      </c>
      <c r="I274" s="26" t="s">
        <v>9720</v>
      </c>
      <c r="J274" s="29">
        <v>99000</v>
      </c>
      <c r="K274" s="19">
        <v>1000</v>
      </c>
    </row>
    <row r="275" spans="1:13">
      <c r="A275" s="19">
        <v>271</v>
      </c>
      <c r="B275" s="19">
        <v>561</v>
      </c>
      <c r="C275" s="19">
        <v>2969</v>
      </c>
      <c r="D275" s="30" t="s">
        <v>9753</v>
      </c>
      <c r="E275" s="30" t="s">
        <v>9754</v>
      </c>
      <c r="F275" s="30" t="s">
        <v>242</v>
      </c>
      <c r="G275" s="30" t="s">
        <v>9789</v>
      </c>
      <c r="H275" s="26" t="s">
        <v>160</v>
      </c>
      <c r="I275" s="26" t="s">
        <v>9721</v>
      </c>
      <c r="J275" s="29">
        <v>149000</v>
      </c>
      <c r="K275" s="19">
        <v>1000</v>
      </c>
    </row>
    <row r="276" spans="1:13">
      <c r="A276" s="19">
        <v>272</v>
      </c>
      <c r="B276" s="19">
        <v>562</v>
      </c>
      <c r="C276" s="19">
        <v>2970</v>
      </c>
      <c r="D276" s="30" t="s">
        <v>9755</v>
      </c>
      <c r="E276" s="30" t="s">
        <v>9756</v>
      </c>
      <c r="F276" s="30" t="s">
        <v>239</v>
      </c>
      <c r="G276" s="30" t="s">
        <v>9790</v>
      </c>
      <c r="H276" s="26" t="s">
        <v>333</v>
      </c>
      <c r="I276" s="26" t="s">
        <v>9722</v>
      </c>
      <c r="J276" s="29">
        <v>99000</v>
      </c>
      <c r="K276" s="19">
        <v>1000</v>
      </c>
    </row>
    <row r="277" spans="1:13">
      <c r="L277" s="20">
        <f>SUM(J5:J276)</f>
        <v>36958000</v>
      </c>
      <c r="M277" s="20">
        <f>SUM(K5:K276)</f>
        <v>272000</v>
      </c>
    </row>
    <row r="280" spans="1:13" ht="15.75">
      <c r="A280" s="98" t="s">
        <v>25</v>
      </c>
      <c r="B280" s="98"/>
      <c r="C280" s="98"/>
      <c r="D280" s="98"/>
      <c r="E280" s="98"/>
      <c r="F280" s="98"/>
      <c r="G280" s="98"/>
      <c r="H280" s="98"/>
      <c r="I280" s="98"/>
      <c r="J280" s="98"/>
      <c r="K280" s="98"/>
    </row>
    <row r="281" spans="1:13" ht="15.75">
      <c r="A281" s="99" t="s">
        <v>9667</v>
      </c>
      <c r="B281" s="99"/>
      <c r="C281" s="99"/>
      <c r="D281" s="99"/>
      <c r="E281" s="99"/>
      <c r="F281" s="99"/>
      <c r="G281" s="99"/>
      <c r="H281" s="99"/>
      <c r="I281" s="99"/>
      <c r="J281" s="99"/>
      <c r="K281" s="99"/>
    </row>
    <row r="282" spans="1:13" ht="15.75">
      <c r="A282" s="15"/>
      <c r="B282" s="15"/>
      <c r="C282" s="15"/>
      <c r="D282" s="100" t="s">
        <v>6847</v>
      </c>
      <c r="E282" s="100"/>
      <c r="F282" s="100"/>
      <c r="G282" s="100"/>
      <c r="H282" s="100"/>
      <c r="I282" s="100"/>
      <c r="J282" s="15"/>
      <c r="K282" s="15"/>
    </row>
    <row r="283" spans="1:13" ht="25.5">
      <c r="A283" s="54" t="s">
        <v>1</v>
      </c>
      <c r="B283" s="55" t="s">
        <v>27</v>
      </c>
      <c r="C283" s="55" t="s">
        <v>28</v>
      </c>
      <c r="D283" s="54" t="s">
        <v>29</v>
      </c>
      <c r="E283" s="54" t="s">
        <v>30</v>
      </c>
      <c r="F283" s="54" t="s">
        <v>31</v>
      </c>
      <c r="G283" s="54" t="s">
        <v>32</v>
      </c>
      <c r="H283" s="54" t="s">
        <v>46</v>
      </c>
      <c r="I283" s="56" t="s">
        <v>33</v>
      </c>
      <c r="J283" s="54" t="s">
        <v>34</v>
      </c>
      <c r="K283" s="54" t="s">
        <v>35</v>
      </c>
    </row>
    <row r="284" spans="1:13">
      <c r="A284" s="19">
        <v>1</v>
      </c>
      <c r="B284" s="19">
        <v>563</v>
      </c>
      <c r="C284" s="19">
        <v>2971</v>
      </c>
      <c r="D284" s="44" t="s">
        <v>9896</v>
      </c>
      <c r="E284" s="44" t="s">
        <v>596</v>
      </c>
      <c r="F284" s="44" t="s">
        <v>242</v>
      </c>
      <c r="G284" s="44" t="s">
        <v>9980</v>
      </c>
      <c r="H284" s="53" t="s">
        <v>38</v>
      </c>
      <c r="I284" s="53" t="s">
        <v>9846</v>
      </c>
      <c r="J284" s="29">
        <v>249000</v>
      </c>
      <c r="K284" s="19">
        <v>1000</v>
      </c>
    </row>
    <row r="285" spans="1:13">
      <c r="A285" s="19">
        <v>2</v>
      </c>
      <c r="B285" s="19">
        <v>564</v>
      </c>
      <c r="C285" s="19">
        <v>2972</v>
      </c>
      <c r="D285" s="44" t="s">
        <v>9897</v>
      </c>
      <c r="E285" s="44" t="s">
        <v>9898</v>
      </c>
      <c r="F285" s="44" t="s">
        <v>242</v>
      </c>
      <c r="G285" s="44" t="s">
        <v>9981</v>
      </c>
      <c r="H285" s="53" t="s">
        <v>38</v>
      </c>
      <c r="I285" s="53" t="s">
        <v>9847</v>
      </c>
      <c r="J285" s="29">
        <v>39000</v>
      </c>
      <c r="K285" s="19">
        <v>1000</v>
      </c>
    </row>
    <row r="286" spans="1:13">
      <c r="A286" s="19">
        <v>3</v>
      </c>
      <c r="B286" s="19">
        <v>565</v>
      </c>
      <c r="C286" s="19">
        <v>2973</v>
      </c>
      <c r="D286" s="44" t="s">
        <v>3449</v>
      </c>
      <c r="E286" s="44" t="s">
        <v>9899</v>
      </c>
      <c r="F286" s="44" t="s">
        <v>6863</v>
      </c>
      <c r="G286" s="44" t="s">
        <v>9982</v>
      </c>
      <c r="H286" s="53" t="s">
        <v>38</v>
      </c>
      <c r="I286" s="53" t="s">
        <v>9848</v>
      </c>
      <c r="J286" s="29">
        <v>39000</v>
      </c>
      <c r="K286" s="19">
        <v>1000</v>
      </c>
    </row>
    <row r="287" spans="1:13">
      <c r="A287" s="19">
        <v>4</v>
      </c>
      <c r="B287" s="19">
        <v>566</v>
      </c>
      <c r="C287" s="19">
        <v>2974</v>
      </c>
      <c r="D287" s="44" t="s">
        <v>9900</v>
      </c>
      <c r="E287" s="44" t="s">
        <v>9901</v>
      </c>
      <c r="F287" s="44" t="s">
        <v>7959</v>
      </c>
      <c r="G287" s="44" t="s">
        <v>9983</v>
      </c>
      <c r="H287" s="53" t="s">
        <v>38</v>
      </c>
      <c r="I287" s="53" t="s">
        <v>9849</v>
      </c>
      <c r="J287" s="29">
        <v>99000</v>
      </c>
      <c r="K287" s="19">
        <v>1000</v>
      </c>
    </row>
    <row r="288" spans="1:13">
      <c r="A288" s="19">
        <v>5</v>
      </c>
      <c r="B288" s="19">
        <v>567</v>
      </c>
      <c r="C288" s="19">
        <v>2975</v>
      </c>
      <c r="D288" s="44" t="s">
        <v>9902</v>
      </c>
      <c r="E288" s="44" t="s">
        <v>238</v>
      </c>
      <c r="F288" s="44" t="s">
        <v>37</v>
      </c>
      <c r="G288" s="44" t="s">
        <v>9984</v>
      </c>
      <c r="H288" s="53" t="s">
        <v>38</v>
      </c>
      <c r="I288" s="53" t="s">
        <v>9850</v>
      </c>
      <c r="J288" s="29">
        <v>99000</v>
      </c>
      <c r="K288" s="19">
        <v>1000</v>
      </c>
    </row>
    <row r="289" spans="1:11">
      <c r="A289" s="19">
        <v>6</v>
      </c>
      <c r="B289" s="19">
        <v>568</v>
      </c>
      <c r="C289" s="19">
        <v>2976</v>
      </c>
      <c r="D289" s="44" t="s">
        <v>571</v>
      </c>
      <c r="E289" s="44" t="s">
        <v>9903</v>
      </c>
      <c r="F289" s="44" t="s">
        <v>251</v>
      </c>
      <c r="G289" s="44" t="s">
        <v>9985</v>
      </c>
      <c r="H289" s="53" t="s">
        <v>160</v>
      </c>
      <c r="I289" s="53" t="s">
        <v>9851</v>
      </c>
      <c r="J289" s="29">
        <v>39000</v>
      </c>
      <c r="K289" s="19">
        <v>1000</v>
      </c>
    </row>
    <row r="290" spans="1:11">
      <c r="A290" s="19">
        <v>7</v>
      </c>
      <c r="B290" s="19">
        <v>569</v>
      </c>
      <c r="C290" s="19">
        <v>2977</v>
      </c>
      <c r="D290" s="44" t="s">
        <v>9904</v>
      </c>
      <c r="E290" s="44" t="s">
        <v>9905</v>
      </c>
      <c r="F290" s="44" t="s">
        <v>6863</v>
      </c>
      <c r="G290" s="44" t="s">
        <v>9986</v>
      </c>
      <c r="H290" s="53" t="s">
        <v>160</v>
      </c>
      <c r="I290" s="53" t="s">
        <v>9852</v>
      </c>
      <c r="J290" s="29">
        <v>149000</v>
      </c>
      <c r="K290" s="19">
        <v>1000</v>
      </c>
    </row>
    <row r="291" spans="1:11">
      <c r="A291" s="19">
        <v>8</v>
      </c>
      <c r="B291" s="19">
        <v>570</v>
      </c>
      <c r="C291" s="19">
        <v>2978</v>
      </c>
      <c r="D291" s="44" t="s">
        <v>9906</v>
      </c>
      <c r="E291" s="44" t="s">
        <v>9907</v>
      </c>
      <c r="F291" s="44" t="s">
        <v>6863</v>
      </c>
      <c r="G291" s="44" t="s">
        <v>9987</v>
      </c>
      <c r="H291" s="53" t="s">
        <v>333</v>
      </c>
      <c r="I291" s="53" t="s">
        <v>9853</v>
      </c>
      <c r="J291" s="29">
        <v>99000</v>
      </c>
      <c r="K291" s="19">
        <v>1000</v>
      </c>
    </row>
    <row r="292" spans="1:11">
      <c r="A292" s="19">
        <v>9</v>
      </c>
      <c r="B292" s="19">
        <v>571</v>
      </c>
      <c r="C292" s="19">
        <v>2979</v>
      </c>
      <c r="D292" s="44" t="s">
        <v>9908</v>
      </c>
      <c r="E292" s="44" t="s">
        <v>330</v>
      </c>
      <c r="F292" s="44" t="s">
        <v>6863</v>
      </c>
      <c r="G292" s="44" t="s">
        <v>9988</v>
      </c>
      <c r="H292" s="53" t="s">
        <v>333</v>
      </c>
      <c r="I292" s="53" t="s">
        <v>9854</v>
      </c>
      <c r="J292" s="29">
        <v>99000</v>
      </c>
      <c r="K292" s="19">
        <v>1000</v>
      </c>
    </row>
    <row r="293" spans="1:11">
      <c r="A293" s="19">
        <v>10</v>
      </c>
      <c r="B293" s="19">
        <v>572</v>
      </c>
      <c r="C293" s="19">
        <v>2980</v>
      </c>
      <c r="D293" s="44" t="s">
        <v>9909</v>
      </c>
      <c r="E293" s="44" t="s">
        <v>9910</v>
      </c>
      <c r="F293" s="44" t="s">
        <v>6863</v>
      </c>
      <c r="G293" s="44" t="s">
        <v>9989</v>
      </c>
      <c r="H293" s="53" t="s">
        <v>160</v>
      </c>
      <c r="I293" s="53" t="s">
        <v>9855</v>
      </c>
      <c r="J293" s="29">
        <v>149000</v>
      </c>
      <c r="K293" s="19">
        <v>1000</v>
      </c>
    </row>
    <row r="294" spans="1:11">
      <c r="A294" s="19">
        <v>11</v>
      </c>
      <c r="B294" s="19">
        <v>573</v>
      </c>
      <c r="C294" s="19">
        <v>2981</v>
      </c>
      <c r="D294" s="44" t="s">
        <v>1673</v>
      </c>
      <c r="E294" s="44" t="s">
        <v>9911</v>
      </c>
      <c r="F294" s="44" t="s">
        <v>37</v>
      </c>
      <c r="G294" s="44" t="s">
        <v>9990</v>
      </c>
      <c r="H294" s="53" t="s">
        <v>38</v>
      </c>
      <c r="I294" s="53" t="s">
        <v>9856</v>
      </c>
      <c r="J294" s="29">
        <v>149000</v>
      </c>
      <c r="K294" s="19">
        <v>1000</v>
      </c>
    </row>
    <row r="295" spans="1:11">
      <c r="A295" s="19">
        <v>12</v>
      </c>
      <c r="B295" s="19">
        <v>574</v>
      </c>
      <c r="C295" s="19">
        <v>2982</v>
      </c>
      <c r="D295" s="44" t="s">
        <v>9912</v>
      </c>
      <c r="E295" s="44" t="s">
        <v>9913</v>
      </c>
      <c r="F295" s="44" t="s">
        <v>6863</v>
      </c>
      <c r="G295" s="44" t="s">
        <v>9991</v>
      </c>
      <c r="H295" s="53" t="s">
        <v>333</v>
      </c>
      <c r="I295" s="53" t="s">
        <v>9857</v>
      </c>
      <c r="J295" s="29">
        <v>39000</v>
      </c>
      <c r="K295" s="19">
        <v>1000</v>
      </c>
    </row>
    <row r="296" spans="1:11">
      <c r="A296" s="19">
        <v>13</v>
      </c>
      <c r="B296" s="19">
        <v>575</v>
      </c>
      <c r="C296" s="19">
        <v>2983</v>
      </c>
      <c r="D296" s="44" t="s">
        <v>9914</v>
      </c>
      <c r="E296" s="44" t="s">
        <v>4084</v>
      </c>
      <c r="F296" s="44" t="s">
        <v>568</v>
      </c>
      <c r="G296" s="44" t="s">
        <v>9992</v>
      </c>
      <c r="H296" s="53" t="s">
        <v>38</v>
      </c>
      <c r="I296" s="53" t="s">
        <v>9858</v>
      </c>
      <c r="J296" s="29">
        <v>99000</v>
      </c>
      <c r="K296" s="19">
        <v>1000</v>
      </c>
    </row>
    <row r="297" spans="1:11">
      <c r="A297" s="19">
        <v>14</v>
      </c>
      <c r="B297" s="19">
        <v>576</v>
      </c>
      <c r="C297" s="19">
        <v>2984</v>
      </c>
      <c r="D297" s="44" t="s">
        <v>9915</v>
      </c>
      <c r="E297" s="44" t="s">
        <v>9916</v>
      </c>
      <c r="F297" s="44" t="s">
        <v>6863</v>
      </c>
      <c r="G297" s="44" t="s">
        <v>9993</v>
      </c>
      <c r="H297" s="53" t="s">
        <v>160</v>
      </c>
      <c r="I297" s="53" t="s">
        <v>9859</v>
      </c>
      <c r="J297" s="29">
        <v>149000</v>
      </c>
      <c r="K297" s="19">
        <v>1000</v>
      </c>
    </row>
    <row r="298" spans="1:11">
      <c r="A298" s="19">
        <v>15</v>
      </c>
      <c r="B298" s="19">
        <v>577</v>
      </c>
      <c r="C298" s="19">
        <v>2985</v>
      </c>
      <c r="D298" s="44" t="s">
        <v>9917</v>
      </c>
      <c r="E298" s="44" t="s">
        <v>781</v>
      </c>
      <c r="F298" s="44" t="s">
        <v>6863</v>
      </c>
      <c r="G298" s="44" t="s">
        <v>9994</v>
      </c>
      <c r="H298" s="53" t="s">
        <v>160</v>
      </c>
      <c r="I298" s="53" t="s">
        <v>9860</v>
      </c>
      <c r="J298" s="29">
        <v>149000</v>
      </c>
      <c r="K298" s="19">
        <v>1000</v>
      </c>
    </row>
    <row r="299" spans="1:11">
      <c r="A299" s="19">
        <v>16</v>
      </c>
      <c r="B299" s="19">
        <v>578</v>
      </c>
      <c r="C299" s="19">
        <v>2986</v>
      </c>
      <c r="D299" s="44" t="s">
        <v>9918</v>
      </c>
      <c r="E299" s="44" t="s">
        <v>9919</v>
      </c>
      <c r="F299" s="44" t="s">
        <v>6863</v>
      </c>
      <c r="G299" s="44" t="s">
        <v>9995</v>
      </c>
      <c r="H299" s="53" t="s">
        <v>160</v>
      </c>
      <c r="I299" s="53" t="s">
        <v>9861</v>
      </c>
      <c r="J299" s="29">
        <v>149000</v>
      </c>
      <c r="K299" s="19">
        <v>1000</v>
      </c>
    </row>
    <row r="300" spans="1:11">
      <c r="A300" s="19">
        <v>17</v>
      </c>
      <c r="B300" s="19">
        <v>579</v>
      </c>
      <c r="C300" s="19">
        <v>2987</v>
      </c>
      <c r="D300" s="44" t="s">
        <v>9920</v>
      </c>
      <c r="E300" s="44" t="s">
        <v>266</v>
      </c>
      <c r="F300" s="44" t="s">
        <v>6863</v>
      </c>
      <c r="G300" s="44" t="s">
        <v>9996</v>
      </c>
      <c r="H300" s="53" t="s">
        <v>38</v>
      </c>
      <c r="I300" s="53" t="s">
        <v>9862</v>
      </c>
      <c r="J300" s="29">
        <v>39000</v>
      </c>
      <c r="K300" s="19">
        <v>1000</v>
      </c>
    </row>
    <row r="301" spans="1:11">
      <c r="A301" s="19">
        <v>18</v>
      </c>
      <c r="B301" s="19">
        <v>580</v>
      </c>
      <c r="C301" s="19">
        <v>2988</v>
      </c>
      <c r="D301" s="44" t="s">
        <v>9921</v>
      </c>
      <c r="E301" s="44" t="s">
        <v>7140</v>
      </c>
      <c r="F301" s="44" t="s">
        <v>37</v>
      </c>
      <c r="G301" s="44" t="s">
        <v>9997</v>
      </c>
      <c r="H301" s="53" t="s">
        <v>38</v>
      </c>
      <c r="I301" s="53" t="s">
        <v>9863</v>
      </c>
      <c r="J301" s="29">
        <v>99000</v>
      </c>
      <c r="K301" s="19">
        <v>1000</v>
      </c>
    </row>
    <row r="302" spans="1:11">
      <c r="A302" s="19">
        <v>19</v>
      </c>
      <c r="B302" s="19">
        <v>581</v>
      </c>
      <c r="C302" s="19">
        <v>2989</v>
      </c>
      <c r="D302" s="44" t="s">
        <v>301</v>
      </c>
      <c r="E302" s="44" t="s">
        <v>9922</v>
      </c>
      <c r="F302" s="44" t="s">
        <v>7959</v>
      </c>
      <c r="G302" s="44" t="s">
        <v>9998</v>
      </c>
      <c r="H302" s="53" t="s">
        <v>38</v>
      </c>
      <c r="I302" s="53" t="s">
        <v>9864</v>
      </c>
      <c r="J302" s="29">
        <v>199000</v>
      </c>
      <c r="K302" s="19">
        <v>1000</v>
      </c>
    </row>
    <row r="303" spans="1:11">
      <c r="A303" s="19">
        <v>20</v>
      </c>
      <c r="B303" s="19">
        <v>582</v>
      </c>
      <c r="C303" s="19">
        <v>2990</v>
      </c>
      <c r="D303" s="44" t="s">
        <v>9923</v>
      </c>
      <c r="E303" s="44" t="s">
        <v>9924</v>
      </c>
      <c r="F303" s="44" t="s">
        <v>6863</v>
      </c>
      <c r="G303" s="44" t="s">
        <v>9999</v>
      </c>
      <c r="H303" s="53" t="s">
        <v>160</v>
      </c>
      <c r="I303" s="53" t="s">
        <v>9865</v>
      </c>
      <c r="J303" s="29">
        <v>39000</v>
      </c>
      <c r="K303" s="19">
        <v>1000</v>
      </c>
    </row>
    <row r="304" spans="1:11">
      <c r="A304" s="19">
        <v>21</v>
      </c>
      <c r="B304" s="19">
        <v>583</v>
      </c>
      <c r="C304" s="19">
        <v>2991</v>
      </c>
      <c r="D304" s="44" t="s">
        <v>9925</v>
      </c>
      <c r="E304" s="44" t="s">
        <v>9926</v>
      </c>
      <c r="F304" s="44" t="s">
        <v>6863</v>
      </c>
      <c r="G304" s="44" t="s">
        <v>10000</v>
      </c>
      <c r="H304" s="53" t="s">
        <v>160</v>
      </c>
      <c r="I304" s="53" t="s">
        <v>9866</v>
      </c>
      <c r="J304" s="29">
        <v>149000</v>
      </c>
      <c r="K304" s="19">
        <v>1000</v>
      </c>
    </row>
    <row r="305" spans="1:11">
      <c r="A305" s="19">
        <v>22</v>
      </c>
      <c r="B305" s="19">
        <v>584</v>
      </c>
      <c r="C305" s="19">
        <v>2992</v>
      </c>
      <c r="D305" s="44" t="s">
        <v>9927</v>
      </c>
      <c r="E305" s="44" t="s">
        <v>9928</v>
      </c>
      <c r="F305" s="44" t="s">
        <v>6863</v>
      </c>
      <c r="G305" s="44" t="s">
        <v>10001</v>
      </c>
      <c r="H305" s="53" t="s">
        <v>160</v>
      </c>
      <c r="I305" s="53" t="s">
        <v>9867</v>
      </c>
      <c r="J305" s="29">
        <v>149000</v>
      </c>
      <c r="K305" s="19">
        <v>1000</v>
      </c>
    </row>
    <row r="306" spans="1:11">
      <c r="A306" s="19">
        <v>23</v>
      </c>
      <c r="B306" s="19">
        <v>585</v>
      </c>
      <c r="C306" s="19">
        <v>2993</v>
      </c>
      <c r="D306" s="44" t="s">
        <v>9929</v>
      </c>
      <c r="E306" s="44" t="s">
        <v>9930</v>
      </c>
      <c r="F306" s="44" t="s">
        <v>6863</v>
      </c>
      <c r="G306" s="44" t="s">
        <v>10002</v>
      </c>
      <c r="H306" s="53" t="s">
        <v>160</v>
      </c>
      <c r="I306" s="53" t="s">
        <v>9868</v>
      </c>
      <c r="J306" s="29">
        <v>149000</v>
      </c>
      <c r="K306" s="19">
        <v>1000</v>
      </c>
    </row>
    <row r="307" spans="1:11">
      <c r="A307" s="19">
        <v>24</v>
      </c>
      <c r="B307" s="19">
        <v>586</v>
      </c>
      <c r="C307" s="19">
        <v>2994</v>
      </c>
      <c r="D307" s="44" t="s">
        <v>9931</v>
      </c>
      <c r="E307" s="44" t="s">
        <v>1577</v>
      </c>
      <c r="F307" s="44" t="s">
        <v>6863</v>
      </c>
      <c r="G307" s="44" t="s">
        <v>10003</v>
      </c>
      <c r="H307" s="53" t="s">
        <v>160</v>
      </c>
      <c r="I307" s="53" t="s">
        <v>9869</v>
      </c>
      <c r="J307" s="29">
        <v>149000</v>
      </c>
      <c r="K307" s="19">
        <v>1000</v>
      </c>
    </row>
    <row r="308" spans="1:11">
      <c r="A308" s="19">
        <v>25</v>
      </c>
      <c r="B308" s="19">
        <v>587</v>
      </c>
      <c r="C308" s="19">
        <v>2995</v>
      </c>
      <c r="D308" s="44" t="s">
        <v>9932</v>
      </c>
      <c r="E308" s="44" t="s">
        <v>9933</v>
      </c>
      <c r="F308" s="44" t="s">
        <v>242</v>
      </c>
      <c r="G308" s="44" t="s">
        <v>10004</v>
      </c>
      <c r="H308" s="53" t="s">
        <v>160</v>
      </c>
      <c r="I308" s="53" t="s">
        <v>9870</v>
      </c>
      <c r="J308" s="29">
        <v>149000</v>
      </c>
      <c r="K308" s="19">
        <v>1000</v>
      </c>
    </row>
    <row r="309" spans="1:11">
      <c r="A309" s="19">
        <v>26</v>
      </c>
      <c r="B309" s="19">
        <v>588</v>
      </c>
      <c r="C309" s="19">
        <v>2996</v>
      </c>
      <c r="D309" s="44" t="s">
        <v>9934</v>
      </c>
      <c r="E309" s="44" t="s">
        <v>9935</v>
      </c>
      <c r="F309" s="44" t="s">
        <v>251</v>
      </c>
      <c r="G309" s="44" t="s">
        <v>10005</v>
      </c>
      <c r="H309" s="53" t="s">
        <v>333</v>
      </c>
      <c r="I309" s="53" t="s">
        <v>9871</v>
      </c>
      <c r="J309" s="29">
        <v>99000</v>
      </c>
      <c r="K309" s="19">
        <v>1000</v>
      </c>
    </row>
    <row r="310" spans="1:11">
      <c r="A310" s="19">
        <v>27</v>
      </c>
      <c r="B310" s="19">
        <v>589</v>
      </c>
      <c r="C310" s="19">
        <v>2997</v>
      </c>
      <c r="D310" s="44" t="s">
        <v>9936</v>
      </c>
      <c r="E310" s="44" t="s">
        <v>9937</v>
      </c>
      <c r="F310" s="44" t="s">
        <v>242</v>
      </c>
      <c r="G310" s="44" t="s">
        <v>10006</v>
      </c>
      <c r="H310" s="53" t="s">
        <v>333</v>
      </c>
      <c r="I310" s="53" t="s">
        <v>9872</v>
      </c>
      <c r="J310" s="29">
        <v>39000</v>
      </c>
      <c r="K310" s="19">
        <v>1000</v>
      </c>
    </row>
    <row r="311" spans="1:11">
      <c r="A311" s="19">
        <v>28</v>
      </c>
      <c r="B311" s="19">
        <v>590</v>
      </c>
      <c r="C311" s="19">
        <v>2998</v>
      </c>
      <c r="D311" s="44" t="s">
        <v>9938</v>
      </c>
      <c r="E311" s="44" t="s">
        <v>9939</v>
      </c>
      <c r="F311" s="44" t="s">
        <v>242</v>
      </c>
      <c r="G311" s="44" t="s">
        <v>10007</v>
      </c>
      <c r="H311" s="53" t="s">
        <v>160</v>
      </c>
      <c r="I311" s="53" t="s">
        <v>9873</v>
      </c>
      <c r="J311" s="29">
        <v>39000</v>
      </c>
      <c r="K311" s="19">
        <v>1000</v>
      </c>
    </row>
    <row r="312" spans="1:11">
      <c r="A312" s="19">
        <v>29</v>
      </c>
      <c r="B312" s="19">
        <v>591</v>
      </c>
      <c r="C312" s="19">
        <v>2999</v>
      </c>
      <c r="D312" s="44" t="s">
        <v>9940</v>
      </c>
      <c r="E312" s="44" t="s">
        <v>9941</v>
      </c>
      <c r="F312" s="44" t="s">
        <v>6863</v>
      </c>
      <c r="G312" s="44" t="s">
        <v>10008</v>
      </c>
      <c r="H312" s="53" t="s">
        <v>160</v>
      </c>
      <c r="I312" s="53" t="s">
        <v>9874</v>
      </c>
      <c r="J312" s="29">
        <v>149000</v>
      </c>
      <c r="K312" s="19">
        <v>1000</v>
      </c>
    </row>
    <row r="313" spans="1:11">
      <c r="A313" s="19">
        <v>30</v>
      </c>
      <c r="B313" s="19">
        <v>592</v>
      </c>
      <c r="C313" s="19">
        <v>3000</v>
      </c>
      <c r="D313" s="44" t="s">
        <v>9942</v>
      </c>
      <c r="E313" s="44" t="s">
        <v>9943</v>
      </c>
      <c r="F313" s="44" t="s">
        <v>251</v>
      </c>
      <c r="G313" s="44" t="s">
        <v>10009</v>
      </c>
      <c r="H313" s="53" t="s">
        <v>333</v>
      </c>
      <c r="I313" s="53" t="s">
        <v>9875</v>
      </c>
      <c r="J313" s="29">
        <v>99000</v>
      </c>
      <c r="K313" s="19">
        <v>1000</v>
      </c>
    </row>
    <row r="314" spans="1:11">
      <c r="A314" s="19">
        <v>31</v>
      </c>
      <c r="B314" s="19">
        <v>593</v>
      </c>
      <c r="C314" s="19">
        <v>3001</v>
      </c>
      <c r="D314" s="44" t="s">
        <v>9944</v>
      </c>
      <c r="E314" s="44" t="s">
        <v>9945</v>
      </c>
      <c r="F314" s="44" t="s">
        <v>251</v>
      </c>
      <c r="G314" s="44" t="s">
        <v>10010</v>
      </c>
      <c r="H314" s="53" t="s">
        <v>333</v>
      </c>
      <c r="I314" s="53" t="s">
        <v>9876</v>
      </c>
      <c r="J314" s="29">
        <v>99000</v>
      </c>
      <c r="K314" s="19">
        <v>1000</v>
      </c>
    </row>
    <row r="315" spans="1:11">
      <c r="A315" s="19">
        <v>32</v>
      </c>
      <c r="B315" s="19">
        <v>594</v>
      </c>
      <c r="C315" s="19">
        <v>3002</v>
      </c>
      <c r="D315" s="44" t="s">
        <v>9946</v>
      </c>
      <c r="E315" s="44" t="s">
        <v>9947</v>
      </c>
      <c r="F315" s="44" t="s">
        <v>37</v>
      </c>
      <c r="G315" s="44" t="s">
        <v>10011</v>
      </c>
      <c r="H315" s="53" t="s">
        <v>38</v>
      </c>
      <c r="I315" s="53" t="s">
        <v>9877</v>
      </c>
      <c r="J315" s="29">
        <v>39000</v>
      </c>
      <c r="K315" s="19">
        <v>1000</v>
      </c>
    </row>
    <row r="316" spans="1:11">
      <c r="A316" s="19">
        <v>33</v>
      </c>
      <c r="B316" s="19">
        <v>595</v>
      </c>
      <c r="C316" s="19">
        <v>3003</v>
      </c>
      <c r="D316" s="44" t="s">
        <v>9948</v>
      </c>
      <c r="E316" s="44" t="s">
        <v>9949</v>
      </c>
      <c r="F316" s="44" t="s">
        <v>242</v>
      </c>
      <c r="G316" s="44" t="s">
        <v>10012</v>
      </c>
      <c r="H316" s="53" t="s">
        <v>38</v>
      </c>
      <c r="I316" s="53" t="s">
        <v>9878</v>
      </c>
      <c r="J316" s="29">
        <v>99000</v>
      </c>
      <c r="K316" s="19">
        <v>1000</v>
      </c>
    </row>
    <row r="317" spans="1:11">
      <c r="A317" s="19">
        <v>34</v>
      </c>
      <c r="B317" s="19">
        <v>596</v>
      </c>
      <c r="C317" s="19">
        <v>3004</v>
      </c>
      <c r="D317" s="44" t="s">
        <v>9950</v>
      </c>
      <c r="E317" s="44" t="s">
        <v>9951</v>
      </c>
      <c r="F317" s="44" t="s">
        <v>242</v>
      </c>
      <c r="G317" s="44" t="s">
        <v>10013</v>
      </c>
      <c r="H317" s="53" t="s">
        <v>333</v>
      </c>
      <c r="I317" s="53" t="s">
        <v>9879</v>
      </c>
      <c r="J317" s="29">
        <v>99000</v>
      </c>
      <c r="K317" s="19">
        <v>1000</v>
      </c>
    </row>
    <row r="318" spans="1:11">
      <c r="A318" s="19">
        <v>35</v>
      </c>
      <c r="B318" s="19">
        <v>597</v>
      </c>
      <c r="C318" s="19">
        <v>3005</v>
      </c>
      <c r="D318" s="44" t="s">
        <v>9952</v>
      </c>
      <c r="E318" s="44" t="s">
        <v>9953</v>
      </c>
      <c r="F318" s="44" t="s">
        <v>242</v>
      </c>
      <c r="G318" s="44" t="s">
        <v>10014</v>
      </c>
      <c r="H318" s="53" t="s">
        <v>38</v>
      </c>
      <c r="I318" s="53" t="s">
        <v>9880</v>
      </c>
      <c r="J318" s="29">
        <v>149000</v>
      </c>
      <c r="K318" s="19">
        <v>1000</v>
      </c>
    </row>
    <row r="319" spans="1:11">
      <c r="A319" s="19">
        <v>36</v>
      </c>
      <c r="B319" s="19">
        <v>598</v>
      </c>
      <c r="C319" s="19">
        <v>3006</v>
      </c>
      <c r="D319" s="44" t="s">
        <v>9954</v>
      </c>
      <c r="E319" s="44" t="s">
        <v>9955</v>
      </c>
      <c r="F319" s="44" t="s">
        <v>242</v>
      </c>
      <c r="G319" s="44" t="s">
        <v>10015</v>
      </c>
      <c r="H319" s="53" t="s">
        <v>160</v>
      </c>
      <c r="I319" s="53" t="s">
        <v>9881</v>
      </c>
      <c r="J319" s="29">
        <v>39000</v>
      </c>
      <c r="K319" s="19">
        <v>1000</v>
      </c>
    </row>
    <row r="320" spans="1:11">
      <c r="A320" s="19">
        <v>37</v>
      </c>
      <c r="B320" s="19">
        <v>599</v>
      </c>
      <c r="C320" s="19">
        <v>3007</v>
      </c>
      <c r="D320" s="44" t="s">
        <v>9956</v>
      </c>
      <c r="E320" s="44" t="s">
        <v>9957</v>
      </c>
      <c r="F320" s="44" t="s">
        <v>242</v>
      </c>
      <c r="G320" s="44" t="s">
        <v>10016</v>
      </c>
      <c r="H320" s="53" t="s">
        <v>38</v>
      </c>
      <c r="I320" s="53" t="s">
        <v>9882</v>
      </c>
      <c r="J320" s="29">
        <v>149000</v>
      </c>
      <c r="K320" s="19">
        <v>1000</v>
      </c>
    </row>
    <row r="321" spans="1:13">
      <c r="A321" s="19">
        <v>38</v>
      </c>
      <c r="B321" s="19">
        <v>600</v>
      </c>
      <c r="C321" s="19">
        <v>3008</v>
      </c>
      <c r="D321" s="44" t="s">
        <v>9958</v>
      </c>
      <c r="E321" s="44" t="s">
        <v>9959</v>
      </c>
      <c r="F321" s="44" t="s">
        <v>298</v>
      </c>
      <c r="G321" s="44" t="s">
        <v>10017</v>
      </c>
      <c r="H321" s="53" t="s">
        <v>333</v>
      </c>
      <c r="I321" s="53" t="s">
        <v>9883</v>
      </c>
      <c r="J321" s="29">
        <v>39000</v>
      </c>
      <c r="K321" s="19">
        <v>1000</v>
      </c>
    </row>
    <row r="322" spans="1:13">
      <c r="A322" s="19">
        <v>39</v>
      </c>
      <c r="B322" s="19">
        <v>601</v>
      </c>
      <c r="C322" s="19">
        <v>3009</v>
      </c>
      <c r="D322" s="44" t="s">
        <v>9960</v>
      </c>
      <c r="E322" s="44" t="s">
        <v>9961</v>
      </c>
      <c r="F322" s="44" t="s">
        <v>568</v>
      </c>
      <c r="G322" s="44" t="s">
        <v>10018</v>
      </c>
      <c r="H322" s="53" t="s">
        <v>333</v>
      </c>
      <c r="I322" s="53" t="s">
        <v>9884</v>
      </c>
      <c r="J322" s="29">
        <v>99000</v>
      </c>
      <c r="K322" s="19">
        <v>1000</v>
      </c>
    </row>
    <row r="323" spans="1:13">
      <c r="A323" s="19">
        <v>40</v>
      </c>
      <c r="B323" s="19">
        <v>602</v>
      </c>
      <c r="C323" s="19">
        <v>3010</v>
      </c>
      <c r="D323" s="44" t="s">
        <v>9962</v>
      </c>
      <c r="E323" s="44" t="s">
        <v>9963</v>
      </c>
      <c r="F323" s="44" t="s">
        <v>242</v>
      </c>
      <c r="G323" s="44" t="s">
        <v>10019</v>
      </c>
      <c r="H323" s="53" t="s">
        <v>38</v>
      </c>
      <c r="I323" s="53" t="s">
        <v>9885</v>
      </c>
      <c r="J323" s="29">
        <v>39000</v>
      </c>
      <c r="K323" s="19">
        <v>1000</v>
      </c>
    </row>
    <row r="324" spans="1:13">
      <c r="A324" s="19">
        <v>41</v>
      </c>
      <c r="B324" s="19">
        <v>603</v>
      </c>
      <c r="C324" s="19">
        <v>3011</v>
      </c>
      <c r="D324" s="44" t="s">
        <v>9964</v>
      </c>
      <c r="E324" s="44" t="s">
        <v>9965</v>
      </c>
      <c r="F324" s="44" t="s">
        <v>242</v>
      </c>
      <c r="G324" s="44" t="s">
        <v>10020</v>
      </c>
      <c r="H324" s="53" t="s">
        <v>333</v>
      </c>
      <c r="I324" s="53" t="s">
        <v>9886</v>
      </c>
      <c r="J324" s="29">
        <v>99000</v>
      </c>
      <c r="K324" s="19">
        <v>1000</v>
      </c>
    </row>
    <row r="325" spans="1:13">
      <c r="A325" s="19">
        <v>42</v>
      </c>
      <c r="B325" s="19">
        <v>604</v>
      </c>
      <c r="C325" s="19">
        <v>3012</v>
      </c>
      <c r="D325" s="44" t="s">
        <v>9966</v>
      </c>
      <c r="E325" s="44" t="s">
        <v>9967</v>
      </c>
      <c r="F325" s="44" t="s">
        <v>824</v>
      </c>
      <c r="G325" s="44" t="s">
        <v>10021</v>
      </c>
      <c r="H325" s="53" t="s">
        <v>38</v>
      </c>
      <c r="I325" s="53" t="s">
        <v>9887</v>
      </c>
      <c r="J325" s="29">
        <v>99000</v>
      </c>
      <c r="K325" s="19">
        <v>1000</v>
      </c>
    </row>
    <row r="326" spans="1:13">
      <c r="A326" s="19">
        <v>43</v>
      </c>
      <c r="B326" s="19">
        <v>605</v>
      </c>
      <c r="C326" s="19">
        <v>3013</v>
      </c>
      <c r="D326" s="44" t="s">
        <v>9968</v>
      </c>
      <c r="E326" s="44" t="s">
        <v>9969</v>
      </c>
      <c r="F326" s="44" t="s">
        <v>5112</v>
      </c>
      <c r="G326" s="44" t="s">
        <v>7478</v>
      </c>
      <c r="H326" s="53" t="s">
        <v>333</v>
      </c>
      <c r="I326" s="53" t="s">
        <v>9888</v>
      </c>
      <c r="J326" s="29">
        <v>149000</v>
      </c>
      <c r="K326" s="19">
        <v>1000</v>
      </c>
    </row>
    <row r="327" spans="1:13">
      <c r="A327" s="19">
        <v>44</v>
      </c>
      <c r="B327" s="19">
        <v>606</v>
      </c>
      <c r="C327" s="19">
        <v>3014</v>
      </c>
      <c r="D327" s="44" t="s">
        <v>9970</v>
      </c>
      <c r="E327" s="44" t="s">
        <v>238</v>
      </c>
      <c r="F327" s="44" t="s">
        <v>242</v>
      </c>
      <c r="G327" s="44" t="s">
        <v>10022</v>
      </c>
      <c r="H327" s="53" t="s">
        <v>333</v>
      </c>
      <c r="I327" s="53" t="s">
        <v>9889</v>
      </c>
      <c r="J327" s="29">
        <v>149000</v>
      </c>
      <c r="K327" s="19">
        <v>1000</v>
      </c>
    </row>
    <row r="328" spans="1:13">
      <c r="A328" s="19">
        <v>45</v>
      </c>
      <c r="B328" s="19">
        <v>607</v>
      </c>
      <c r="C328" s="19">
        <v>3015</v>
      </c>
      <c r="D328" s="44" t="s">
        <v>9971</v>
      </c>
      <c r="E328" s="44" t="s">
        <v>9972</v>
      </c>
      <c r="F328" s="44" t="s">
        <v>242</v>
      </c>
      <c r="G328" s="44" t="s">
        <v>97</v>
      </c>
      <c r="H328" s="53" t="s">
        <v>333</v>
      </c>
      <c r="I328" s="53" t="s">
        <v>9890</v>
      </c>
      <c r="J328" s="29">
        <v>99000</v>
      </c>
      <c r="K328" s="19">
        <v>1000</v>
      </c>
    </row>
    <row r="329" spans="1:13">
      <c r="A329" s="19">
        <v>46</v>
      </c>
      <c r="B329" s="19">
        <v>608</v>
      </c>
      <c r="C329" s="19">
        <v>3016</v>
      </c>
      <c r="D329" s="44" t="s">
        <v>9973</v>
      </c>
      <c r="E329" s="44" t="s">
        <v>9974</v>
      </c>
      <c r="F329" s="44" t="s">
        <v>242</v>
      </c>
      <c r="G329" s="44" t="s">
        <v>10023</v>
      </c>
      <c r="H329" s="53" t="s">
        <v>38</v>
      </c>
      <c r="I329" s="53" t="s">
        <v>9891</v>
      </c>
      <c r="J329" s="29">
        <v>99000</v>
      </c>
      <c r="K329" s="19">
        <v>1000</v>
      </c>
    </row>
    <row r="330" spans="1:13">
      <c r="A330" s="19">
        <v>47</v>
      </c>
      <c r="B330" s="19">
        <v>609</v>
      </c>
      <c r="C330" s="19">
        <v>3017</v>
      </c>
      <c r="D330" s="44" t="s">
        <v>9975</v>
      </c>
      <c r="E330" s="44" t="s">
        <v>9976</v>
      </c>
      <c r="F330" s="44" t="s">
        <v>242</v>
      </c>
      <c r="G330" s="44" t="s">
        <v>10024</v>
      </c>
      <c r="H330" s="53" t="s">
        <v>160</v>
      </c>
      <c r="I330" s="53" t="s">
        <v>9892</v>
      </c>
      <c r="J330" s="29">
        <v>149000</v>
      </c>
      <c r="K330" s="19">
        <v>1000</v>
      </c>
    </row>
    <row r="331" spans="1:13">
      <c r="A331" s="19">
        <v>48</v>
      </c>
      <c r="B331" s="19">
        <v>610</v>
      </c>
      <c r="C331" s="19">
        <v>3018</v>
      </c>
      <c r="D331" s="44" t="s">
        <v>9977</v>
      </c>
      <c r="E331" s="44" t="s">
        <v>1480</v>
      </c>
      <c r="F331" s="44" t="s">
        <v>242</v>
      </c>
      <c r="G331" s="44" t="s">
        <v>10025</v>
      </c>
      <c r="H331" s="53" t="s">
        <v>38</v>
      </c>
      <c r="I331" s="53" t="s">
        <v>9893</v>
      </c>
      <c r="J331" s="29">
        <v>149000</v>
      </c>
      <c r="K331" s="19">
        <v>1000</v>
      </c>
    </row>
    <row r="332" spans="1:13">
      <c r="A332" s="19">
        <v>49</v>
      </c>
      <c r="B332" s="19">
        <v>611</v>
      </c>
      <c r="C332" s="19">
        <v>3019</v>
      </c>
      <c r="D332" s="44" t="s">
        <v>7750</v>
      </c>
      <c r="E332" s="44" t="s">
        <v>1437</v>
      </c>
      <c r="F332" s="44" t="s">
        <v>37</v>
      </c>
      <c r="G332" s="44" t="s">
        <v>10026</v>
      </c>
      <c r="H332" s="53" t="s">
        <v>38</v>
      </c>
      <c r="I332" s="53" t="s">
        <v>9894</v>
      </c>
      <c r="J332" s="29">
        <v>39000</v>
      </c>
      <c r="K332" s="19">
        <v>1000</v>
      </c>
    </row>
    <row r="333" spans="1:13">
      <c r="A333" s="19">
        <v>50</v>
      </c>
      <c r="B333" s="19">
        <v>612</v>
      </c>
      <c r="C333" s="19">
        <v>3020</v>
      </c>
      <c r="D333" s="44" t="s">
        <v>9978</v>
      </c>
      <c r="E333" s="44" t="s">
        <v>9979</v>
      </c>
      <c r="F333" s="44" t="s">
        <v>6863</v>
      </c>
      <c r="G333" s="44" t="s">
        <v>10027</v>
      </c>
      <c r="H333" s="53" t="s">
        <v>38</v>
      </c>
      <c r="I333" s="53" t="s">
        <v>9895</v>
      </c>
      <c r="J333" s="29">
        <v>39000</v>
      </c>
      <c r="K333" s="19">
        <v>1000</v>
      </c>
    </row>
    <row r="334" spans="1:13">
      <c r="L334" s="20">
        <f>SUM(J284:J333)</f>
        <v>5260000</v>
      </c>
      <c r="M334" s="20">
        <f>SUM(K284:K333)</f>
        <v>50000</v>
      </c>
    </row>
    <row r="337" spans="1:11" ht="15.75">
      <c r="A337" s="98" t="s">
        <v>25</v>
      </c>
      <c r="B337" s="98"/>
      <c r="C337" s="98"/>
      <c r="D337" s="98"/>
      <c r="E337" s="98"/>
      <c r="F337" s="98"/>
      <c r="G337" s="98"/>
      <c r="H337" s="98"/>
      <c r="I337" s="98"/>
      <c r="J337" s="98"/>
      <c r="K337" s="98"/>
    </row>
    <row r="338" spans="1:11" ht="15.75">
      <c r="A338" s="99" t="s">
        <v>9791</v>
      </c>
      <c r="B338" s="99"/>
      <c r="C338" s="99"/>
      <c r="D338" s="99"/>
      <c r="E338" s="99"/>
      <c r="F338" s="99"/>
      <c r="G338" s="99"/>
      <c r="H338" s="99"/>
      <c r="I338" s="99"/>
      <c r="J338" s="99"/>
      <c r="K338" s="99"/>
    </row>
    <row r="339" spans="1:11" ht="15.75">
      <c r="A339" s="15"/>
      <c r="B339" s="15"/>
      <c r="C339" s="15"/>
      <c r="D339" s="100" t="s">
        <v>4576</v>
      </c>
      <c r="E339" s="100"/>
      <c r="F339" s="100"/>
      <c r="G339" s="100"/>
      <c r="H339" s="100"/>
      <c r="I339" s="100"/>
      <c r="J339" s="15"/>
      <c r="K339" s="15"/>
    </row>
    <row r="340" spans="1:11" ht="25.5">
      <c r="A340" s="54" t="s">
        <v>1</v>
      </c>
      <c r="B340" s="55" t="s">
        <v>27</v>
      </c>
      <c r="C340" s="55" t="s">
        <v>28</v>
      </c>
      <c r="D340" s="54" t="s">
        <v>29</v>
      </c>
      <c r="E340" s="54" t="s">
        <v>30</v>
      </c>
      <c r="F340" s="54" t="s">
        <v>31</v>
      </c>
      <c r="G340" s="54" t="s">
        <v>32</v>
      </c>
      <c r="H340" s="54" t="s">
        <v>46</v>
      </c>
      <c r="I340" s="56" t="s">
        <v>33</v>
      </c>
      <c r="J340" s="54" t="s">
        <v>34</v>
      </c>
      <c r="K340" s="54" t="s">
        <v>35</v>
      </c>
    </row>
    <row r="341" spans="1:11">
      <c r="A341" s="19">
        <v>1</v>
      </c>
      <c r="B341" s="19">
        <v>613</v>
      </c>
      <c r="C341" s="19">
        <v>3021</v>
      </c>
      <c r="D341" s="64" t="s">
        <v>9805</v>
      </c>
      <c r="E341" s="64" t="s">
        <v>9806</v>
      </c>
      <c r="F341" s="29" t="s">
        <v>9807</v>
      </c>
      <c r="G341" s="64" t="s">
        <v>9832</v>
      </c>
      <c r="H341" s="26" t="s">
        <v>39</v>
      </c>
      <c r="I341" s="26" t="s">
        <v>9792</v>
      </c>
      <c r="J341" s="29">
        <v>249000</v>
      </c>
      <c r="K341" s="19">
        <v>1000</v>
      </c>
    </row>
    <row r="342" spans="1:11">
      <c r="A342" s="19">
        <v>2</v>
      </c>
      <c r="B342" s="19">
        <v>614</v>
      </c>
      <c r="C342" s="19">
        <v>3022</v>
      </c>
      <c r="D342" s="29" t="s">
        <v>9808</v>
      </c>
      <c r="E342" s="29" t="s">
        <v>9809</v>
      </c>
      <c r="F342" s="29" t="s">
        <v>7385</v>
      </c>
      <c r="G342" s="19" t="s">
        <v>9833</v>
      </c>
      <c r="H342" s="26" t="s">
        <v>38</v>
      </c>
      <c r="I342" s="68" t="s">
        <v>9793</v>
      </c>
      <c r="J342" s="29">
        <v>99000</v>
      </c>
      <c r="K342" s="19">
        <v>1000</v>
      </c>
    </row>
    <row r="343" spans="1:11">
      <c r="A343" s="19">
        <v>3</v>
      </c>
      <c r="B343" s="19">
        <v>615</v>
      </c>
      <c r="C343" s="19">
        <v>3023</v>
      </c>
      <c r="D343" s="29" t="s">
        <v>6881</v>
      </c>
      <c r="E343" s="29" t="s">
        <v>9810</v>
      </c>
      <c r="F343" s="29" t="s">
        <v>9811</v>
      </c>
      <c r="G343" s="19" t="s">
        <v>9834</v>
      </c>
      <c r="H343" s="26" t="s">
        <v>38</v>
      </c>
      <c r="I343" s="68" t="s">
        <v>9794</v>
      </c>
      <c r="J343" s="29">
        <v>149000</v>
      </c>
      <c r="K343" s="19">
        <v>1000</v>
      </c>
    </row>
    <row r="344" spans="1:11">
      <c r="A344" s="19">
        <v>4</v>
      </c>
      <c r="B344" s="19">
        <v>616</v>
      </c>
      <c r="C344" s="19">
        <v>3024</v>
      </c>
      <c r="D344" s="29" t="s">
        <v>9812</v>
      </c>
      <c r="E344" s="29" t="s">
        <v>9813</v>
      </c>
      <c r="F344" s="29" t="s">
        <v>8017</v>
      </c>
      <c r="G344" s="19" t="s">
        <v>9835</v>
      </c>
      <c r="H344" s="26" t="s">
        <v>38</v>
      </c>
      <c r="I344" s="68" t="s">
        <v>9795</v>
      </c>
      <c r="J344" s="29">
        <v>39000</v>
      </c>
      <c r="K344" s="19">
        <v>1000</v>
      </c>
    </row>
    <row r="345" spans="1:11">
      <c r="A345" s="19">
        <v>5</v>
      </c>
      <c r="B345" s="19">
        <v>617</v>
      </c>
      <c r="C345" s="19">
        <v>3025</v>
      </c>
      <c r="D345" s="29" t="s">
        <v>9421</v>
      </c>
      <c r="E345" s="29" t="s">
        <v>9814</v>
      </c>
      <c r="F345" s="29" t="s">
        <v>9815</v>
      </c>
      <c r="G345" s="19" t="s">
        <v>9836</v>
      </c>
      <c r="H345" s="26" t="s">
        <v>160</v>
      </c>
      <c r="I345" s="68" t="s">
        <v>9796</v>
      </c>
      <c r="J345" s="29">
        <v>149000</v>
      </c>
      <c r="K345" s="19">
        <v>1000</v>
      </c>
    </row>
    <row r="346" spans="1:11">
      <c r="A346" s="19">
        <v>6</v>
      </c>
      <c r="B346" s="19">
        <v>618</v>
      </c>
      <c r="C346" s="19">
        <v>3026</v>
      </c>
      <c r="D346" s="29" t="s">
        <v>4960</v>
      </c>
      <c r="E346" s="29" t="s">
        <v>9816</v>
      </c>
      <c r="F346" s="29" t="s">
        <v>9817</v>
      </c>
      <c r="G346" s="19" t="s">
        <v>9837</v>
      </c>
      <c r="H346" s="26" t="s">
        <v>9845</v>
      </c>
      <c r="I346" s="68" t="s">
        <v>9797</v>
      </c>
      <c r="J346" s="29">
        <v>174000</v>
      </c>
      <c r="K346" s="19">
        <v>1000</v>
      </c>
    </row>
    <row r="347" spans="1:11">
      <c r="A347" s="19">
        <v>7</v>
      </c>
      <c r="B347" s="19">
        <v>619</v>
      </c>
      <c r="C347" s="19">
        <v>3027</v>
      </c>
      <c r="D347" s="29" t="s">
        <v>9818</v>
      </c>
      <c r="E347" s="29" t="s">
        <v>9819</v>
      </c>
      <c r="F347" s="29" t="s">
        <v>9820</v>
      </c>
      <c r="G347" s="19" t="s">
        <v>9838</v>
      </c>
      <c r="H347" s="26" t="s">
        <v>9845</v>
      </c>
      <c r="I347" s="68" t="s">
        <v>9798</v>
      </c>
      <c r="J347" s="29">
        <v>174000</v>
      </c>
      <c r="K347" s="19">
        <v>1000</v>
      </c>
    </row>
    <row r="348" spans="1:11">
      <c r="A348" s="19">
        <v>8</v>
      </c>
      <c r="B348" s="19">
        <v>620</v>
      </c>
      <c r="C348" s="19">
        <v>3028</v>
      </c>
      <c r="D348" s="29" t="s">
        <v>9821</v>
      </c>
      <c r="E348" s="29" t="s">
        <v>9822</v>
      </c>
      <c r="F348" s="29" t="s">
        <v>9820</v>
      </c>
      <c r="G348" s="19" t="s">
        <v>9839</v>
      </c>
      <c r="H348" s="26" t="s">
        <v>38</v>
      </c>
      <c r="I348" s="68" t="s">
        <v>9799</v>
      </c>
      <c r="J348" s="29">
        <v>149000</v>
      </c>
      <c r="K348" s="19">
        <v>1000</v>
      </c>
    </row>
    <row r="349" spans="1:11">
      <c r="A349" s="19">
        <v>9</v>
      </c>
      <c r="B349" s="19">
        <v>621</v>
      </c>
      <c r="C349" s="19">
        <v>3029</v>
      </c>
      <c r="D349" s="29" t="s">
        <v>9823</v>
      </c>
      <c r="E349" s="29" t="s">
        <v>9824</v>
      </c>
      <c r="F349" s="29" t="s">
        <v>6415</v>
      </c>
      <c r="G349" s="19" t="s">
        <v>9840</v>
      </c>
      <c r="H349" s="26" t="s">
        <v>160</v>
      </c>
      <c r="I349" s="68" t="s">
        <v>9800</v>
      </c>
      <c r="J349" s="29">
        <v>149000</v>
      </c>
      <c r="K349" s="19">
        <v>1000</v>
      </c>
    </row>
    <row r="350" spans="1:11">
      <c r="A350" s="19">
        <v>10</v>
      </c>
      <c r="B350" s="19">
        <v>622</v>
      </c>
      <c r="C350" s="19">
        <v>3030</v>
      </c>
      <c r="D350" s="29" t="s">
        <v>9825</v>
      </c>
      <c r="E350" s="29" t="s">
        <v>9826</v>
      </c>
      <c r="F350" s="29" t="s">
        <v>8020</v>
      </c>
      <c r="G350" s="19" t="s">
        <v>9841</v>
      </c>
      <c r="H350" s="26" t="s">
        <v>38</v>
      </c>
      <c r="I350" s="68" t="s">
        <v>9801</v>
      </c>
      <c r="J350" s="29">
        <v>199000</v>
      </c>
      <c r="K350" s="19">
        <v>1000</v>
      </c>
    </row>
    <row r="351" spans="1:11">
      <c r="A351" s="19">
        <v>11</v>
      </c>
      <c r="B351" s="19">
        <v>623</v>
      </c>
      <c r="C351" s="19">
        <v>3031</v>
      </c>
      <c r="D351" s="29" t="s">
        <v>9827</v>
      </c>
      <c r="E351" s="29" t="s">
        <v>9828</v>
      </c>
      <c r="F351" s="29" t="s">
        <v>8020</v>
      </c>
      <c r="G351" s="19" t="s">
        <v>9842</v>
      </c>
      <c r="H351" s="26" t="s">
        <v>9845</v>
      </c>
      <c r="I351" s="68" t="s">
        <v>9802</v>
      </c>
      <c r="J351" s="29">
        <v>174000</v>
      </c>
      <c r="K351" s="19">
        <v>1000</v>
      </c>
    </row>
    <row r="352" spans="1:11">
      <c r="A352" s="19">
        <v>12</v>
      </c>
      <c r="B352" s="19">
        <v>624</v>
      </c>
      <c r="C352" s="19">
        <v>3032</v>
      </c>
      <c r="D352" s="29" t="s">
        <v>9829</v>
      </c>
      <c r="E352" s="29" t="s">
        <v>9830</v>
      </c>
      <c r="F352" s="30" t="s">
        <v>9817</v>
      </c>
      <c r="G352" s="30" t="s">
        <v>9843</v>
      </c>
      <c r="H352" s="26" t="s">
        <v>38</v>
      </c>
      <c r="I352" s="68" t="s">
        <v>9803</v>
      </c>
      <c r="J352" s="29">
        <v>99000</v>
      </c>
      <c r="K352" s="19">
        <v>1000</v>
      </c>
    </row>
    <row r="353" spans="1:13">
      <c r="A353" s="19">
        <v>13</v>
      </c>
      <c r="B353" s="19">
        <v>625</v>
      </c>
      <c r="C353" s="19">
        <v>3033</v>
      </c>
      <c r="D353" s="29" t="s">
        <v>2371</v>
      </c>
      <c r="E353" s="29" t="s">
        <v>9831</v>
      </c>
      <c r="F353" s="30" t="s">
        <v>9815</v>
      </c>
      <c r="G353" s="30" t="s">
        <v>9844</v>
      </c>
      <c r="H353" s="26" t="s">
        <v>160</v>
      </c>
      <c r="I353" s="68" t="s">
        <v>9804</v>
      </c>
      <c r="J353" s="29">
        <v>149000</v>
      </c>
      <c r="K353" s="19">
        <v>1000</v>
      </c>
    </row>
    <row r="354" spans="1:13">
      <c r="L354" s="20">
        <f>SUM(J341:J353)</f>
        <v>1952000</v>
      </c>
      <c r="M354" s="20">
        <f>SUM(K341:K353)</f>
        <v>13000</v>
      </c>
    </row>
    <row r="357" spans="1:13" ht="15.75">
      <c r="A357" s="98" t="s">
        <v>25</v>
      </c>
      <c r="B357" s="98"/>
      <c r="C357" s="98"/>
      <c r="D357" s="98"/>
      <c r="E357" s="98"/>
      <c r="F357" s="98"/>
      <c r="G357" s="98"/>
      <c r="H357" s="98"/>
      <c r="I357" s="98"/>
      <c r="J357" s="98"/>
      <c r="K357" s="98"/>
    </row>
    <row r="358" spans="1:13" ht="15.75">
      <c r="A358" s="99" t="s">
        <v>9667</v>
      </c>
      <c r="B358" s="99"/>
      <c r="C358" s="99"/>
      <c r="D358" s="99"/>
      <c r="E358" s="99"/>
      <c r="F358" s="99"/>
      <c r="G358" s="99"/>
      <c r="H358" s="99"/>
      <c r="I358" s="99"/>
      <c r="J358" s="99"/>
      <c r="K358" s="99"/>
    </row>
    <row r="359" spans="1:13" ht="15.75">
      <c r="A359" s="15"/>
      <c r="B359" s="15"/>
      <c r="C359" s="15"/>
      <c r="D359" s="100" t="s">
        <v>1908</v>
      </c>
      <c r="E359" s="100"/>
      <c r="F359" s="100"/>
      <c r="G359" s="100"/>
      <c r="H359" s="100"/>
      <c r="I359" s="100"/>
      <c r="J359" s="15"/>
      <c r="K359" s="15"/>
    </row>
    <row r="360" spans="1:13" ht="25.5">
      <c r="A360" s="54" t="s">
        <v>1</v>
      </c>
      <c r="B360" s="55" t="s">
        <v>27</v>
      </c>
      <c r="C360" s="55" t="s">
        <v>28</v>
      </c>
      <c r="D360" s="54" t="s">
        <v>29</v>
      </c>
      <c r="E360" s="54" t="s">
        <v>30</v>
      </c>
      <c r="F360" s="54" t="s">
        <v>31</v>
      </c>
      <c r="G360" s="54" t="s">
        <v>32</v>
      </c>
      <c r="H360" s="54" t="s">
        <v>46</v>
      </c>
      <c r="I360" s="56" t="s">
        <v>33</v>
      </c>
      <c r="J360" s="54" t="s">
        <v>34</v>
      </c>
      <c r="K360" s="54" t="s">
        <v>35</v>
      </c>
    </row>
    <row r="361" spans="1:13">
      <c r="A361" s="19">
        <v>1</v>
      </c>
      <c r="B361" s="19">
        <v>626</v>
      </c>
      <c r="C361" s="19">
        <v>3034</v>
      </c>
      <c r="D361" s="30" t="s">
        <v>9673</v>
      </c>
      <c r="E361" s="30" t="s">
        <v>9674</v>
      </c>
      <c r="F361" s="30" t="s">
        <v>242</v>
      </c>
      <c r="G361" s="30" t="s">
        <v>9682</v>
      </c>
      <c r="H361" s="26" t="s">
        <v>333</v>
      </c>
      <c r="I361" s="26" t="s">
        <v>9668</v>
      </c>
      <c r="J361" s="29">
        <v>99000</v>
      </c>
      <c r="K361" s="19">
        <v>1000</v>
      </c>
    </row>
    <row r="362" spans="1:13">
      <c r="A362" s="19">
        <v>2</v>
      </c>
      <c r="B362" s="19">
        <v>627</v>
      </c>
      <c r="C362" s="19">
        <v>3035</v>
      </c>
      <c r="D362" s="30" t="s">
        <v>9675</v>
      </c>
      <c r="E362" s="30" t="s">
        <v>9676</v>
      </c>
      <c r="F362" s="30" t="s">
        <v>242</v>
      </c>
      <c r="G362" s="30" t="s">
        <v>9683</v>
      </c>
      <c r="H362" s="26" t="s">
        <v>333</v>
      </c>
      <c r="I362" s="26" t="s">
        <v>9669</v>
      </c>
      <c r="J362" s="29">
        <v>99000</v>
      </c>
      <c r="K362" s="19">
        <v>1000</v>
      </c>
    </row>
    <row r="363" spans="1:13">
      <c r="A363" s="19">
        <v>3</v>
      </c>
      <c r="B363" s="19">
        <v>628</v>
      </c>
      <c r="C363" s="19">
        <v>3036</v>
      </c>
      <c r="D363" s="30" t="s">
        <v>9677</v>
      </c>
      <c r="E363" s="30" t="s">
        <v>9678</v>
      </c>
      <c r="F363" s="30" t="s">
        <v>251</v>
      </c>
      <c r="G363" s="30" t="s">
        <v>9684</v>
      </c>
      <c r="H363" s="26" t="s">
        <v>333</v>
      </c>
      <c r="I363" s="26" t="s">
        <v>9670</v>
      </c>
      <c r="J363" s="29">
        <v>99000</v>
      </c>
      <c r="K363" s="19">
        <v>1000</v>
      </c>
    </row>
    <row r="364" spans="1:13">
      <c r="A364" s="19">
        <v>4</v>
      </c>
      <c r="B364" s="19">
        <v>629</v>
      </c>
      <c r="C364" s="19">
        <v>3037</v>
      </c>
      <c r="D364" s="30" t="s">
        <v>9679</v>
      </c>
      <c r="E364" s="30" t="s">
        <v>9680</v>
      </c>
      <c r="F364" s="30" t="s">
        <v>1331</v>
      </c>
      <c r="G364" s="30" t="s">
        <v>9685</v>
      </c>
      <c r="H364" s="26" t="s">
        <v>38</v>
      </c>
      <c r="I364" s="26" t="s">
        <v>9671</v>
      </c>
      <c r="J364" s="29">
        <v>99000</v>
      </c>
      <c r="K364" s="19">
        <v>1000</v>
      </c>
    </row>
    <row r="365" spans="1:13">
      <c r="A365" s="19">
        <v>5</v>
      </c>
      <c r="B365" s="19">
        <v>630</v>
      </c>
      <c r="C365" s="19">
        <v>3038</v>
      </c>
      <c r="D365" s="30" t="s">
        <v>301</v>
      </c>
      <c r="E365" s="30" t="s">
        <v>9681</v>
      </c>
      <c r="F365" s="30" t="s">
        <v>258</v>
      </c>
      <c r="G365" s="30" t="s">
        <v>9686</v>
      </c>
      <c r="H365" s="26" t="s">
        <v>333</v>
      </c>
      <c r="I365" s="26" t="s">
        <v>9672</v>
      </c>
      <c r="J365" s="29">
        <v>99000</v>
      </c>
      <c r="K365" s="19">
        <v>1000</v>
      </c>
    </row>
    <row r="366" spans="1:13">
      <c r="L366" s="20">
        <f>SUM(J361:J365)</f>
        <v>495000</v>
      </c>
      <c r="M366" s="20">
        <f>SUM(K361:K365)</f>
        <v>5000</v>
      </c>
    </row>
    <row r="367" spans="1:13">
      <c r="J367" s="101" t="s">
        <v>132</v>
      </c>
      <c r="K367" s="101"/>
      <c r="L367" s="20">
        <f>SUM(L277:L366)</f>
        <v>44665000</v>
      </c>
      <c r="M367" s="20">
        <f>SUM(M277:M366)</f>
        <v>340000</v>
      </c>
    </row>
  </sheetData>
  <mergeCells count="13">
    <mergeCell ref="J367:K367"/>
    <mergeCell ref="A1:K1"/>
    <mergeCell ref="A2:K2"/>
    <mergeCell ref="D3:I3"/>
    <mergeCell ref="D339:I339"/>
    <mergeCell ref="D359:I359"/>
    <mergeCell ref="A357:K357"/>
    <mergeCell ref="A358:K358"/>
    <mergeCell ref="A280:K280"/>
    <mergeCell ref="A281:K281"/>
    <mergeCell ref="D282:I282"/>
    <mergeCell ref="A337:K337"/>
    <mergeCell ref="A338:K338"/>
  </mergeCells>
  <pageMargins left="0.7" right="0.7" top="0.75" bottom="0.75" header="0.3" footer="0.3"/>
  <pageSetup paperSize="14" scale="90" orientation="landscape" verticalDpi="598" r:id="rId1"/>
</worksheet>
</file>

<file path=xl/worksheets/sheet31.xml><?xml version="1.0" encoding="utf-8"?>
<worksheet xmlns="http://schemas.openxmlformats.org/spreadsheetml/2006/main" xmlns:r="http://schemas.openxmlformats.org/officeDocument/2006/relationships">
  <dimension ref="A1:M215"/>
  <sheetViews>
    <sheetView topLeftCell="A47" workbookViewId="0">
      <selection activeCell="I67" sqref="I67"/>
    </sheetView>
  </sheetViews>
  <sheetFormatPr defaultRowHeight="15"/>
  <cols>
    <col min="1" max="1" width="6.28515625" customWidth="1"/>
    <col min="2" max="3" width="6.7109375" customWidth="1"/>
    <col min="4" max="4" width="34.85546875" customWidth="1"/>
    <col min="5" max="5" width="33.140625" customWidth="1"/>
    <col min="6" max="6" width="25.28515625" customWidth="1"/>
    <col min="7" max="7" width="10.42578125" customWidth="1"/>
    <col min="8" max="8" width="13.7109375" customWidth="1"/>
    <col min="9" max="9" width="11" customWidth="1"/>
    <col min="10" max="10" width="8.85546875" customWidth="1"/>
    <col min="11" max="11" width="8.28515625" customWidth="1"/>
  </cols>
  <sheetData>
    <row r="1" spans="1:11" ht="15.75">
      <c r="A1" s="98" t="s">
        <v>25</v>
      </c>
      <c r="B1" s="98"/>
      <c r="C1" s="98"/>
      <c r="D1" s="98"/>
      <c r="E1" s="98"/>
      <c r="F1" s="98"/>
      <c r="G1" s="98"/>
      <c r="H1" s="98"/>
      <c r="I1" s="98"/>
      <c r="J1" s="98"/>
      <c r="K1" s="98"/>
    </row>
    <row r="2" spans="1:11" ht="15.75">
      <c r="A2" s="99" t="s">
        <v>10029</v>
      </c>
      <c r="B2" s="99"/>
      <c r="C2" s="99"/>
      <c r="D2" s="99"/>
      <c r="E2" s="99"/>
      <c r="F2" s="99"/>
      <c r="G2" s="99"/>
      <c r="H2" s="99"/>
      <c r="I2" s="99"/>
      <c r="J2" s="99"/>
      <c r="K2" s="99"/>
    </row>
    <row r="3" spans="1:11" ht="15.75">
      <c r="A3" s="15"/>
      <c r="B3" s="15"/>
      <c r="C3" s="15"/>
      <c r="D3" s="100" t="s">
        <v>26</v>
      </c>
      <c r="E3" s="100"/>
      <c r="F3" s="100"/>
      <c r="G3" s="100"/>
      <c r="H3" s="100"/>
      <c r="I3" s="100"/>
      <c r="J3" s="15"/>
      <c r="K3" s="15"/>
    </row>
    <row r="4" spans="1:11" ht="25.5">
      <c r="A4" s="54" t="s">
        <v>1</v>
      </c>
      <c r="B4" s="55" t="s">
        <v>27</v>
      </c>
      <c r="C4" s="55" t="s">
        <v>28</v>
      </c>
      <c r="D4" s="54" t="s">
        <v>29</v>
      </c>
      <c r="E4" s="54" t="s">
        <v>30</v>
      </c>
      <c r="F4" s="54" t="s">
        <v>31</v>
      </c>
      <c r="G4" s="54" t="s">
        <v>32</v>
      </c>
      <c r="H4" s="54" t="s">
        <v>46</v>
      </c>
      <c r="I4" s="56" t="s">
        <v>33</v>
      </c>
      <c r="J4" s="54" t="s">
        <v>34</v>
      </c>
      <c r="K4" s="54" t="s">
        <v>35</v>
      </c>
    </row>
    <row r="5" spans="1:11">
      <c r="A5" s="19">
        <v>1</v>
      </c>
      <c r="B5" s="19">
        <v>631</v>
      </c>
      <c r="C5" s="19">
        <v>3039</v>
      </c>
      <c r="D5" s="30" t="s">
        <v>10201</v>
      </c>
      <c r="E5" s="30"/>
      <c r="F5" s="30" t="s">
        <v>1033</v>
      </c>
      <c r="G5" s="30" t="s">
        <v>10379</v>
      </c>
      <c r="H5" s="26" t="s">
        <v>38</v>
      </c>
      <c r="I5" s="26" t="s">
        <v>10030</v>
      </c>
      <c r="J5" s="29">
        <v>249000</v>
      </c>
      <c r="K5" s="19">
        <v>1000</v>
      </c>
    </row>
    <row r="6" spans="1:11">
      <c r="A6" s="19">
        <v>2</v>
      </c>
      <c r="B6" s="19">
        <v>632</v>
      </c>
      <c r="C6" s="19">
        <v>3040</v>
      </c>
      <c r="D6" s="30" t="s">
        <v>10202</v>
      </c>
      <c r="E6" s="30"/>
      <c r="F6" s="30" t="s">
        <v>1033</v>
      </c>
      <c r="G6" s="30" t="s">
        <v>10380</v>
      </c>
      <c r="H6" s="26" t="s">
        <v>38</v>
      </c>
      <c r="I6" s="26" t="s">
        <v>10031</v>
      </c>
      <c r="J6" s="29">
        <v>249000</v>
      </c>
      <c r="K6" s="19">
        <v>1000</v>
      </c>
    </row>
    <row r="7" spans="1:11">
      <c r="A7" s="19">
        <v>3</v>
      </c>
      <c r="B7" s="19">
        <v>633</v>
      </c>
      <c r="C7" s="19">
        <v>3041</v>
      </c>
      <c r="D7" s="30" t="s">
        <v>10203</v>
      </c>
      <c r="E7" s="30"/>
      <c r="F7" s="30" t="s">
        <v>1033</v>
      </c>
      <c r="G7" s="30" t="s">
        <v>10381</v>
      </c>
      <c r="H7" s="26" t="s">
        <v>38</v>
      </c>
      <c r="I7" s="26" t="s">
        <v>10032</v>
      </c>
      <c r="J7" s="29">
        <v>249000</v>
      </c>
      <c r="K7" s="19">
        <v>1000</v>
      </c>
    </row>
    <row r="8" spans="1:11">
      <c r="A8" s="19">
        <v>4</v>
      </c>
      <c r="B8" s="19">
        <v>634</v>
      </c>
      <c r="C8" s="19">
        <v>3042</v>
      </c>
      <c r="D8" s="30" t="s">
        <v>10204</v>
      </c>
      <c r="E8" s="30"/>
      <c r="F8" s="30" t="s">
        <v>1033</v>
      </c>
      <c r="G8" s="30" t="s">
        <v>10382</v>
      </c>
      <c r="H8" s="26" t="s">
        <v>38</v>
      </c>
      <c r="I8" s="26" t="s">
        <v>10033</v>
      </c>
      <c r="J8" s="29">
        <v>249000</v>
      </c>
      <c r="K8" s="19">
        <v>1000</v>
      </c>
    </row>
    <row r="9" spans="1:11">
      <c r="A9" s="19">
        <v>5</v>
      </c>
      <c r="B9" s="19">
        <v>635</v>
      </c>
      <c r="C9" s="19">
        <v>3043</v>
      </c>
      <c r="D9" s="30" t="s">
        <v>10205</v>
      </c>
      <c r="E9" s="30" t="s">
        <v>10206</v>
      </c>
      <c r="F9" s="30" t="s">
        <v>1033</v>
      </c>
      <c r="G9" s="30" t="s">
        <v>10383</v>
      </c>
      <c r="H9" s="26" t="s">
        <v>38</v>
      </c>
      <c r="I9" s="26" t="s">
        <v>10034</v>
      </c>
      <c r="J9" s="29">
        <v>249000</v>
      </c>
      <c r="K9" s="19">
        <v>1000</v>
      </c>
    </row>
    <row r="10" spans="1:11">
      <c r="A10" s="19">
        <v>6</v>
      </c>
      <c r="B10" s="19">
        <v>636</v>
      </c>
      <c r="C10" s="19">
        <v>3044</v>
      </c>
      <c r="D10" s="30" t="s">
        <v>2585</v>
      </c>
      <c r="E10" s="30"/>
      <c r="F10" s="30" t="s">
        <v>1033</v>
      </c>
      <c r="G10" s="30" t="s">
        <v>10384</v>
      </c>
      <c r="H10" s="26" t="s">
        <v>38</v>
      </c>
      <c r="I10" s="26" t="s">
        <v>10035</v>
      </c>
      <c r="J10" s="29">
        <v>249000</v>
      </c>
      <c r="K10" s="19">
        <v>1000</v>
      </c>
    </row>
    <row r="11" spans="1:11">
      <c r="A11" s="19">
        <v>7</v>
      </c>
      <c r="B11" s="19">
        <v>637</v>
      </c>
      <c r="C11" s="19">
        <v>3045</v>
      </c>
      <c r="D11" s="30" t="s">
        <v>10207</v>
      </c>
      <c r="E11" s="30"/>
      <c r="F11" s="30" t="s">
        <v>1033</v>
      </c>
      <c r="G11" s="30" t="s">
        <v>10385</v>
      </c>
      <c r="H11" s="26" t="s">
        <v>38</v>
      </c>
      <c r="I11" s="26" t="s">
        <v>10036</v>
      </c>
      <c r="J11" s="29">
        <v>249000</v>
      </c>
      <c r="K11" s="19">
        <v>1000</v>
      </c>
    </row>
    <row r="12" spans="1:11">
      <c r="A12" s="19">
        <v>8</v>
      </c>
      <c r="B12" s="19">
        <v>638</v>
      </c>
      <c r="C12" s="19">
        <v>3046</v>
      </c>
      <c r="D12" s="30" t="s">
        <v>10208</v>
      </c>
      <c r="E12" s="30"/>
      <c r="F12" s="30" t="s">
        <v>1033</v>
      </c>
      <c r="G12" s="30" t="s">
        <v>10386</v>
      </c>
      <c r="H12" s="26" t="s">
        <v>38</v>
      </c>
      <c r="I12" s="26" t="s">
        <v>10037</v>
      </c>
      <c r="J12" s="29">
        <v>249000</v>
      </c>
      <c r="K12" s="19">
        <v>1000</v>
      </c>
    </row>
    <row r="13" spans="1:11">
      <c r="A13" s="19">
        <v>9</v>
      </c>
      <c r="B13" s="19">
        <v>639</v>
      </c>
      <c r="C13" s="19">
        <v>3047</v>
      </c>
      <c r="D13" s="30" t="s">
        <v>10209</v>
      </c>
      <c r="E13" s="30"/>
      <c r="F13" s="30" t="s">
        <v>1033</v>
      </c>
      <c r="G13" s="30" t="s">
        <v>10387</v>
      </c>
      <c r="H13" s="26" t="s">
        <v>38</v>
      </c>
      <c r="I13" s="26" t="s">
        <v>10038</v>
      </c>
      <c r="J13" s="29">
        <v>249000</v>
      </c>
      <c r="K13" s="19">
        <v>1000</v>
      </c>
    </row>
    <row r="14" spans="1:11">
      <c r="A14" s="19">
        <v>10</v>
      </c>
      <c r="B14" s="19">
        <v>640</v>
      </c>
      <c r="C14" s="19">
        <v>3048</v>
      </c>
      <c r="D14" s="30" t="s">
        <v>10210</v>
      </c>
      <c r="E14" s="30"/>
      <c r="F14" s="30" t="s">
        <v>1033</v>
      </c>
      <c r="G14" s="30" t="s">
        <v>10388</v>
      </c>
      <c r="H14" s="26" t="s">
        <v>38</v>
      </c>
      <c r="I14" s="26" t="s">
        <v>10039</v>
      </c>
      <c r="J14" s="29">
        <v>249000</v>
      </c>
      <c r="K14" s="19">
        <v>1000</v>
      </c>
    </row>
    <row r="15" spans="1:11">
      <c r="A15" s="19">
        <v>11</v>
      </c>
      <c r="B15" s="19">
        <v>641</v>
      </c>
      <c r="C15" s="19">
        <v>3049</v>
      </c>
      <c r="D15" s="30" t="s">
        <v>10211</v>
      </c>
      <c r="E15" s="30"/>
      <c r="F15" s="30" t="s">
        <v>1033</v>
      </c>
      <c r="G15" s="30" t="s">
        <v>10389</v>
      </c>
      <c r="H15" s="26" t="s">
        <v>38</v>
      </c>
      <c r="I15" s="26" t="s">
        <v>10040</v>
      </c>
      <c r="J15" s="29">
        <v>249000</v>
      </c>
      <c r="K15" s="19">
        <v>1000</v>
      </c>
    </row>
    <row r="16" spans="1:11">
      <c r="A16" s="19">
        <v>12</v>
      </c>
      <c r="B16" s="19">
        <v>642</v>
      </c>
      <c r="C16" s="19">
        <v>3050</v>
      </c>
      <c r="D16" s="30" t="s">
        <v>10212</v>
      </c>
      <c r="E16" s="30"/>
      <c r="F16" s="30" t="s">
        <v>1033</v>
      </c>
      <c r="G16" s="30" t="s">
        <v>10390</v>
      </c>
      <c r="H16" s="26" t="s">
        <v>38</v>
      </c>
      <c r="I16" s="26" t="s">
        <v>10041</v>
      </c>
      <c r="J16" s="29">
        <v>249000</v>
      </c>
      <c r="K16" s="19">
        <v>1000</v>
      </c>
    </row>
    <row r="17" spans="1:11">
      <c r="A17" s="19">
        <v>13</v>
      </c>
      <c r="B17" s="19">
        <v>643</v>
      </c>
      <c r="C17" s="19">
        <v>3051</v>
      </c>
      <c r="D17" s="30" t="s">
        <v>10213</v>
      </c>
      <c r="E17" s="30"/>
      <c r="F17" s="30" t="s">
        <v>1033</v>
      </c>
      <c r="G17" s="30" t="s">
        <v>10391</v>
      </c>
      <c r="H17" s="26" t="s">
        <v>38</v>
      </c>
      <c r="I17" s="26" t="s">
        <v>10042</v>
      </c>
      <c r="J17" s="29">
        <v>249000</v>
      </c>
      <c r="K17" s="19">
        <v>1000</v>
      </c>
    </row>
    <row r="18" spans="1:11">
      <c r="A18" s="19">
        <v>14</v>
      </c>
      <c r="B18" s="19">
        <v>644</v>
      </c>
      <c r="C18" s="19">
        <v>3052</v>
      </c>
      <c r="D18" s="30" t="s">
        <v>10214</v>
      </c>
      <c r="E18" s="30"/>
      <c r="F18" s="30" t="s">
        <v>1033</v>
      </c>
      <c r="G18" s="30" t="s">
        <v>10392</v>
      </c>
      <c r="H18" s="26" t="s">
        <v>38</v>
      </c>
      <c r="I18" s="26" t="s">
        <v>10043</v>
      </c>
      <c r="J18" s="29">
        <v>249000</v>
      </c>
      <c r="K18" s="19">
        <v>1000</v>
      </c>
    </row>
    <row r="19" spans="1:11">
      <c r="A19" s="19">
        <v>15</v>
      </c>
      <c r="B19" s="19">
        <v>645</v>
      </c>
      <c r="C19" s="19">
        <v>3053</v>
      </c>
      <c r="D19" s="30" t="s">
        <v>7164</v>
      </c>
      <c r="E19" s="30"/>
      <c r="F19" s="30" t="s">
        <v>1033</v>
      </c>
      <c r="G19" s="30" t="s">
        <v>10393</v>
      </c>
      <c r="H19" s="26" t="s">
        <v>38</v>
      </c>
      <c r="I19" s="26" t="s">
        <v>10044</v>
      </c>
      <c r="J19" s="29">
        <v>249000</v>
      </c>
      <c r="K19" s="19">
        <v>1000</v>
      </c>
    </row>
    <row r="20" spans="1:11">
      <c r="A20" s="19">
        <v>16</v>
      </c>
      <c r="B20" s="19">
        <v>646</v>
      </c>
      <c r="C20" s="19">
        <v>3054</v>
      </c>
      <c r="D20" s="30" t="s">
        <v>10215</v>
      </c>
      <c r="E20" s="30"/>
      <c r="F20" s="30" t="s">
        <v>1033</v>
      </c>
      <c r="G20" s="30" t="s">
        <v>10394</v>
      </c>
      <c r="H20" s="26" t="s">
        <v>38</v>
      </c>
      <c r="I20" s="26" t="s">
        <v>10045</v>
      </c>
      <c r="J20" s="29">
        <v>249000</v>
      </c>
      <c r="K20" s="19">
        <v>1000</v>
      </c>
    </row>
    <row r="21" spans="1:11">
      <c r="A21" s="19">
        <v>17</v>
      </c>
      <c r="B21" s="19">
        <v>647</v>
      </c>
      <c r="C21" s="19">
        <v>3055</v>
      </c>
      <c r="D21" s="30" t="s">
        <v>10216</v>
      </c>
      <c r="E21" s="30"/>
      <c r="F21" s="30" t="s">
        <v>1033</v>
      </c>
      <c r="G21" s="30" t="s">
        <v>10395</v>
      </c>
      <c r="H21" s="26" t="s">
        <v>38</v>
      </c>
      <c r="I21" s="26" t="s">
        <v>10046</v>
      </c>
      <c r="J21" s="29">
        <v>249000</v>
      </c>
      <c r="K21" s="19">
        <v>1000</v>
      </c>
    </row>
    <row r="22" spans="1:11">
      <c r="A22" s="19">
        <v>18</v>
      </c>
      <c r="B22" s="19">
        <v>648</v>
      </c>
      <c r="C22" s="19">
        <v>3056</v>
      </c>
      <c r="D22" s="30" t="s">
        <v>10217</v>
      </c>
      <c r="E22" s="30"/>
      <c r="F22" s="30" t="s">
        <v>1033</v>
      </c>
      <c r="G22" s="30" t="s">
        <v>10396</v>
      </c>
      <c r="H22" s="26" t="s">
        <v>38</v>
      </c>
      <c r="I22" s="26" t="s">
        <v>10047</v>
      </c>
      <c r="J22" s="29">
        <v>249000</v>
      </c>
      <c r="K22" s="19">
        <v>1000</v>
      </c>
    </row>
    <row r="23" spans="1:11">
      <c r="A23" s="19">
        <v>19</v>
      </c>
      <c r="B23" s="19">
        <v>649</v>
      </c>
      <c r="C23" s="19">
        <v>3057</v>
      </c>
      <c r="D23" s="30" t="s">
        <v>10218</v>
      </c>
      <c r="E23" s="30"/>
      <c r="F23" s="30" t="s">
        <v>1033</v>
      </c>
      <c r="G23" s="30" t="s">
        <v>10397</v>
      </c>
      <c r="H23" s="26" t="s">
        <v>38</v>
      </c>
      <c r="I23" s="26" t="s">
        <v>10048</v>
      </c>
      <c r="J23" s="29">
        <v>249000</v>
      </c>
      <c r="K23" s="19">
        <v>1000</v>
      </c>
    </row>
    <row r="24" spans="1:11">
      <c r="A24" s="19">
        <v>20</v>
      </c>
      <c r="B24" s="19">
        <v>650</v>
      </c>
      <c r="C24" s="19">
        <v>3058</v>
      </c>
      <c r="D24" s="30" t="s">
        <v>10219</v>
      </c>
      <c r="E24" s="30"/>
      <c r="F24" s="30" t="s">
        <v>1033</v>
      </c>
      <c r="G24" s="30" t="s">
        <v>10398</v>
      </c>
      <c r="H24" s="26" t="s">
        <v>38</v>
      </c>
      <c r="I24" s="26" t="s">
        <v>10049</v>
      </c>
      <c r="J24" s="29">
        <v>249000</v>
      </c>
      <c r="K24" s="19">
        <v>1000</v>
      </c>
    </row>
    <row r="25" spans="1:11">
      <c r="A25" s="19">
        <v>21</v>
      </c>
      <c r="B25" s="19">
        <v>651</v>
      </c>
      <c r="C25" s="19">
        <v>3059</v>
      </c>
      <c r="D25" s="30" t="s">
        <v>10220</v>
      </c>
      <c r="E25" s="30"/>
      <c r="F25" s="30" t="s">
        <v>1033</v>
      </c>
      <c r="G25" s="30" t="s">
        <v>10399</v>
      </c>
      <c r="H25" s="26" t="s">
        <v>38</v>
      </c>
      <c r="I25" s="26" t="s">
        <v>10050</v>
      </c>
      <c r="J25" s="29">
        <v>249000</v>
      </c>
      <c r="K25" s="19">
        <v>1000</v>
      </c>
    </row>
    <row r="26" spans="1:11">
      <c r="A26" s="19">
        <v>22</v>
      </c>
      <c r="B26" s="19">
        <v>652</v>
      </c>
      <c r="C26" s="19">
        <v>3060</v>
      </c>
      <c r="D26" s="30" t="s">
        <v>2321</v>
      </c>
      <c r="E26" s="30"/>
      <c r="F26" s="30" t="s">
        <v>1033</v>
      </c>
      <c r="G26" s="30" t="s">
        <v>10400</v>
      </c>
      <c r="H26" s="26" t="s">
        <v>38</v>
      </c>
      <c r="I26" s="26" t="s">
        <v>10051</v>
      </c>
      <c r="J26" s="29">
        <v>249000</v>
      </c>
      <c r="K26" s="19">
        <v>1000</v>
      </c>
    </row>
    <row r="27" spans="1:11">
      <c r="A27" s="19">
        <v>23</v>
      </c>
      <c r="B27" s="19">
        <v>653</v>
      </c>
      <c r="C27" s="19">
        <v>3061</v>
      </c>
      <c r="D27" s="30" t="s">
        <v>10221</v>
      </c>
      <c r="E27" s="30"/>
      <c r="F27" s="30" t="s">
        <v>1033</v>
      </c>
      <c r="G27" s="30" t="s">
        <v>10401</v>
      </c>
      <c r="H27" s="26" t="s">
        <v>38</v>
      </c>
      <c r="I27" s="26" t="s">
        <v>10052</v>
      </c>
      <c r="J27" s="29">
        <v>249000</v>
      </c>
      <c r="K27" s="19">
        <v>1000</v>
      </c>
    </row>
    <row r="28" spans="1:11">
      <c r="A28" s="19">
        <v>24</v>
      </c>
      <c r="B28" s="19">
        <v>654</v>
      </c>
      <c r="C28" s="19">
        <v>3062</v>
      </c>
      <c r="D28" s="30" t="s">
        <v>10222</v>
      </c>
      <c r="E28" s="30"/>
      <c r="F28" s="30" t="s">
        <v>1033</v>
      </c>
      <c r="G28" s="30" t="s">
        <v>10402</v>
      </c>
      <c r="H28" s="26" t="s">
        <v>38</v>
      </c>
      <c r="I28" s="26" t="s">
        <v>10053</v>
      </c>
      <c r="J28" s="29">
        <v>249000</v>
      </c>
      <c r="K28" s="19">
        <v>1000</v>
      </c>
    </row>
    <row r="29" spans="1:11">
      <c r="A29" s="19">
        <v>25</v>
      </c>
      <c r="B29" s="19">
        <v>655</v>
      </c>
      <c r="C29" s="19">
        <v>3063</v>
      </c>
      <c r="D29" s="30" t="s">
        <v>10223</v>
      </c>
      <c r="E29" s="30"/>
      <c r="F29" s="30" t="s">
        <v>1033</v>
      </c>
      <c r="G29" s="30" t="s">
        <v>10403</v>
      </c>
      <c r="H29" s="26" t="s">
        <v>38</v>
      </c>
      <c r="I29" s="26" t="s">
        <v>10054</v>
      </c>
      <c r="J29" s="29">
        <v>249000</v>
      </c>
      <c r="K29" s="19">
        <v>1000</v>
      </c>
    </row>
    <row r="30" spans="1:11">
      <c r="A30" s="19">
        <v>26</v>
      </c>
      <c r="B30" s="19">
        <v>656</v>
      </c>
      <c r="C30" s="19">
        <v>3064</v>
      </c>
      <c r="D30" s="30" t="s">
        <v>10224</v>
      </c>
      <c r="E30" s="30"/>
      <c r="F30" s="30" t="s">
        <v>1033</v>
      </c>
      <c r="G30" s="30" t="s">
        <v>10404</v>
      </c>
      <c r="H30" s="26" t="s">
        <v>38</v>
      </c>
      <c r="I30" s="26" t="s">
        <v>10055</v>
      </c>
      <c r="J30" s="29">
        <v>249000</v>
      </c>
      <c r="K30" s="19">
        <v>1000</v>
      </c>
    </row>
    <row r="31" spans="1:11">
      <c r="A31" s="19">
        <v>27</v>
      </c>
      <c r="B31" s="19">
        <v>657</v>
      </c>
      <c r="C31" s="19">
        <v>3065</v>
      </c>
      <c r="D31" s="30" t="s">
        <v>10225</v>
      </c>
      <c r="E31" s="30"/>
      <c r="F31" s="30" t="s">
        <v>1033</v>
      </c>
      <c r="G31" s="30" t="s">
        <v>10405</v>
      </c>
      <c r="H31" s="26" t="s">
        <v>38</v>
      </c>
      <c r="I31" s="26" t="s">
        <v>10056</v>
      </c>
      <c r="J31" s="29">
        <v>249000</v>
      </c>
      <c r="K31" s="19">
        <v>1000</v>
      </c>
    </row>
    <row r="32" spans="1:11">
      <c r="A32" s="19">
        <v>28</v>
      </c>
      <c r="B32" s="19">
        <v>658</v>
      </c>
      <c r="C32" s="19">
        <v>3066</v>
      </c>
      <c r="D32" s="30" t="s">
        <v>10226</v>
      </c>
      <c r="E32" s="30"/>
      <c r="F32" s="30" t="s">
        <v>1033</v>
      </c>
      <c r="G32" s="30" t="s">
        <v>10406</v>
      </c>
      <c r="H32" s="26" t="s">
        <v>38</v>
      </c>
      <c r="I32" s="26" t="s">
        <v>10057</v>
      </c>
      <c r="J32" s="29">
        <v>249000</v>
      </c>
      <c r="K32" s="19">
        <v>1000</v>
      </c>
    </row>
    <row r="33" spans="1:11">
      <c r="A33" s="19">
        <v>29</v>
      </c>
      <c r="B33" s="19">
        <v>659</v>
      </c>
      <c r="C33" s="19">
        <v>3067</v>
      </c>
      <c r="D33" s="30" t="s">
        <v>10227</v>
      </c>
      <c r="E33" s="30"/>
      <c r="F33" s="30" t="s">
        <v>1033</v>
      </c>
      <c r="G33" s="30" t="s">
        <v>10407</v>
      </c>
      <c r="H33" s="26" t="s">
        <v>38</v>
      </c>
      <c r="I33" s="26" t="s">
        <v>10058</v>
      </c>
      <c r="J33" s="29">
        <v>249000</v>
      </c>
      <c r="K33" s="19">
        <v>1000</v>
      </c>
    </row>
    <row r="34" spans="1:11">
      <c r="A34" s="19">
        <v>30</v>
      </c>
      <c r="B34" s="19">
        <v>660</v>
      </c>
      <c r="C34" s="19">
        <v>3068</v>
      </c>
      <c r="D34" s="30" t="s">
        <v>10228</v>
      </c>
      <c r="E34" s="30"/>
      <c r="F34" s="30" t="s">
        <v>1033</v>
      </c>
      <c r="G34" s="30" t="s">
        <v>10408</v>
      </c>
      <c r="H34" s="26" t="s">
        <v>38</v>
      </c>
      <c r="I34" s="26" t="s">
        <v>10059</v>
      </c>
      <c r="J34" s="29">
        <v>249000</v>
      </c>
      <c r="K34" s="19">
        <v>1000</v>
      </c>
    </row>
    <row r="35" spans="1:11">
      <c r="A35" s="19">
        <v>31</v>
      </c>
      <c r="B35" s="19">
        <v>661</v>
      </c>
      <c r="C35" s="19">
        <v>3069</v>
      </c>
      <c r="D35" s="30" t="s">
        <v>10229</v>
      </c>
      <c r="E35" s="30"/>
      <c r="F35" s="30" t="s">
        <v>1033</v>
      </c>
      <c r="G35" s="30" t="s">
        <v>10409</v>
      </c>
      <c r="H35" s="26" t="s">
        <v>38</v>
      </c>
      <c r="I35" s="26" t="s">
        <v>10060</v>
      </c>
      <c r="J35" s="29">
        <v>249000</v>
      </c>
      <c r="K35" s="19">
        <v>1000</v>
      </c>
    </row>
    <row r="36" spans="1:11">
      <c r="A36" s="19">
        <v>32</v>
      </c>
      <c r="B36" s="19">
        <v>662</v>
      </c>
      <c r="C36" s="19">
        <v>3070</v>
      </c>
      <c r="D36" s="30" t="s">
        <v>10230</v>
      </c>
      <c r="E36" s="30"/>
      <c r="F36" s="30" t="s">
        <v>1033</v>
      </c>
      <c r="G36" s="30" t="s">
        <v>10410</v>
      </c>
      <c r="H36" s="26" t="s">
        <v>38</v>
      </c>
      <c r="I36" s="26" t="s">
        <v>10061</v>
      </c>
      <c r="J36" s="29">
        <v>249000</v>
      </c>
      <c r="K36" s="19">
        <v>1000</v>
      </c>
    </row>
    <row r="37" spans="1:11">
      <c r="A37" s="19">
        <v>33</v>
      </c>
      <c r="B37" s="19">
        <v>663</v>
      </c>
      <c r="C37" s="19">
        <v>3071</v>
      </c>
      <c r="D37" s="30" t="s">
        <v>10231</v>
      </c>
      <c r="E37" s="30"/>
      <c r="F37" s="30" t="s">
        <v>1033</v>
      </c>
      <c r="G37" s="30" t="s">
        <v>10411</v>
      </c>
      <c r="H37" s="26" t="s">
        <v>38</v>
      </c>
      <c r="I37" s="26" t="s">
        <v>10062</v>
      </c>
      <c r="J37" s="29">
        <v>249000</v>
      </c>
      <c r="K37" s="19">
        <v>1000</v>
      </c>
    </row>
    <row r="38" spans="1:11">
      <c r="A38" s="19">
        <v>34</v>
      </c>
      <c r="B38" s="19">
        <v>664</v>
      </c>
      <c r="C38" s="19">
        <v>3072</v>
      </c>
      <c r="D38" s="30" t="s">
        <v>10232</v>
      </c>
      <c r="E38" s="30"/>
      <c r="F38" s="30" t="s">
        <v>1033</v>
      </c>
      <c r="G38" s="30" t="s">
        <v>10412</v>
      </c>
      <c r="H38" s="26" t="s">
        <v>38</v>
      </c>
      <c r="I38" s="26" t="s">
        <v>10063</v>
      </c>
      <c r="J38" s="29">
        <v>249000</v>
      </c>
      <c r="K38" s="19">
        <v>1000</v>
      </c>
    </row>
    <row r="39" spans="1:11">
      <c r="A39" s="19">
        <v>35</v>
      </c>
      <c r="B39" s="19">
        <v>665</v>
      </c>
      <c r="C39" s="19">
        <v>3073</v>
      </c>
      <c r="D39" s="30" t="s">
        <v>10233</v>
      </c>
      <c r="E39" s="30"/>
      <c r="F39" s="30" t="s">
        <v>1033</v>
      </c>
      <c r="G39" s="30" t="s">
        <v>10413</v>
      </c>
      <c r="H39" s="26" t="s">
        <v>38</v>
      </c>
      <c r="I39" s="26" t="s">
        <v>10064</v>
      </c>
      <c r="J39" s="29">
        <v>249000</v>
      </c>
      <c r="K39" s="19">
        <v>1000</v>
      </c>
    </row>
    <row r="40" spans="1:11">
      <c r="A40" s="19">
        <v>36</v>
      </c>
      <c r="B40" s="19">
        <v>666</v>
      </c>
      <c r="C40" s="19">
        <v>3074</v>
      </c>
      <c r="D40" s="30" t="s">
        <v>10234</v>
      </c>
      <c r="E40" s="30"/>
      <c r="F40" s="30" t="s">
        <v>1033</v>
      </c>
      <c r="G40" s="30" t="s">
        <v>10414</v>
      </c>
      <c r="H40" s="26" t="s">
        <v>38</v>
      </c>
      <c r="I40" s="26" t="s">
        <v>10065</v>
      </c>
      <c r="J40" s="29">
        <v>249000</v>
      </c>
      <c r="K40" s="19">
        <v>1000</v>
      </c>
    </row>
    <row r="41" spans="1:11">
      <c r="A41" s="19">
        <v>37</v>
      </c>
      <c r="B41" s="19">
        <v>667</v>
      </c>
      <c r="C41" s="19">
        <v>3075</v>
      </c>
      <c r="D41" s="30" t="s">
        <v>10235</v>
      </c>
      <c r="E41" s="30" t="s">
        <v>10236</v>
      </c>
      <c r="F41" s="30" t="s">
        <v>1033</v>
      </c>
      <c r="G41" s="30" t="s">
        <v>10415</v>
      </c>
      <c r="H41" s="26" t="s">
        <v>38</v>
      </c>
      <c r="I41" s="26" t="s">
        <v>10066</v>
      </c>
      <c r="J41" s="29">
        <v>249000</v>
      </c>
      <c r="K41" s="19">
        <v>1000</v>
      </c>
    </row>
    <row r="42" spans="1:11">
      <c r="A42" s="19">
        <v>38</v>
      </c>
      <c r="B42" s="19">
        <v>668</v>
      </c>
      <c r="C42" s="19">
        <v>3076</v>
      </c>
      <c r="D42" s="30" t="s">
        <v>10237</v>
      </c>
      <c r="E42" s="30"/>
      <c r="F42" s="30" t="s">
        <v>1033</v>
      </c>
      <c r="G42" s="30" t="s">
        <v>10416</v>
      </c>
      <c r="H42" s="26" t="s">
        <v>38</v>
      </c>
      <c r="I42" s="26" t="s">
        <v>10067</v>
      </c>
      <c r="J42" s="29">
        <v>249000</v>
      </c>
      <c r="K42" s="19">
        <v>1000</v>
      </c>
    </row>
    <row r="43" spans="1:11">
      <c r="A43" s="19">
        <v>39</v>
      </c>
      <c r="B43" s="19">
        <v>669</v>
      </c>
      <c r="C43" s="19">
        <v>3077</v>
      </c>
      <c r="D43" s="30" t="s">
        <v>10238</v>
      </c>
      <c r="E43" s="30"/>
      <c r="F43" s="30" t="s">
        <v>1033</v>
      </c>
      <c r="G43" s="30" t="s">
        <v>10417</v>
      </c>
      <c r="H43" s="26" t="s">
        <v>38</v>
      </c>
      <c r="I43" s="26" t="s">
        <v>10068</v>
      </c>
      <c r="J43" s="29">
        <v>249000</v>
      </c>
      <c r="K43" s="19">
        <v>1000</v>
      </c>
    </row>
    <row r="44" spans="1:11">
      <c r="A44" s="19">
        <v>40</v>
      </c>
      <c r="B44" s="19">
        <v>670</v>
      </c>
      <c r="C44" s="19">
        <v>3078</v>
      </c>
      <c r="D44" s="30" t="s">
        <v>682</v>
      </c>
      <c r="E44" s="30"/>
      <c r="F44" s="30" t="s">
        <v>1033</v>
      </c>
      <c r="G44" s="30" t="s">
        <v>10418</v>
      </c>
      <c r="H44" s="26" t="s">
        <v>38</v>
      </c>
      <c r="I44" s="26" t="s">
        <v>10069</v>
      </c>
      <c r="J44" s="29">
        <v>249000</v>
      </c>
      <c r="K44" s="19">
        <v>1000</v>
      </c>
    </row>
    <row r="45" spans="1:11">
      <c r="A45" s="19">
        <v>41</v>
      </c>
      <c r="B45" s="19">
        <v>671</v>
      </c>
      <c r="C45" s="19">
        <v>3079</v>
      </c>
      <c r="D45" s="30" t="s">
        <v>10239</v>
      </c>
      <c r="E45" s="30"/>
      <c r="F45" s="30" t="s">
        <v>1033</v>
      </c>
      <c r="G45" s="30" t="s">
        <v>10419</v>
      </c>
      <c r="H45" s="26" t="s">
        <v>38</v>
      </c>
      <c r="I45" s="26" t="s">
        <v>10070</v>
      </c>
      <c r="J45" s="29">
        <v>249000</v>
      </c>
      <c r="K45" s="19">
        <v>1000</v>
      </c>
    </row>
    <row r="46" spans="1:11">
      <c r="A46" s="19">
        <v>42</v>
      </c>
      <c r="B46" s="19">
        <v>672</v>
      </c>
      <c r="C46" s="19">
        <v>3080</v>
      </c>
      <c r="D46" s="30" t="s">
        <v>10240</v>
      </c>
      <c r="E46" s="30"/>
      <c r="F46" s="30" t="s">
        <v>1033</v>
      </c>
      <c r="G46" s="30" t="s">
        <v>10420</v>
      </c>
      <c r="H46" s="26" t="s">
        <v>38</v>
      </c>
      <c r="I46" s="26" t="s">
        <v>10071</v>
      </c>
      <c r="J46" s="29">
        <v>249000</v>
      </c>
      <c r="K46" s="19">
        <v>1000</v>
      </c>
    </row>
    <row r="47" spans="1:11">
      <c r="A47" s="19">
        <v>43</v>
      </c>
      <c r="B47" s="19">
        <v>673</v>
      </c>
      <c r="C47" s="19">
        <v>3081</v>
      </c>
      <c r="D47" s="30" t="s">
        <v>4844</v>
      </c>
      <c r="E47" s="30"/>
      <c r="F47" s="30" t="s">
        <v>258</v>
      </c>
      <c r="G47" s="30" t="s">
        <v>10421</v>
      </c>
      <c r="H47" s="26" t="s">
        <v>38</v>
      </c>
      <c r="I47" s="26" t="s">
        <v>10072</v>
      </c>
      <c r="J47" s="29">
        <v>149000</v>
      </c>
      <c r="K47" s="19">
        <v>1000</v>
      </c>
    </row>
    <row r="48" spans="1:11">
      <c r="A48" s="19">
        <v>44</v>
      </c>
      <c r="B48" s="19">
        <v>674</v>
      </c>
      <c r="C48" s="19">
        <v>3082</v>
      </c>
      <c r="D48" s="30" t="s">
        <v>10241</v>
      </c>
      <c r="E48" s="30"/>
      <c r="F48" s="30" t="s">
        <v>242</v>
      </c>
      <c r="G48" s="30" t="s">
        <v>10422</v>
      </c>
      <c r="H48" s="26" t="s">
        <v>333</v>
      </c>
      <c r="I48" s="26" t="s">
        <v>10073</v>
      </c>
      <c r="J48" s="29">
        <v>99000</v>
      </c>
      <c r="K48" s="19">
        <v>1000</v>
      </c>
    </row>
    <row r="49" spans="1:11">
      <c r="A49" s="19">
        <v>45</v>
      </c>
      <c r="B49" s="19">
        <v>675</v>
      </c>
      <c r="C49" s="19">
        <v>3083</v>
      </c>
      <c r="D49" s="30" t="s">
        <v>2347</v>
      </c>
      <c r="E49" s="30" t="s">
        <v>266</v>
      </c>
      <c r="F49" s="30" t="s">
        <v>1033</v>
      </c>
      <c r="G49" s="30" t="s">
        <v>10423</v>
      </c>
      <c r="H49" s="26" t="s">
        <v>38</v>
      </c>
      <c r="I49" s="26" t="s">
        <v>10074</v>
      </c>
      <c r="J49" s="29">
        <v>39000</v>
      </c>
      <c r="K49" s="19">
        <v>1000</v>
      </c>
    </row>
    <row r="50" spans="1:11">
      <c r="A50" s="19">
        <v>46</v>
      </c>
      <c r="B50" s="19">
        <v>676</v>
      </c>
      <c r="C50" s="19">
        <v>3084</v>
      </c>
      <c r="D50" s="30" t="s">
        <v>10242</v>
      </c>
      <c r="E50" s="30" t="s">
        <v>238</v>
      </c>
      <c r="F50" s="30" t="s">
        <v>251</v>
      </c>
      <c r="G50" s="30" t="s">
        <v>10424</v>
      </c>
      <c r="H50" s="26" t="s">
        <v>333</v>
      </c>
      <c r="I50" s="26" t="s">
        <v>10075</v>
      </c>
      <c r="J50" s="29">
        <v>149000</v>
      </c>
      <c r="K50" s="19">
        <v>1000</v>
      </c>
    </row>
    <row r="51" spans="1:11">
      <c r="A51" s="19">
        <v>47</v>
      </c>
      <c r="B51" s="19">
        <v>677</v>
      </c>
      <c r="C51" s="19">
        <v>3085</v>
      </c>
      <c r="D51" s="30" t="s">
        <v>10243</v>
      </c>
      <c r="E51" s="30" t="s">
        <v>10244</v>
      </c>
      <c r="F51" s="30" t="s">
        <v>251</v>
      </c>
      <c r="G51" s="30" t="s">
        <v>10425</v>
      </c>
      <c r="H51" s="26" t="s">
        <v>333</v>
      </c>
      <c r="I51" s="26" t="s">
        <v>10076</v>
      </c>
      <c r="J51" s="29">
        <v>99000</v>
      </c>
      <c r="K51" s="19">
        <v>1000</v>
      </c>
    </row>
    <row r="52" spans="1:11">
      <c r="A52" s="19">
        <v>48</v>
      </c>
      <c r="B52" s="19">
        <v>678</v>
      </c>
      <c r="C52" s="19">
        <v>3086</v>
      </c>
      <c r="D52" s="30" t="s">
        <v>10245</v>
      </c>
      <c r="E52" s="30" t="s">
        <v>9374</v>
      </c>
      <c r="F52" s="30" t="s">
        <v>242</v>
      </c>
      <c r="G52" s="30" t="s">
        <v>10426</v>
      </c>
      <c r="H52" s="26" t="s">
        <v>38</v>
      </c>
      <c r="I52" s="26" t="s">
        <v>10077</v>
      </c>
      <c r="J52" s="29">
        <v>39000</v>
      </c>
      <c r="K52" s="19">
        <v>1000</v>
      </c>
    </row>
    <row r="53" spans="1:11">
      <c r="A53" s="19">
        <v>49</v>
      </c>
      <c r="B53" s="19">
        <v>679</v>
      </c>
      <c r="C53" s="19">
        <v>3087</v>
      </c>
      <c r="D53" s="30" t="s">
        <v>10246</v>
      </c>
      <c r="E53" s="30"/>
      <c r="F53" s="30" t="s">
        <v>281</v>
      </c>
      <c r="G53" s="30" t="s">
        <v>10427</v>
      </c>
      <c r="H53" s="26" t="s">
        <v>38</v>
      </c>
      <c r="I53" s="26" t="s">
        <v>10078</v>
      </c>
      <c r="J53" s="29">
        <v>149000</v>
      </c>
      <c r="K53" s="19">
        <v>1000</v>
      </c>
    </row>
    <row r="54" spans="1:11">
      <c r="A54" s="19">
        <v>50</v>
      </c>
      <c r="B54" s="19">
        <v>680</v>
      </c>
      <c r="C54" s="19">
        <v>3088</v>
      </c>
      <c r="D54" s="30" t="s">
        <v>10247</v>
      </c>
      <c r="E54" s="30" t="s">
        <v>2201</v>
      </c>
      <c r="F54" s="30" t="s">
        <v>1670</v>
      </c>
      <c r="G54" s="30" t="s">
        <v>10428</v>
      </c>
      <c r="H54" s="26" t="s">
        <v>38</v>
      </c>
      <c r="I54" s="26" t="s">
        <v>10079</v>
      </c>
      <c r="J54" s="29">
        <v>174000</v>
      </c>
      <c r="K54" s="19">
        <v>1000</v>
      </c>
    </row>
    <row r="55" spans="1:11">
      <c r="A55" s="19">
        <v>51</v>
      </c>
      <c r="B55" s="19">
        <v>681</v>
      </c>
      <c r="C55" s="19">
        <v>3089</v>
      </c>
      <c r="D55" s="30" t="s">
        <v>10248</v>
      </c>
      <c r="E55" s="30"/>
      <c r="F55" s="30" t="s">
        <v>37</v>
      </c>
      <c r="G55" s="30" t="s">
        <v>10429</v>
      </c>
      <c r="H55" s="26" t="s">
        <v>38</v>
      </c>
      <c r="I55" s="26" t="s">
        <v>10080</v>
      </c>
      <c r="J55" s="29">
        <v>149000</v>
      </c>
      <c r="K55" s="19">
        <v>1000</v>
      </c>
    </row>
    <row r="56" spans="1:11">
      <c r="A56" s="19">
        <v>52</v>
      </c>
      <c r="B56" s="19">
        <v>682</v>
      </c>
      <c r="C56" s="19">
        <v>3090</v>
      </c>
      <c r="D56" s="30" t="s">
        <v>2324</v>
      </c>
      <c r="E56" s="30" t="s">
        <v>1543</v>
      </c>
      <c r="F56" s="30" t="s">
        <v>242</v>
      </c>
      <c r="G56" s="30" t="s">
        <v>10430</v>
      </c>
      <c r="H56" s="26" t="s">
        <v>1069</v>
      </c>
      <c r="I56" s="26" t="s">
        <v>10081</v>
      </c>
      <c r="J56" s="29">
        <v>174000</v>
      </c>
      <c r="K56" s="19">
        <v>1000</v>
      </c>
    </row>
    <row r="57" spans="1:11">
      <c r="A57" s="19">
        <v>53</v>
      </c>
      <c r="B57" s="19">
        <v>683</v>
      </c>
      <c r="C57" s="19">
        <v>3091</v>
      </c>
      <c r="D57" s="30" t="s">
        <v>829</v>
      </c>
      <c r="E57" s="30" t="s">
        <v>10249</v>
      </c>
      <c r="F57" s="30" t="s">
        <v>242</v>
      </c>
      <c r="G57" s="30" t="s">
        <v>10431</v>
      </c>
      <c r="H57" s="26" t="s">
        <v>38</v>
      </c>
      <c r="I57" s="26" t="s">
        <v>10082</v>
      </c>
      <c r="J57" s="29">
        <v>39000</v>
      </c>
      <c r="K57" s="19">
        <v>1000</v>
      </c>
    </row>
    <row r="58" spans="1:11">
      <c r="A58" s="19">
        <v>54</v>
      </c>
      <c r="B58" s="19">
        <v>684</v>
      </c>
      <c r="C58" s="19">
        <v>3092</v>
      </c>
      <c r="D58" s="30" t="s">
        <v>268</v>
      </c>
      <c r="E58" s="30" t="s">
        <v>36</v>
      </c>
      <c r="F58" s="30" t="s">
        <v>568</v>
      </c>
      <c r="G58" s="30" t="s">
        <v>10432</v>
      </c>
      <c r="H58" s="26" t="s">
        <v>38</v>
      </c>
      <c r="I58" s="26" t="s">
        <v>10083</v>
      </c>
      <c r="J58" s="29">
        <v>99000</v>
      </c>
      <c r="K58" s="19">
        <v>1000</v>
      </c>
    </row>
    <row r="59" spans="1:11">
      <c r="A59" s="19">
        <v>55</v>
      </c>
      <c r="B59" s="19">
        <v>685</v>
      </c>
      <c r="C59" s="19">
        <v>3093</v>
      </c>
      <c r="D59" s="30" t="s">
        <v>10250</v>
      </c>
      <c r="E59" s="30" t="s">
        <v>238</v>
      </c>
      <c r="F59" s="30" t="s">
        <v>242</v>
      </c>
      <c r="G59" s="30" t="s">
        <v>10433</v>
      </c>
      <c r="H59" s="26" t="s">
        <v>160</v>
      </c>
      <c r="I59" s="26" t="s">
        <v>10084</v>
      </c>
      <c r="J59" s="29">
        <v>149000</v>
      </c>
      <c r="K59" s="19">
        <v>1000</v>
      </c>
    </row>
    <row r="60" spans="1:11">
      <c r="A60" s="19">
        <v>56</v>
      </c>
      <c r="B60" s="19">
        <v>686</v>
      </c>
      <c r="C60" s="19">
        <v>3094</v>
      </c>
      <c r="D60" s="30" t="s">
        <v>10251</v>
      </c>
      <c r="E60" s="30"/>
      <c r="F60" s="30" t="s">
        <v>239</v>
      </c>
      <c r="G60" s="30" t="s">
        <v>10434</v>
      </c>
      <c r="H60" s="26" t="s">
        <v>38</v>
      </c>
      <c r="I60" s="26" t="s">
        <v>10085</v>
      </c>
      <c r="J60" s="29">
        <v>149000</v>
      </c>
      <c r="K60" s="19">
        <v>1000</v>
      </c>
    </row>
    <row r="61" spans="1:11">
      <c r="A61" s="19">
        <v>57</v>
      </c>
      <c r="B61" s="19">
        <v>687</v>
      </c>
      <c r="C61" s="19">
        <v>3095</v>
      </c>
      <c r="D61" s="30" t="s">
        <v>10252</v>
      </c>
      <c r="E61" s="30"/>
      <c r="F61" s="30" t="s">
        <v>242</v>
      </c>
      <c r="G61" s="30" t="s">
        <v>10435</v>
      </c>
      <c r="H61" s="26" t="s">
        <v>38</v>
      </c>
      <c r="I61" s="26" t="s">
        <v>10086</v>
      </c>
      <c r="J61" s="29">
        <v>39000</v>
      </c>
      <c r="K61" s="19">
        <v>1000</v>
      </c>
    </row>
    <row r="62" spans="1:11">
      <c r="A62" s="19">
        <v>58</v>
      </c>
      <c r="B62" s="19">
        <v>688</v>
      </c>
      <c r="C62" s="19">
        <v>3096</v>
      </c>
      <c r="D62" s="30" t="s">
        <v>2618</v>
      </c>
      <c r="E62" s="30" t="s">
        <v>2228</v>
      </c>
      <c r="F62" s="30" t="s">
        <v>242</v>
      </c>
      <c r="G62" s="30" t="s">
        <v>10436</v>
      </c>
      <c r="H62" s="26" t="s">
        <v>38</v>
      </c>
      <c r="I62" s="26" t="s">
        <v>10087</v>
      </c>
      <c r="J62" s="29">
        <v>149000</v>
      </c>
      <c r="K62" s="19">
        <v>1000</v>
      </c>
    </row>
    <row r="63" spans="1:11">
      <c r="A63" s="19">
        <v>59</v>
      </c>
      <c r="B63" s="19">
        <v>689</v>
      </c>
      <c r="C63" s="19">
        <v>3097</v>
      </c>
      <c r="D63" s="30" t="s">
        <v>1514</v>
      </c>
      <c r="E63" s="30" t="s">
        <v>10253</v>
      </c>
      <c r="F63" s="30" t="s">
        <v>154</v>
      </c>
      <c r="G63" s="30" t="s">
        <v>10437</v>
      </c>
      <c r="H63" s="26" t="s">
        <v>38</v>
      </c>
      <c r="I63" s="26" t="s">
        <v>10088</v>
      </c>
      <c r="J63" s="29">
        <v>149000</v>
      </c>
      <c r="K63" s="19">
        <v>1000</v>
      </c>
    </row>
    <row r="64" spans="1:11">
      <c r="A64" s="19">
        <v>60</v>
      </c>
      <c r="B64" s="19">
        <v>690</v>
      </c>
      <c r="C64" s="19">
        <v>3098</v>
      </c>
      <c r="D64" s="30" t="s">
        <v>10254</v>
      </c>
      <c r="E64" s="30" t="s">
        <v>10255</v>
      </c>
      <c r="F64" s="30" t="s">
        <v>1670</v>
      </c>
      <c r="G64" s="30" t="s">
        <v>3710</v>
      </c>
      <c r="H64" s="26" t="s">
        <v>333</v>
      </c>
      <c r="I64" s="26" t="s">
        <v>10089</v>
      </c>
      <c r="J64" s="29">
        <v>99000</v>
      </c>
      <c r="K64" s="19">
        <v>1000</v>
      </c>
    </row>
    <row r="65" spans="1:11">
      <c r="A65" s="19">
        <v>61</v>
      </c>
      <c r="B65" s="19">
        <v>691</v>
      </c>
      <c r="C65" s="19">
        <v>3099</v>
      </c>
      <c r="D65" s="30" t="s">
        <v>10256</v>
      </c>
      <c r="E65" s="30"/>
      <c r="F65" s="30" t="s">
        <v>37</v>
      </c>
      <c r="G65" s="30" t="s">
        <v>10438</v>
      </c>
      <c r="H65" s="26" t="s">
        <v>38</v>
      </c>
      <c r="I65" s="26" t="s">
        <v>10090</v>
      </c>
      <c r="J65" s="29">
        <v>99000</v>
      </c>
      <c r="K65" s="19">
        <v>1000</v>
      </c>
    </row>
    <row r="66" spans="1:11">
      <c r="A66" s="19">
        <v>62</v>
      </c>
      <c r="B66" s="19">
        <v>692</v>
      </c>
      <c r="C66" s="19">
        <v>3100</v>
      </c>
      <c r="D66" s="30" t="s">
        <v>10257</v>
      </c>
      <c r="E66" s="30" t="s">
        <v>238</v>
      </c>
      <c r="F66" s="30" t="s">
        <v>251</v>
      </c>
      <c r="G66" s="30" t="s">
        <v>10439</v>
      </c>
      <c r="H66" s="26" t="s">
        <v>333</v>
      </c>
      <c r="I66" s="26" t="s">
        <v>10091</v>
      </c>
      <c r="J66" s="29">
        <v>39000</v>
      </c>
      <c r="K66" s="19">
        <v>1000</v>
      </c>
    </row>
    <row r="67" spans="1:11">
      <c r="A67" s="19">
        <v>63</v>
      </c>
      <c r="B67" s="19">
        <v>693</v>
      </c>
      <c r="C67" s="19">
        <v>3101</v>
      </c>
      <c r="D67" s="30" t="s">
        <v>10258</v>
      </c>
      <c r="E67" s="30" t="s">
        <v>10259</v>
      </c>
      <c r="F67" s="30" t="s">
        <v>242</v>
      </c>
      <c r="G67" s="30" t="s">
        <v>10440</v>
      </c>
      <c r="H67" s="26" t="s">
        <v>333</v>
      </c>
      <c r="I67" s="26" t="s">
        <v>10092</v>
      </c>
      <c r="J67" s="29">
        <v>99000</v>
      </c>
      <c r="K67" s="19">
        <v>1000</v>
      </c>
    </row>
    <row r="68" spans="1:11">
      <c r="A68" s="19">
        <v>64</v>
      </c>
      <c r="B68" s="19">
        <v>694</v>
      </c>
      <c r="C68" s="19">
        <v>3102</v>
      </c>
      <c r="D68" s="30" t="s">
        <v>10260</v>
      </c>
      <c r="E68" s="30" t="s">
        <v>10261</v>
      </c>
      <c r="F68" s="30" t="s">
        <v>251</v>
      </c>
      <c r="G68" s="30" t="s">
        <v>10441</v>
      </c>
      <c r="H68" s="26" t="s">
        <v>333</v>
      </c>
      <c r="I68" s="26" t="s">
        <v>10093</v>
      </c>
      <c r="J68" s="29">
        <v>99000</v>
      </c>
      <c r="K68" s="19">
        <v>1000</v>
      </c>
    </row>
    <row r="69" spans="1:11">
      <c r="A69" s="19">
        <v>65</v>
      </c>
      <c r="B69" s="19">
        <v>695</v>
      </c>
      <c r="C69" s="19">
        <v>3103</v>
      </c>
      <c r="D69" s="30" t="s">
        <v>10262</v>
      </c>
      <c r="E69" s="30" t="s">
        <v>238</v>
      </c>
      <c r="F69" s="30" t="s">
        <v>242</v>
      </c>
      <c r="G69" s="30" t="s">
        <v>10442</v>
      </c>
      <c r="H69" s="26" t="s">
        <v>160</v>
      </c>
      <c r="I69" s="26" t="s">
        <v>10094</v>
      </c>
      <c r="J69" s="29">
        <v>149000</v>
      </c>
      <c r="K69" s="19">
        <v>1000</v>
      </c>
    </row>
    <row r="70" spans="1:11">
      <c r="A70" s="19">
        <v>66</v>
      </c>
      <c r="B70" s="19">
        <v>696</v>
      </c>
      <c r="C70" s="19">
        <v>3104</v>
      </c>
      <c r="D70" s="30" t="s">
        <v>10263</v>
      </c>
      <c r="E70" s="30" t="s">
        <v>238</v>
      </c>
      <c r="F70" s="30" t="s">
        <v>281</v>
      </c>
      <c r="G70" s="30" t="s">
        <v>10443</v>
      </c>
      <c r="H70" s="26" t="s">
        <v>160</v>
      </c>
      <c r="I70" s="26" t="s">
        <v>10095</v>
      </c>
      <c r="J70" s="29">
        <v>149000</v>
      </c>
      <c r="K70" s="19">
        <v>1000</v>
      </c>
    </row>
    <row r="71" spans="1:11">
      <c r="A71" s="19">
        <v>67</v>
      </c>
      <c r="B71" s="19">
        <v>697</v>
      </c>
      <c r="C71" s="19">
        <v>3105</v>
      </c>
      <c r="D71" s="30" t="s">
        <v>10264</v>
      </c>
      <c r="E71" s="30" t="s">
        <v>42</v>
      </c>
      <c r="F71" s="30" t="s">
        <v>281</v>
      </c>
      <c r="G71" s="30" t="s">
        <v>10444</v>
      </c>
      <c r="H71" s="26" t="s">
        <v>333</v>
      </c>
      <c r="I71" s="26" t="s">
        <v>10096</v>
      </c>
      <c r="J71" s="29">
        <v>99000</v>
      </c>
      <c r="K71" s="19">
        <v>1000</v>
      </c>
    </row>
    <row r="72" spans="1:11">
      <c r="A72" s="19">
        <v>68</v>
      </c>
      <c r="B72" s="19">
        <v>698</v>
      </c>
      <c r="C72" s="19">
        <v>3106</v>
      </c>
      <c r="D72" s="30" t="s">
        <v>749</v>
      </c>
      <c r="E72" s="30" t="s">
        <v>10265</v>
      </c>
      <c r="F72" s="30" t="s">
        <v>242</v>
      </c>
      <c r="G72" s="30" t="s">
        <v>10445</v>
      </c>
      <c r="H72" s="26" t="s">
        <v>38</v>
      </c>
      <c r="I72" s="26" t="s">
        <v>10097</v>
      </c>
      <c r="J72" s="29">
        <v>99000</v>
      </c>
      <c r="K72" s="19">
        <v>1000</v>
      </c>
    </row>
    <row r="73" spans="1:11">
      <c r="A73" s="19">
        <v>69</v>
      </c>
      <c r="B73" s="19">
        <v>699</v>
      </c>
      <c r="C73" s="19">
        <v>3107</v>
      </c>
      <c r="D73" s="30" t="s">
        <v>10266</v>
      </c>
      <c r="E73" s="30" t="s">
        <v>238</v>
      </c>
      <c r="F73" s="30" t="s">
        <v>242</v>
      </c>
      <c r="G73" s="30" t="s">
        <v>10446</v>
      </c>
      <c r="H73" s="26" t="s">
        <v>38</v>
      </c>
      <c r="I73" s="26" t="s">
        <v>10098</v>
      </c>
      <c r="J73" s="29">
        <v>99000</v>
      </c>
      <c r="K73" s="19">
        <v>1000</v>
      </c>
    </row>
    <row r="74" spans="1:11">
      <c r="A74" s="19">
        <v>70</v>
      </c>
      <c r="B74" s="19">
        <v>700</v>
      </c>
      <c r="C74" s="19">
        <v>3108</v>
      </c>
      <c r="D74" s="30" t="s">
        <v>10267</v>
      </c>
      <c r="E74" s="30" t="s">
        <v>781</v>
      </c>
      <c r="F74" s="30" t="s">
        <v>281</v>
      </c>
      <c r="G74" s="30" t="s">
        <v>10447</v>
      </c>
      <c r="H74" s="26" t="s">
        <v>160</v>
      </c>
      <c r="I74" s="26" t="s">
        <v>10099</v>
      </c>
      <c r="J74" s="29">
        <v>39000</v>
      </c>
      <c r="K74" s="19">
        <v>1000</v>
      </c>
    </row>
    <row r="75" spans="1:11">
      <c r="A75" s="19">
        <v>71</v>
      </c>
      <c r="B75" s="19">
        <v>701</v>
      </c>
      <c r="C75" s="19">
        <v>3109</v>
      </c>
      <c r="D75" s="30" t="s">
        <v>10268</v>
      </c>
      <c r="E75" s="30" t="s">
        <v>238</v>
      </c>
      <c r="F75" s="30" t="s">
        <v>1670</v>
      </c>
      <c r="G75" s="30" t="s">
        <v>10448</v>
      </c>
      <c r="H75" s="26" t="s">
        <v>160</v>
      </c>
      <c r="I75" s="26" t="s">
        <v>10100</v>
      </c>
      <c r="J75" s="29">
        <v>39000</v>
      </c>
      <c r="K75" s="19">
        <v>1000</v>
      </c>
    </row>
    <row r="76" spans="1:11">
      <c r="A76" s="19">
        <v>72</v>
      </c>
      <c r="B76" s="19">
        <v>702</v>
      </c>
      <c r="C76" s="19">
        <v>3110</v>
      </c>
      <c r="D76" s="30" t="s">
        <v>10269</v>
      </c>
      <c r="E76" s="30" t="s">
        <v>238</v>
      </c>
      <c r="F76" s="30" t="s">
        <v>242</v>
      </c>
      <c r="G76" s="30" t="s">
        <v>10449</v>
      </c>
      <c r="H76" s="26" t="s">
        <v>38</v>
      </c>
      <c r="I76" s="26" t="s">
        <v>10101</v>
      </c>
      <c r="J76" s="29">
        <v>149000</v>
      </c>
      <c r="K76" s="19">
        <v>1000</v>
      </c>
    </row>
    <row r="77" spans="1:11">
      <c r="A77" s="19">
        <v>73</v>
      </c>
      <c r="B77" s="19">
        <v>703</v>
      </c>
      <c r="C77" s="19">
        <v>3111</v>
      </c>
      <c r="D77" s="30" t="s">
        <v>10270</v>
      </c>
      <c r="E77" s="30" t="s">
        <v>5104</v>
      </c>
      <c r="F77" s="30" t="s">
        <v>281</v>
      </c>
      <c r="G77" s="30" t="s">
        <v>10450</v>
      </c>
      <c r="H77" s="26" t="s">
        <v>333</v>
      </c>
      <c r="I77" s="26" t="s">
        <v>10102</v>
      </c>
      <c r="J77" s="29">
        <v>99000</v>
      </c>
      <c r="K77" s="19">
        <v>1000</v>
      </c>
    </row>
    <row r="78" spans="1:11">
      <c r="A78" s="19">
        <v>74</v>
      </c>
      <c r="B78" s="19">
        <v>704</v>
      </c>
      <c r="C78" s="19">
        <v>3112</v>
      </c>
      <c r="D78" s="30" t="s">
        <v>10271</v>
      </c>
      <c r="E78" s="30" t="s">
        <v>42</v>
      </c>
      <c r="F78" s="30" t="s">
        <v>251</v>
      </c>
      <c r="G78" s="30" t="s">
        <v>10451</v>
      </c>
      <c r="H78" s="26" t="s">
        <v>333</v>
      </c>
      <c r="I78" s="26" t="s">
        <v>10103</v>
      </c>
      <c r="J78" s="29">
        <v>174000</v>
      </c>
      <c r="K78" s="19">
        <v>1000</v>
      </c>
    </row>
    <row r="79" spans="1:11">
      <c r="A79" s="19">
        <v>75</v>
      </c>
      <c r="B79" s="19">
        <v>705</v>
      </c>
      <c r="C79" s="19">
        <v>3113</v>
      </c>
      <c r="D79" s="30" t="s">
        <v>10272</v>
      </c>
      <c r="E79" s="30" t="s">
        <v>238</v>
      </c>
      <c r="F79" s="30" t="s">
        <v>1670</v>
      </c>
      <c r="G79" s="30" t="s">
        <v>10452</v>
      </c>
      <c r="H79" s="26" t="s">
        <v>333</v>
      </c>
      <c r="I79" s="26" t="s">
        <v>10104</v>
      </c>
      <c r="J79" s="29">
        <v>99000</v>
      </c>
      <c r="K79" s="19">
        <v>1000</v>
      </c>
    </row>
    <row r="80" spans="1:11">
      <c r="A80" s="19">
        <v>76</v>
      </c>
      <c r="B80" s="19">
        <v>706</v>
      </c>
      <c r="C80" s="19">
        <v>3114</v>
      </c>
      <c r="D80" s="30" t="s">
        <v>10273</v>
      </c>
      <c r="E80" s="30" t="s">
        <v>10274</v>
      </c>
      <c r="F80" s="30" t="s">
        <v>37</v>
      </c>
      <c r="G80" s="30" t="s">
        <v>10453</v>
      </c>
      <c r="H80" s="26" t="s">
        <v>38</v>
      </c>
      <c r="I80" s="26" t="s">
        <v>10105</v>
      </c>
      <c r="J80" s="29">
        <v>99000</v>
      </c>
      <c r="K80" s="19">
        <v>1000</v>
      </c>
    </row>
    <row r="81" spans="1:11">
      <c r="A81" s="19">
        <v>77</v>
      </c>
      <c r="B81" s="19">
        <v>707</v>
      </c>
      <c r="C81" s="19">
        <v>3115</v>
      </c>
      <c r="D81" s="30" t="s">
        <v>10275</v>
      </c>
      <c r="E81" s="30" t="s">
        <v>238</v>
      </c>
      <c r="F81" s="30" t="s">
        <v>261</v>
      </c>
      <c r="G81" s="30" t="s">
        <v>10454</v>
      </c>
      <c r="H81" s="26" t="s">
        <v>38</v>
      </c>
      <c r="I81" s="26" t="s">
        <v>10106</v>
      </c>
      <c r="J81" s="29">
        <v>99000</v>
      </c>
      <c r="K81" s="19">
        <v>1000</v>
      </c>
    </row>
    <row r="82" spans="1:11">
      <c r="A82" s="19">
        <v>78</v>
      </c>
      <c r="B82" s="19">
        <v>708</v>
      </c>
      <c r="C82" s="19">
        <v>3116</v>
      </c>
      <c r="D82" s="30" t="s">
        <v>227</v>
      </c>
      <c r="E82" s="30" t="s">
        <v>266</v>
      </c>
      <c r="F82" s="30" t="s">
        <v>154</v>
      </c>
      <c r="G82" s="30" t="s">
        <v>10455</v>
      </c>
      <c r="H82" s="26" t="s">
        <v>38</v>
      </c>
      <c r="I82" s="26" t="s">
        <v>10107</v>
      </c>
      <c r="J82" s="29">
        <v>199000</v>
      </c>
      <c r="K82" s="19">
        <v>1000</v>
      </c>
    </row>
    <row r="83" spans="1:11">
      <c r="A83" s="19">
        <v>79</v>
      </c>
      <c r="B83" s="19">
        <v>709</v>
      </c>
      <c r="C83" s="19">
        <v>3117</v>
      </c>
      <c r="D83" s="30" t="s">
        <v>8318</v>
      </c>
      <c r="E83" s="30" t="s">
        <v>10276</v>
      </c>
      <c r="F83" s="30" t="s">
        <v>37</v>
      </c>
      <c r="G83" s="30" t="s">
        <v>10456</v>
      </c>
      <c r="H83" s="26" t="s">
        <v>38</v>
      </c>
      <c r="I83" s="26" t="s">
        <v>10108</v>
      </c>
      <c r="J83" s="29">
        <v>39000</v>
      </c>
      <c r="K83" s="19">
        <v>1000</v>
      </c>
    </row>
    <row r="84" spans="1:11">
      <c r="A84" s="19">
        <v>80</v>
      </c>
      <c r="B84" s="19">
        <v>710</v>
      </c>
      <c r="C84" s="19">
        <v>3118</v>
      </c>
      <c r="D84" s="30" t="s">
        <v>5471</v>
      </c>
      <c r="E84" s="30" t="s">
        <v>6645</v>
      </c>
      <c r="F84" s="30" t="s">
        <v>242</v>
      </c>
      <c r="G84" s="30" t="s">
        <v>10457</v>
      </c>
      <c r="H84" s="26" t="s">
        <v>38</v>
      </c>
      <c r="I84" s="26" t="s">
        <v>10109</v>
      </c>
      <c r="J84" s="29">
        <v>99000</v>
      </c>
      <c r="K84" s="19">
        <v>1000</v>
      </c>
    </row>
    <row r="85" spans="1:11">
      <c r="A85" s="19">
        <v>81</v>
      </c>
      <c r="B85" s="19">
        <v>711</v>
      </c>
      <c r="C85" s="19">
        <v>3119</v>
      </c>
      <c r="D85" s="30" t="s">
        <v>4441</v>
      </c>
      <c r="E85" s="30" t="s">
        <v>10277</v>
      </c>
      <c r="F85" s="30" t="s">
        <v>568</v>
      </c>
      <c r="G85" s="30" t="s">
        <v>10458</v>
      </c>
      <c r="H85" s="26" t="s">
        <v>38</v>
      </c>
      <c r="I85" s="26" t="s">
        <v>10110</v>
      </c>
      <c r="J85" s="29">
        <v>149000</v>
      </c>
      <c r="K85" s="19">
        <v>1000</v>
      </c>
    </row>
    <row r="86" spans="1:11">
      <c r="A86" s="19">
        <v>82</v>
      </c>
      <c r="B86" s="19">
        <v>712</v>
      </c>
      <c r="C86" s="19">
        <v>3120</v>
      </c>
      <c r="D86" s="30" t="s">
        <v>829</v>
      </c>
      <c r="E86" s="30" t="s">
        <v>275</v>
      </c>
      <c r="F86" s="30" t="s">
        <v>242</v>
      </c>
      <c r="G86" s="30" t="s">
        <v>10459</v>
      </c>
      <c r="H86" s="26" t="s">
        <v>38</v>
      </c>
      <c r="I86" s="26" t="s">
        <v>10111</v>
      </c>
      <c r="J86" s="29">
        <v>99000</v>
      </c>
      <c r="K86" s="19">
        <v>1000</v>
      </c>
    </row>
    <row r="87" spans="1:11">
      <c r="A87" s="19">
        <v>83</v>
      </c>
      <c r="B87" s="19">
        <v>713</v>
      </c>
      <c r="C87" s="19">
        <v>3121</v>
      </c>
      <c r="D87" s="30" t="s">
        <v>10278</v>
      </c>
      <c r="E87" s="30" t="s">
        <v>10279</v>
      </c>
      <c r="F87" s="30" t="s">
        <v>242</v>
      </c>
      <c r="G87" s="30" t="s">
        <v>10460</v>
      </c>
      <c r="H87" s="26" t="s">
        <v>38</v>
      </c>
      <c r="I87" s="26" t="s">
        <v>10112</v>
      </c>
      <c r="J87" s="29">
        <v>39000</v>
      </c>
      <c r="K87" s="19">
        <v>1000</v>
      </c>
    </row>
    <row r="88" spans="1:11">
      <c r="A88" s="19">
        <v>84</v>
      </c>
      <c r="B88" s="19">
        <v>714</v>
      </c>
      <c r="C88" s="19">
        <v>3122</v>
      </c>
      <c r="D88" s="30" t="s">
        <v>10280</v>
      </c>
      <c r="E88" s="30" t="s">
        <v>42</v>
      </c>
      <c r="F88" s="30" t="s">
        <v>242</v>
      </c>
      <c r="G88" s="30" t="s">
        <v>10461</v>
      </c>
      <c r="H88" s="26" t="s">
        <v>333</v>
      </c>
      <c r="I88" s="26" t="s">
        <v>10113</v>
      </c>
      <c r="J88" s="29">
        <v>149000</v>
      </c>
      <c r="K88" s="19">
        <v>1000</v>
      </c>
    </row>
    <row r="89" spans="1:11">
      <c r="A89" s="19">
        <v>85</v>
      </c>
      <c r="B89" s="19">
        <v>715</v>
      </c>
      <c r="C89" s="19">
        <v>3123</v>
      </c>
      <c r="D89" s="30" t="s">
        <v>5976</v>
      </c>
      <c r="E89" s="30"/>
      <c r="F89" s="30" t="s">
        <v>242</v>
      </c>
      <c r="G89" s="30" t="s">
        <v>10462</v>
      </c>
      <c r="H89" s="26" t="s">
        <v>160</v>
      </c>
      <c r="I89" s="26" t="s">
        <v>10114</v>
      </c>
      <c r="J89" s="29">
        <v>149000</v>
      </c>
      <c r="K89" s="19">
        <v>1000</v>
      </c>
    </row>
    <row r="90" spans="1:11">
      <c r="A90" s="19">
        <v>86</v>
      </c>
      <c r="B90" s="19">
        <v>716</v>
      </c>
      <c r="C90" s="19">
        <v>3124</v>
      </c>
      <c r="D90" s="30" t="s">
        <v>10281</v>
      </c>
      <c r="E90" s="30"/>
      <c r="F90" s="30" t="s">
        <v>242</v>
      </c>
      <c r="G90" s="30" t="s">
        <v>10463</v>
      </c>
      <c r="H90" s="26" t="s">
        <v>333</v>
      </c>
      <c r="I90" s="26" t="s">
        <v>10115</v>
      </c>
      <c r="J90" s="29">
        <v>99000</v>
      </c>
      <c r="K90" s="19">
        <v>1000</v>
      </c>
    </row>
    <row r="91" spans="1:11">
      <c r="A91" s="19">
        <v>87</v>
      </c>
      <c r="B91" s="19">
        <v>717</v>
      </c>
      <c r="C91" s="19">
        <v>3125</v>
      </c>
      <c r="D91" s="30" t="s">
        <v>10282</v>
      </c>
      <c r="E91" s="30"/>
      <c r="F91" s="30" t="s">
        <v>568</v>
      </c>
      <c r="G91" s="30" t="s">
        <v>10464</v>
      </c>
      <c r="H91" s="26" t="s">
        <v>38</v>
      </c>
      <c r="I91" s="26" t="s">
        <v>10116</v>
      </c>
      <c r="J91" s="29">
        <v>39000</v>
      </c>
      <c r="K91" s="19">
        <v>1000</v>
      </c>
    </row>
    <row r="92" spans="1:11">
      <c r="A92" s="19">
        <v>88</v>
      </c>
      <c r="B92" s="19">
        <v>718</v>
      </c>
      <c r="C92" s="19">
        <v>3126</v>
      </c>
      <c r="D92" s="30" t="s">
        <v>10283</v>
      </c>
      <c r="E92" s="30" t="s">
        <v>1627</v>
      </c>
      <c r="F92" s="30" t="s">
        <v>568</v>
      </c>
      <c r="G92" s="30" t="s">
        <v>10465</v>
      </c>
      <c r="H92" s="26" t="s">
        <v>38</v>
      </c>
      <c r="I92" s="26" t="s">
        <v>10117</v>
      </c>
      <c r="J92" s="29">
        <v>174000</v>
      </c>
      <c r="K92" s="19">
        <v>1000</v>
      </c>
    </row>
    <row r="93" spans="1:11">
      <c r="A93" s="19">
        <v>89</v>
      </c>
      <c r="B93" s="19">
        <v>719</v>
      </c>
      <c r="C93" s="19">
        <v>3127</v>
      </c>
      <c r="D93" s="30" t="s">
        <v>10284</v>
      </c>
      <c r="E93" s="30"/>
      <c r="F93" s="30" t="s">
        <v>37</v>
      </c>
      <c r="G93" s="30" t="s">
        <v>10466</v>
      </c>
      <c r="H93" s="26" t="s">
        <v>38</v>
      </c>
      <c r="I93" s="26" t="s">
        <v>10118</v>
      </c>
      <c r="J93" s="29">
        <v>149000</v>
      </c>
      <c r="K93" s="19">
        <v>1000</v>
      </c>
    </row>
    <row r="94" spans="1:11">
      <c r="A94" s="19">
        <v>90</v>
      </c>
      <c r="B94" s="19">
        <v>720</v>
      </c>
      <c r="C94" s="19">
        <v>3128</v>
      </c>
      <c r="D94" s="30" t="s">
        <v>10285</v>
      </c>
      <c r="E94" s="30"/>
      <c r="F94" s="30" t="s">
        <v>1400</v>
      </c>
      <c r="G94" s="30" t="s">
        <v>10467</v>
      </c>
      <c r="H94" s="26" t="s">
        <v>38</v>
      </c>
      <c r="I94" s="26" t="s">
        <v>10119</v>
      </c>
      <c r="J94" s="29">
        <v>99000</v>
      </c>
      <c r="K94" s="19">
        <v>1000</v>
      </c>
    </row>
    <row r="95" spans="1:11">
      <c r="A95" s="19">
        <v>91</v>
      </c>
      <c r="B95" s="19">
        <v>721</v>
      </c>
      <c r="C95" s="19">
        <v>3129</v>
      </c>
      <c r="D95" s="30" t="s">
        <v>4390</v>
      </c>
      <c r="E95" s="30" t="s">
        <v>263</v>
      </c>
      <c r="F95" s="30" t="s">
        <v>1400</v>
      </c>
      <c r="G95" s="30" t="s">
        <v>10468</v>
      </c>
      <c r="H95" s="26" t="s">
        <v>38</v>
      </c>
      <c r="I95" s="26" t="s">
        <v>10120</v>
      </c>
      <c r="J95" s="29">
        <v>99000</v>
      </c>
      <c r="K95" s="19">
        <v>1000</v>
      </c>
    </row>
    <row r="96" spans="1:11">
      <c r="A96" s="19">
        <v>92</v>
      </c>
      <c r="B96" s="19">
        <v>722</v>
      </c>
      <c r="C96" s="19">
        <v>3130</v>
      </c>
      <c r="D96" s="30" t="s">
        <v>10286</v>
      </c>
      <c r="E96" s="30" t="s">
        <v>10287</v>
      </c>
      <c r="F96" s="30" t="s">
        <v>37</v>
      </c>
      <c r="G96" s="30" t="s">
        <v>10469</v>
      </c>
      <c r="H96" s="26" t="s">
        <v>38</v>
      </c>
      <c r="I96" s="26" t="s">
        <v>10121</v>
      </c>
      <c r="J96" s="29">
        <v>99000</v>
      </c>
      <c r="K96" s="19">
        <v>1000</v>
      </c>
    </row>
    <row r="97" spans="1:11">
      <c r="A97" s="19">
        <v>93</v>
      </c>
      <c r="B97" s="19">
        <v>723</v>
      </c>
      <c r="C97" s="19">
        <v>3131</v>
      </c>
      <c r="D97" s="30" t="s">
        <v>10288</v>
      </c>
      <c r="E97" s="30" t="s">
        <v>36</v>
      </c>
      <c r="F97" s="30" t="s">
        <v>242</v>
      </c>
      <c r="G97" s="30" t="s">
        <v>10470</v>
      </c>
      <c r="H97" s="26" t="s">
        <v>38</v>
      </c>
      <c r="I97" s="26" t="s">
        <v>10122</v>
      </c>
      <c r="J97" s="29">
        <v>99000</v>
      </c>
      <c r="K97" s="19">
        <v>1000</v>
      </c>
    </row>
    <row r="98" spans="1:11">
      <c r="A98" s="19">
        <v>94</v>
      </c>
      <c r="B98" s="19">
        <v>724</v>
      </c>
      <c r="C98" s="19">
        <v>3132</v>
      </c>
      <c r="D98" s="30" t="s">
        <v>10289</v>
      </c>
      <c r="E98" s="30" t="s">
        <v>10290</v>
      </c>
      <c r="F98" s="30" t="s">
        <v>242</v>
      </c>
      <c r="G98" s="30" t="s">
        <v>10471</v>
      </c>
      <c r="H98" s="26" t="s">
        <v>333</v>
      </c>
      <c r="I98" s="26" t="s">
        <v>10123</v>
      </c>
      <c r="J98" s="29">
        <v>39000</v>
      </c>
      <c r="K98" s="19">
        <v>1000</v>
      </c>
    </row>
    <row r="99" spans="1:11">
      <c r="A99" s="29">
        <v>95</v>
      </c>
      <c r="B99" s="29">
        <v>725</v>
      </c>
      <c r="C99" s="29">
        <v>3133</v>
      </c>
      <c r="D99" s="30" t="s">
        <v>10291</v>
      </c>
      <c r="E99" s="30" t="s">
        <v>10292</v>
      </c>
      <c r="F99" s="30" t="s">
        <v>281</v>
      </c>
      <c r="G99" s="30" t="s">
        <v>10472</v>
      </c>
      <c r="H99" s="26" t="s">
        <v>38</v>
      </c>
      <c r="I99" s="26" t="s">
        <v>10124</v>
      </c>
      <c r="J99" s="29">
        <v>149000</v>
      </c>
      <c r="K99" s="29">
        <v>1000</v>
      </c>
    </row>
    <row r="100" spans="1:11">
      <c r="A100" s="19">
        <v>96</v>
      </c>
      <c r="B100" s="19">
        <v>726</v>
      </c>
      <c r="C100" s="19">
        <v>3134</v>
      </c>
      <c r="D100" s="30" t="s">
        <v>10293</v>
      </c>
      <c r="E100" s="30" t="s">
        <v>10294</v>
      </c>
      <c r="F100" s="30" t="s">
        <v>1670</v>
      </c>
      <c r="G100" s="30" t="s">
        <v>10473</v>
      </c>
      <c r="H100" s="26" t="s">
        <v>38</v>
      </c>
      <c r="I100" s="26" t="s">
        <v>10125</v>
      </c>
      <c r="J100" s="29">
        <v>99000</v>
      </c>
      <c r="K100" s="19">
        <v>1000</v>
      </c>
    </row>
    <row r="101" spans="1:11">
      <c r="A101" s="19">
        <v>97</v>
      </c>
      <c r="B101" s="19">
        <v>727</v>
      </c>
      <c r="C101" s="19">
        <v>3135</v>
      </c>
      <c r="D101" s="30" t="s">
        <v>10295</v>
      </c>
      <c r="E101" s="30" t="s">
        <v>10296</v>
      </c>
      <c r="F101" s="30" t="s">
        <v>1329</v>
      </c>
      <c r="G101" s="30" t="s">
        <v>10474</v>
      </c>
      <c r="H101" s="26" t="s">
        <v>38</v>
      </c>
      <c r="I101" s="26" t="s">
        <v>10126</v>
      </c>
      <c r="J101" s="29">
        <v>149000</v>
      </c>
      <c r="K101" s="19">
        <v>1000</v>
      </c>
    </row>
    <row r="102" spans="1:11">
      <c r="A102" s="19">
        <v>98</v>
      </c>
      <c r="B102" s="19">
        <v>728</v>
      </c>
      <c r="C102" s="19">
        <v>3136</v>
      </c>
      <c r="D102" s="30" t="s">
        <v>10297</v>
      </c>
      <c r="E102" s="30" t="s">
        <v>10298</v>
      </c>
      <c r="F102" s="30" t="s">
        <v>1400</v>
      </c>
      <c r="G102" s="30" t="s">
        <v>10475</v>
      </c>
      <c r="H102" s="26" t="s">
        <v>38</v>
      </c>
      <c r="I102" s="26" t="s">
        <v>10127</v>
      </c>
      <c r="J102" s="29">
        <v>149000</v>
      </c>
      <c r="K102" s="19">
        <v>1000</v>
      </c>
    </row>
    <row r="103" spans="1:11">
      <c r="A103" s="19">
        <v>99</v>
      </c>
      <c r="B103" s="19">
        <v>729</v>
      </c>
      <c r="C103" s="19">
        <v>3137</v>
      </c>
      <c r="D103" s="30" t="s">
        <v>10299</v>
      </c>
      <c r="E103" s="30" t="s">
        <v>10300</v>
      </c>
      <c r="F103" s="30" t="s">
        <v>242</v>
      </c>
      <c r="G103" s="30" t="s">
        <v>10476</v>
      </c>
      <c r="H103" s="26" t="s">
        <v>38</v>
      </c>
      <c r="I103" s="26" t="s">
        <v>10128</v>
      </c>
      <c r="J103" s="29">
        <v>99000</v>
      </c>
      <c r="K103" s="19">
        <v>1000</v>
      </c>
    </row>
    <row r="104" spans="1:11">
      <c r="A104" s="19">
        <v>100</v>
      </c>
      <c r="B104" s="19">
        <v>730</v>
      </c>
      <c r="C104" s="19">
        <v>3138</v>
      </c>
      <c r="D104" s="30" t="s">
        <v>10301</v>
      </c>
      <c r="E104" s="30"/>
      <c r="F104" s="30" t="s">
        <v>1033</v>
      </c>
      <c r="G104" s="30" t="s">
        <v>10477</v>
      </c>
      <c r="H104" s="26" t="s">
        <v>2015</v>
      </c>
      <c r="I104" s="26" t="s">
        <v>10129</v>
      </c>
      <c r="J104" s="29">
        <v>149000</v>
      </c>
      <c r="K104" s="19">
        <v>1000</v>
      </c>
    </row>
    <row r="105" spans="1:11">
      <c r="A105" s="19">
        <v>101</v>
      </c>
      <c r="B105" s="19">
        <v>731</v>
      </c>
      <c r="C105" s="19">
        <v>3139</v>
      </c>
      <c r="D105" s="30" t="s">
        <v>10302</v>
      </c>
      <c r="E105" s="30"/>
      <c r="F105" s="30" t="s">
        <v>1670</v>
      </c>
      <c r="G105" s="30" t="s">
        <v>10478</v>
      </c>
      <c r="H105" s="26" t="s">
        <v>38</v>
      </c>
      <c r="I105" s="26" t="s">
        <v>10130</v>
      </c>
      <c r="J105" s="29">
        <v>99000</v>
      </c>
      <c r="K105" s="19">
        <v>1000</v>
      </c>
    </row>
    <row r="106" spans="1:11">
      <c r="A106" s="19">
        <v>102</v>
      </c>
      <c r="B106" s="19">
        <v>732</v>
      </c>
      <c r="C106" s="19">
        <v>3140</v>
      </c>
      <c r="D106" s="30" t="s">
        <v>1338</v>
      </c>
      <c r="E106" s="30"/>
      <c r="F106" s="30" t="s">
        <v>1670</v>
      </c>
      <c r="G106" s="30" t="s">
        <v>10479</v>
      </c>
      <c r="H106" s="26" t="s">
        <v>38</v>
      </c>
      <c r="I106" s="26" t="s">
        <v>10131</v>
      </c>
      <c r="J106" s="29">
        <v>99000</v>
      </c>
      <c r="K106" s="19">
        <v>1000</v>
      </c>
    </row>
    <row r="107" spans="1:11">
      <c r="A107" s="19">
        <v>103</v>
      </c>
      <c r="B107" s="19">
        <v>733</v>
      </c>
      <c r="C107" s="19">
        <v>3141</v>
      </c>
      <c r="D107" s="30" t="s">
        <v>10303</v>
      </c>
      <c r="E107" s="30"/>
      <c r="F107" s="30" t="s">
        <v>258</v>
      </c>
      <c r="G107" s="30" t="s">
        <v>10480</v>
      </c>
      <c r="H107" s="26" t="s">
        <v>38</v>
      </c>
      <c r="I107" s="26" t="s">
        <v>10132</v>
      </c>
      <c r="J107" s="29">
        <v>99000</v>
      </c>
      <c r="K107" s="19">
        <v>1000</v>
      </c>
    </row>
    <row r="108" spans="1:11">
      <c r="A108" s="19">
        <v>104</v>
      </c>
      <c r="B108" s="19">
        <v>734</v>
      </c>
      <c r="C108" s="19">
        <v>3142</v>
      </c>
      <c r="D108" s="30" t="s">
        <v>10304</v>
      </c>
      <c r="E108" s="30"/>
      <c r="F108" s="30" t="s">
        <v>1670</v>
      </c>
      <c r="G108" s="30" t="s">
        <v>10481</v>
      </c>
      <c r="H108" s="26" t="s">
        <v>38</v>
      </c>
      <c r="I108" s="26" t="s">
        <v>10133</v>
      </c>
      <c r="J108" s="29">
        <v>149000</v>
      </c>
      <c r="K108" s="19">
        <v>1000</v>
      </c>
    </row>
    <row r="109" spans="1:11">
      <c r="A109" s="19">
        <v>105</v>
      </c>
      <c r="B109" s="19">
        <v>735</v>
      </c>
      <c r="C109" s="19">
        <v>3143</v>
      </c>
      <c r="D109" s="30" t="s">
        <v>10305</v>
      </c>
      <c r="E109" s="30"/>
      <c r="F109" s="30" t="s">
        <v>1670</v>
      </c>
      <c r="G109" s="30" t="s">
        <v>10482</v>
      </c>
      <c r="H109" s="26" t="s">
        <v>38</v>
      </c>
      <c r="I109" s="26" t="s">
        <v>10134</v>
      </c>
      <c r="J109" s="29">
        <v>39000</v>
      </c>
      <c r="K109" s="19">
        <v>1000</v>
      </c>
    </row>
    <row r="110" spans="1:11">
      <c r="A110" s="19">
        <v>106</v>
      </c>
      <c r="B110" s="19">
        <v>736</v>
      </c>
      <c r="C110" s="19">
        <v>3144</v>
      </c>
      <c r="D110" s="30" t="s">
        <v>10306</v>
      </c>
      <c r="E110" s="30"/>
      <c r="F110" s="30" t="s">
        <v>1670</v>
      </c>
      <c r="G110" s="30" t="s">
        <v>10483</v>
      </c>
      <c r="H110" s="26" t="s">
        <v>38</v>
      </c>
      <c r="I110" s="26" t="s">
        <v>10135</v>
      </c>
      <c r="J110" s="29">
        <v>99000</v>
      </c>
      <c r="K110" s="19">
        <v>1000</v>
      </c>
    </row>
    <row r="111" spans="1:11">
      <c r="A111" s="19">
        <v>107</v>
      </c>
      <c r="B111" s="19">
        <v>737</v>
      </c>
      <c r="C111" s="19">
        <v>3145</v>
      </c>
      <c r="D111" s="30" t="s">
        <v>7126</v>
      </c>
      <c r="E111" s="30"/>
      <c r="F111" s="30" t="s">
        <v>1670</v>
      </c>
      <c r="G111" s="30" t="s">
        <v>10484</v>
      </c>
      <c r="H111" s="26" t="s">
        <v>38</v>
      </c>
      <c r="I111" s="26" t="s">
        <v>10136</v>
      </c>
      <c r="J111" s="29">
        <v>99000</v>
      </c>
      <c r="K111" s="19">
        <v>1000</v>
      </c>
    </row>
    <row r="112" spans="1:11">
      <c r="A112" s="19">
        <v>108</v>
      </c>
      <c r="B112" s="19">
        <v>738</v>
      </c>
      <c r="C112" s="19">
        <v>3146</v>
      </c>
      <c r="D112" s="30" t="s">
        <v>10307</v>
      </c>
      <c r="E112" s="30"/>
      <c r="F112" s="30" t="s">
        <v>242</v>
      </c>
      <c r="G112" s="30" t="s">
        <v>10485</v>
      </c>
      <c r="H112" s="26" t="s">
        <v>38</v>
      </c>
      <c r="I112" s="26" t="s">
        <v>10137</v>
      </c>
      <c r="J112" s="29">
        <v>99000</v>
      </c>
      <c r="K112" s="19">
        <v>1000</v>
      </c>
    </row>
    <row r="113" spans="1:11">
      <c r="A113" s="19">
        <v>109</v>
      </c>
      <c r="B113" s="19">
        <v>739</v>
      </c>
      <c r="C113" s="19">
        <v>3147</v>
      </c>
      <c r="D113" s="30" t="s">
        <v>10308</v>
      </c>
      <c r="E113" s="30"/>
      <c r="F113" s="30" t="s">
        <v>281</v>
      </c>
      <c r="G113" s="30" t="s">
        <v>10486</v>
      </c>
      <c r="H113" s="26" t="s">
        <v>38</v>
      </c>
      <c r="I113" s="26" t="s">
        <v>10138</v>
      </c>
      <c r="J113" s="29">
        <v>149000</v>
      </c>
      <c r="K113" s="19">
        <v>1000</v>
      </c>
    </row>
    <row r="114" spans="1:11">
      <c r="A114" s="19">
        <v>110</v>
      </c>
      <c r="B114" s="19">
        <v>740</v>
      </c>
      <c r="C114" s="19">
        <v>3148</v>
      </c>
      <c r="D114" s="30" t="s">
        <v>10309</v>
      </c>
      <c r="E114" s="30"/>
      <c r="F114" s="30" t="s">
        <v>251</v>
      </c>
      <c r="G114" s="30" t="s">
        <v>10487</v>
      </c>
      <c r="H114" s="26" t="s">
        <v>160</v>
      </c>
      <c r="I114" s="26" t="s">
        <v>10139</v>
      </c>
      <c r="J114" s="29">
        <v>149000</v>
      </c>
      <c r="K114" s="19">
        <v>1000</v>
      </c>
    </row>
    <row r="115" spans="1:11">
      <c r="A115" s="19">
        <v>111</v>
      </c>
      <c r="B115" s="19">
        <v>741</v>
      </c>
      <c r="C115" s="19">
        <v>3149</v>
      </c>
      <c r="D115" s="30" t="s">
        <v>10310</v>
      </c>
      <c r="E115" s="30" t="s">
        <v>8308</v>
      </c>
      <c r="F115" s="30" t="s">
        <v>10311</v>
      </c>
      <c r="G115" s="30" t="s">
        <v>10488</v>
      </c>
      <c r="H115" s="26" t="s">
        <v>38</v>
      </c>
      <c r="I115" s="26" t="s">
        <v>10140</v>
      </c>
      <c r="J115" s="29">
        <v>149000</v>
      </c>
      <c r="K115" s="19">
        <v>1000</v>
      </c>
    </row>
    <row r="116" spans="1:11">
      <c r="A116" s="19">
        <v>112</v>
      </c>
      <c r="B116" s="19">
        <v>742</v>
      </c>
      <c r="C116" s="19">
        <v>3150</v>
      </c>
      <c r="D116" s="30" t="s">
        <v>10312</v>
      </c>
      <c r="E116" s="30" t="s">
        <v>10313</v>
      </c>
      <c r="F116" s="30" t="s">
        <v>226</v>
      </c>
      <c r="G116" s="30" t="s">
        <v>10489</v>
      </c>
      <c r="H116" s="26" t="s">
        <v>38</v>
      </c>
      <c r="I116" s="26" t="s">
        <v>10141</v>
      </c>
      <c r="J116" s="29">
        <v>39000</v>
      </c>
      <c r="K116" s="19">
        <v>1000</v>
      </c>
    </row>
    <row r="117" spans="1:11">
      <c r="A117" s="19">
        <v>113</v>
      </c>
      <c r="B117" s="19">
        <v>743</v>
      </c>
      <c r="C117" s="19">
        <v>3151</v>
      </c>
      <c r="D117" s="30" t="s">
        <v>10314</v>
      </c>
      <c r="E117" s="30"/>
      <c r="F117" s="30" t="s">
        <v>239</v>
      </c>
      <c r="G117" s="30" t="s">
        <v>3710</v>
      </c>
      <c r="H117" s="26" t="s">
        <v>160</v>
      </c>
      <c r="I117" s="26" t="s">
        <v>10142</v>
      </c>
      <c r="J117" s="29">
        <v>149000</v>
      </c>
      <c r="K117" s="19">
        <v>1000</v>
      </c>
    </row>
    <row r="118" spans="1:11">
      <c r="A118" s="19">
        <v>114</v>
      </c>
      <c r="B118" s="19">
        <v>744</v>
      </c>
      <c r="C118" s="19">
        <v>3152</v>
      </c>
      <c r="D118" s="30" t="s">
        <v>10315</v>
      </c>
      <c r="E118" s="30"/>
      <c r="F118" s="30" t="s">
        <v>1033</v>
      </c>
      <c r="G118" s="30" t="s">
        <v>10490</v>
      </c>
      <c r="H118" s="26" t="s">
        <v>38</v>
      </c>
      <c r="I118" s="26" t="s">
        <v>10143</v>
      </c>
      <c r="J118" s="29">
        <v>149000</v>
      </c>
      <c r="K118" s="19">
        <v>1000</v>
      </c>
    </row>
    <row r="119" spans="1:11">
      <c r="A119" s="19">
        <v>115</v>
      </c>
      <c r="B119" s="19">
        <v>745</v>
      </c>
      <c r="C119" s="19">
        <v>3153</v>
      </c>
      <c r="D119" s="30" t="s">
        <v>1026</v>
      </c>
      <c r="E119" s="30" t="s">
        <v>10316</v>
      </c>
      <c r="F119" s="30" t="s">
        <v>37</v>
      </c>
      <c r="G119" s="30" t="s">
        <v>10491</v>
      </c>
      <c r="H119" s="26" t="s">
        <v>38</v>
      </c>
      <c r="I119" s="26" t="s">
        <v>10144</v>
      </c>
      <c r="J119" s="29">
        <v>149000</v>
      </c>
      <c r="K119" s="19">
        <v>1000</v>
      </c>
    </row>
    <row r="120" spans="1:11">
      <c r="A120" s="19">
        <v>116</v>
      </c>
      <c r="B120" s="19">
        <v>746</v>
      </c>
      <c r="C120" s="19">
        <v>3154</v>
      </c>
      <c r="D120" s="30" t="s">
        <v>10317</v>
      </c>
      <c r="E120" s="30" t="s">
        <v>10318</v>
      </c>
      <c r="F120" s="30" t="s">
        <v>1400</v>
      </c>
      <c r="G120" s="30" t="s">
        <v>10492</v>
      </c>
      <c r="H120" s="26" t="s">
        <v>38</v>
      </c>
      <c r="I120" s="26" t="s">
        <v>10145</v>
      </c>
      <c r="J120" s="29">
        <v>39000</v>
      </c>
      <c r="K120" s="19">
        <v>1000</v>
      </c>
    </row>
    <row r="121" spans="1:11">
      <c r="A121" s="19">
        <v>117</v>
      </c>
      <c r="B121" s="19">
        <v>747</v>
      </c>
      <c r="C121" s="19">
        <v>3155</v>
      </c>
      <c r="D121" s="30" t="s">
        <v>10319</v>
      </c>
      <c r="E121" s="30" t="s">
        <v>238</v>
      </c>
      <c r="F121" s="30" t="s">
        <v>1400</v>
      </c>
      <c r="G121" s="30" t="s">
        <v>10493</v>
      </c>
      <c r="H121" s="26" t="s">
        <v>38</v>
      </c>
      <c r="I121" s="26" t="s">
        <v>10146</v>
      </c>
      <c r="J121" s="29">
        <v>99000</v>
      </c>
      <c r="K121" s="19">
        <v>1000</v>
      </c>
    </row>
    <row r="122" spans="1:11">
      <c r="A122" s="19">
        <v>118</v>
      </c>
      <c r="B122" s="19">
        <v>748</v>
      </c>
      <c r="C122" s="19">
        <v>3156</v>
      </c>
      <c r="D122" s="30" t="s">
        <v>10320</v>
      </c>
      <c r="E122" s="30"/>
      <c r="F122" s="30" t="s">
        <v>1400</v>
      </c>
      <c r="G122" s="30" t="s">
        <v>10494</v>
      </c>
      <c r="H122" s="26" t="s">
        <v>38</v>
      </c>
      <c r="I122" s="26" t="s">
        <v>10147</v>
      </c>
      <c r="J122" s="29">
        <v>149000</v>
      </c>
      <c r="K122" s="19">
        <v>1000</v>
      </c>
    </row>
    <row r="123" spans="1:11">
      <c r="A123" s="19">
        <v>119</v>
      </c>
      <c r="B123" s="19">
        <v>749</v>
      </c>
      <c r="C123" s="19">
        <v>3157</v>
      </c>
      <c r="D123" s="30" t="s">
        <v>10321</v>
      </c>
      <c r="E123" s="30"/>
      <c r="F123" s="30" t="s">
        <v>239</v>
      </c>
      <c r="G123" s="30" t="s">
        <v>10495</v>
      </c>
      <c r="H123" s="26" t="s">
        <v>38</v>
      </c>
      <c r="I123" s="26" t="s">
        <v>10148</v>
      </c>
      <c r="J123" s="29">
        <v>99000</v>
      </c>
      <c r="K123" s="19">
        <v>1000</v>
      </c>
    </row>
    <row r="124" spans="1:11">
      <c r="A124" s="19">
        <v>120</v>
      </c>
      <c r="B124" s="19">
        <v>750</v>
      </c>
      <c r="C124" s="19">
        <v>3158</v>
      </c>
      <c r="D124" s="30" t="s">
        <v>10322</v>
      </c>
      <c r="E124" s="30" t="s">
        <v>10323</v>
      </c>
      <c r="F124" s="30" t="s">
        <v>261</v>
      </c>
      <c r="G124" s="30" t="s">
        <v>10496</v>
      </c>
      <c r="H124" s="26" t="s">
        <v>333</v>
      </c>
      <c r="I124" s="26" t="s">
        <v>10149</v>
      </c>
      <c r="J124" s="29">
        <v>174000</v>
      </c>
      <c r="K124" s="19">
        <v>1000</v>
      </c>
    </row>
    <row r="125" spans="1:11">
      <c r="A125" s="19">
        <v>121</v>
      </c>
      <c r="B125" s="19">
        <v>751</v>
      </c>
      <c r="C125" s="19">
        <v>3159</v>
      </c>
      <c r="D125" s="30" t="s">
        <v>10324</v>
      </c>
      <c r="E125" s="30" t="s">
        <v>10325</v>
      </c>
      <c r="F125" s="30" t="s">
        <v>261</v>
      </c>
      <c r="G125" s="30" t="s">
        <v>10497</v>
      </c>
      <c r="H125" s="26" t="s">
        <v>333</v>
      </c>
      <c r="I125" s="26" t="s">
        <v>10150</v>
      </c>
      <c r="J125" s="29">
        <v>99000</v>
      </c>
      <c r="K125" s="19">
        <v>1000</v>
      </c>
    </row>
    <row r="126" spans="1:11">
      <c r="A126" s="19">
        <v>122</v>
      </c>
      <c r="B126" s="19">
        <v>752</v>
      </c>
      <c r="C126" s="19">
        <v>3160</v>
      </c>
      <c r="D126" s="30" t="s">
        <v>7698</v>
      </c>
      <c r="E126" s="30" t="s">
        <v>238</v>
      </c>
      <c r="F126" s="30" t="s">
        <v>239</v>
      </c>
      <c r="G126" s="30" t="s">
        <v>10498</v>
      </c>
      <c r="H126" s="26" t="s">
        <v>38</v>
      </c>
      <c r="I126" s="26" t="s">
        <v>10151</v>
      </c>
      <c r="J126" s="29">
        <v>99000</v>
      </c>
      <c r="K126" s="19">
        <v>1000</v>
      </c>
    </row>
    <row r="127" spans="1:11">
      <c r="A127" s="19">
        <v>123</v>
      </c>
      <c r="B127" s="19">
        <v>753</v>
      </c>
      <c r="C127" s="19">
        <v>3161</v>
      </c>
      <c r="D127" s="30" t="s">
        <v>10326</v>
      </c>
      <c r="E127" s="30"/>
      <c r="F127" s="30" t="s">
        <v>6863</v>
      </c>
      <c r="G127" s="30" t="s">
        <v>10499</v>
      </c>
      <c r="H127" s="26" t="s">
        <v>851</v>
      </c>
      <c r="I127" s="26" t="s">
        <v>10152</v>
      </c>
      <c r="J127" s="29">
        <v>99000</v>
      </c>
      <c r="K127" s="19">
        <v>1000</v>
      </c>
    </row>
    <row r="128" spans="1:11">
      <c r="A128" s="19">
        <v>124</v>
      </c>
      <c r="B128" s="19">
        <v>754</v>
      </c>
      <c r="C128" s="19">
        <v>3162</v>
      </c>
      <c r="D128" s="30" t="s">
        <v>10327</v>
      </c>
      <c r="E128" s="30"/>
      <c r="F128" s="30" t="s">
        <v>1442</v>
      </c>
      <c r="G128" s="30" t="s">
        <v>10500</v>
      </c>
      <c r="H128" s="26" t="s">
        <v>851</v>
      </c>
      <c r="I128" s="26" t="s">
        <v>10153</v>
      </c>
      <c r="J128" s="29">
        <v>149000</v>
      </c>
      <c r="K128" s="19">
        <v>1000</v>
      </c>
    </row>
    <row r="129" spans="1:11">
      <c r="A129" s="19">
        <v>125</v>
      </c>
      <c r="B129" s="19">
        <v>755</v>
      </c>
      <c r="C129" s="19">
        <v>3163</v>
      </c>
      <c r="D129" s="30" t="s">
        <v>10328</v>
      </c>
      <c r="E129" s="30"/>
      <c r="F129" s="30" t="s">
        <v>242</v>
      </c>
      <c r="G129" s="30" t="s">
        <v>10501</v>
      </c>
      <c r="H129" s="26" t="s">
        <v>851</v>
      </c>
      <c r="I129" s="26" t="s">
        <v>10154</v>
      </c>
      <c r="J129" s="29">
        <v>39000</v>
      </c>
      <c r="K129" s="19">
        <v>1000</v>
      </c>
    </row>
    <row r="130" spans="1:11">
      <c r="A130" s="19">
        <v>126</v>
      </c>
      <c r="B130" s="19">
        <v>756</v>
      </c>
      <c r="C130" s="19">
        <v>3164</v>
      </c>
      <c r="D130" s="30" t="s">
        <v>10329</v>
      </c>
      <c r="E130" s="30"/>
      <c r="F130" s="30" t="s">
        <v>1670</v>
      </c>
      <c r="G130" s="30" t="s">
        <v>10502</v>
      </c>
      <c r="H130" s="26" t="s">
        <v>38</v>
      </c>
      <c r="I130" s="26" t="s">
        <v>10155</v>
      </c>
      <c r="J130" s="29">
        <v>99000</v>
      </c>
      <c r="K130" s="19">
        <v>1000</v>
      </c>
    </row>
    <row r="131" spans="1:11">
      <c r="A131" s="19">
        <v>127</v>
      </c>
      <c r="B131" s="19">
        <v>757</v>
      </c>
      <c r="C131" s="19">
        <v>3165</v>
      </c>
      <c r="D131" s="30" t="s">
        <v>10330</v>
      </c>
      <c r="E131" s="30"/>
      <c r="F131" s="30" t="s">
        <v>239</v>
      </c>
      <c r="G131" s="30" t="s">
        <v>10503</v>
      </c>
      <c r="H131" s="26" t="s">
        <v>38</v>
      </c>
      <c r="I131" s="26" t="s">
        <v>10156</v>
      </c>
      <c r="J131" s="29">
        <v>99000</v>
      </c>
      <c r="K131" s="19">
        <v>1000</v>
      </c>
    </row>
    <row r="132" spans="1:11">
      <c r="A132" s="19">
        <v>128</v>
      </c>
      <c r="B132" s="19">
        <v>758</v>
      </c>
      <c r="C132" s="19">
        <v>3166</v>
      </c>
      <c r="D132" s="30" t="s">
        <v>10331</v>
      </c>
      <c r="E132" s="30"/>
      <c r="F132" s="30" t="s">
        <v>1670</v>
      </c>
      <c r="G132" s="30" t="s">
        <v>10504</v>
      </c>
      <c r="H132" s="26" t="s">
        <v>333</v>
      </c>
      <c r="I132" s="26" t="s">
        <v>10157</v>
      </c>
      <c r="J132" s="29">
        <v>99000</v>
      </c>
      <c r="K132" s="19">
        <v>1000</v>
      </c>
    </row>
    <row r="133" spans="1:11">
      <c r="A133" s="19">
        <v>129</v>
      </c>
      <c r="B133" s="19">
        <v>759</v>
      </c>
      <c r="C133" s="19">
        <v>3167</v>
      </c>
      <c r="D133" s="30" t="s">
        <v>70</v>
      </c>
      <c r="E133" s="30" t="s">
        <v>238</v>
      </c>
      <c r="F133" s="30" t="s">
        <v>1400</v>
      </c>
      <c r="G133" s="30" t="s">
        <v>10505</v>
      </c>
      <c r="H133" s="26" t="s">
        <v>38</v>
      </c>
      <c r="I133" s="26" t="s">
        <v>10158</v>
      </c>
      <c r="J133" s="29">
        <v>99000</v>
      </c>
      <c r="K133" s="19">
        <v>1000</v>
      </c>
    </row>
    <row r="134" spans="1:11">
      <c r="A134" s="19">
        <v>130</v>
      </c>
      <c r="B134" s="19">
        <v>760</v>
      </c>
      <c r="C134" s="19">
        <v>3168</v>
      </c>
      <c r="D134" s="30" t="s">
        <v>10332</v>
      </c>
      <c r="E134" s="30" t="s">
        <v>10333</v>
      </c>
      <c r="F134" s="30" t="s">
        <v>242</v>
      </c>
      <c r="G134" s="30" t="s">
        <v>10506</v>
      </c>
      <c r="H134" s="26" t="s">
        <v>38</v>
      </c>
      <c r="I134" s="26" t="s">
        <v>10159</v>
      </c>
      <c r="J134" s="29">
        <v>39000</v>
      </c>
      <c r="K134" s="19">
        <v>1000</v>
      </c>
    </row>
    <row r="135" spans="1:11">
      <c r="A135" s="19">
        <v>131</v>
      </c>
      <c r="B135" s="19">
        <v>761</v>
      </c>
      <c r="C135" s="19">
        <v>3169</v>
      </c>
      <c r="D135" s="30" t="s">
        <v>7748</v>
      </c>
      <c r="E135" s="30" t="s">
        <v>1649</v>
      </c>
      <c r="F135" s="30" t="s">
        <v>239</v>
      </c>
      <c r="G135" s="30" t="s">
        <v>10507</v>
      </c>
      <c r="H135" s="26" t="s">
        <v>38</v>
      </c>
      <c r="I135" s="26" t="s">
        <v>10160</v>
      </c>
      <c r="J135" s="29">
        <v>39000</v>
      </c>
      <c r="K135" s="19">
        <v>1000</v>
      </c>
    </row>
    <row r="136" spans="1:11">
      <c r="A136" s="19">
        <v>132</v>
      </c>
      <c r="B136" s="19">
        <v>762</v>
      </c>
      <c r="C136" s="19">
        <v>3170</v>
      </c>
      <c r="D136" s="30" t="s">
        <v>10334</v>
      </c>
      <c r="E136" s="30" t="s">
        <v>811</v>
      </c>
      <c r="F136" s="30" t="s">
        <v>37</v>
      </c>
      <c r="G136" s="30" t="s">
        <v>10508</v>
      </c>
      <c r="H136" s="26" t="s">
        <v>38</v>
      </c>
      <c r="I136" s="26" t="s">
        <v>10161</v>
      </c>
      <c r="J136" s="29">
        <v>99000</v>
      </c>
      <c r="K136" s="19">
        <v>1000</v>
      </c>
    </row>
    <row r="137" spans="1:11">
      <c r="A137" s="19">
        <v>133</v>
      </c>
      <c r="B137" s="19">
        <v>763</v>
      </c>
      <c r="C137" s="19">
        <v>3171</v>
      </c>
      <c r="D137" s="30" t="s">
        <v>1450</v>
      </c>
      <c r="E137" s="30"/>
      <c r="F137" s="30" t="s">
        <v>239</v>
      </c>
      <c r="G137" s="30" t="s">
        <v>10509</v>
      </c>
      <c r="H137" s="26" t="s">
        <v>38</v>
      </c>
      <c r="I137" s="26" t="s">
        <v>10162</v>
      </c>
      <c r="J137" s="29">
        <v>99000</v>
      </c>
      <c r="K137" s="19">
        <v>1000</v>
      </c>
    </row>
    <row r="138" spans="1:11">
      <c r="A138" s="19">
        <v>134</v>
      </c>
      <c r="B138" s="19">
        <v>764</v>
      </c>
      <c r="C138" s="19">
        <v>3172</v>
      </c>
      <c r="D138" s="30" t="s">
        <v>2615</v>
      </c>
      <c r="E138" s="30"/>
      <c r="F138" s="30" t="s">
        <v>261</v>
      </c>
      <c r="G138" s="30" t="s">
        <v>10510</v>
      </c>
      <c r="H138" s="26" t="s">
        <v>38</v>
      </c>
      <c r="I138" s="26" t="s">
        <v>10163</v>
      </c>
      <c r="J138" s="29">
        <v>99000</v>
      </c>
      <c r="K138" s="19">
        <v>1000</v>
      </c>
    </row>
    <row r="139" spans="1:11">
      <c r="A139" s="19">
        <v>135</v>
      </c>
      <c r="B139" s="19">
        <v>765</v>
      </c>
      <c r="C139" s="19">
        <v>3173</v>
      </c>
      <c r="D139" s="30" t="s">
        <v>10335</v>
      </c>
      <c r="E139" s="30" t="s">
        <v>10336</v>
      </c>
      <c r="F139" s="30" t="s">
        <v>10337</v>
      </c>
      <c r="G139" s="30" t="s">
        <v>10511</v>
      </c>
      <c r="H139" s="26" t="s">
        <v>333</v>
      </c>
      <c r="I139" s="26" t="s">
        <v>10164</v>
      </c>
      <c r="J139" s="29">
        <v>149000</v>
      </c>
      <c r="K139" s="19">
        <v>1000</v>
      </c>
    </row>
    <row r="140" spans="1:11">
      <c r="A140" s="19">
        <v>136</v>
      </c>
      <c r="B140" s="19">
        <v>766</v>
      </c>
      <c r="C140" s="19">
        <v>3174</v>
      </c>
      <c r="D140" s="30" t="s">
        <v>10338</v>
      </c>
      <c r="E140" s="30"/>
      <c r="F140" s="30" t="s">
        <v>1670</v>
      </c>
      <c r="G140" s="30" t="s">
        <v>3710</v>
      </c>
      <c r="H140" s="26" t="s">
        <v>333</v>
      </c>
      <c r="I140" s="26" t="s">
        <v>10165</v>
      </c>
      <c r="J140" s="29">
        <v>39000</v>
      </c>
      <c r="K140" s="19">
        <v>1000</v>
      </c>
    </row>
    <row r="141" spans="1:11">
      <c r="A141" s="19">
        <v>137</v>
      </c>
      <c r="B141" s="19">
        <v>767</v>
      </c>
      <c r="C141" s="19">
        <v>3175</v>
      </c>
      <c r="D141" s="30" t="s">
        <v>10339</v>
      </c>
      <c r="E141" s="30" t="s">
        <v>2341</v>
      </c>
      <c r="F141" s="30" t="s">
        <v>251</v>
      </c>
      <c r="G141" s="30" t="s">
        <v>10512</v>
      </c>
      <c r="H141" s="26" t="s">
        <v>333</v>
      </c>
      <c r="I141" s="26" t="s">
        <v>10166</v>
      </c>
      <c r="J141" s="29">
        <v>39000</v>
      </c>
      <c r="K141" s="19">
        <v>1000</v>
      </c>
    </row>
    <row r="142" spans="1:11">
      <c r="A142" s="19">
        <v>138</v>
      </c>
      <c r="B142" s="19">
        <v>768</v>
      </c>
      <c r="C142" s="19">
        <v>3176</v>
      </c>
      <c r="D142" s="30" t="s">
        <v>10340</v>
      </c>
      <c r="E142" s="30" t="s">
        <v>10341</v>
      </c>
      <c r="F142" s="30" t="s">
        <v>242</v>
      </c>
      <c r="G142" s="30" t="s">
        <v>10513</v>
      </c>
      <c r="H142" s="26" t="s">
        <v>160</v>
      </c>
      <c r="I142" s="26" t="s">
        <v>10167</v>
      </c>
      <c r="J142" s="29">
        <v>149000</v>
      </c>
      <c r="K142" s="19">
        <v>1000</v>
      </c>
    </row>
    <row r="143" spans="1:11">
      <c r="A143" s="19">
        <v>139</v>
      </c>
      <c r="B143" s="19">
        <v>769</v>
      </c>
      <c r="C143" s="19">
        <v>3177</v>
      </c>
      <c r="D143" s="30" t="s">
        <v>10342</v>
      </c>
      <c r="E143" s="30"/>
      <c r="F143" s="30" t="s">
        <v>242</v>
      </c>
      <c r="G143" s="30" t="s">
        <v>10514</v>
      </c>
      <c r="H143" s="26" t="s">
        <v>333</v>
      </c>
      <c r="I143" s="26" t="s">
        <v>10168</v>
      </c>
      <c r="J143" s="29">
        <v>99000</v>
      </c>
      <c r="K143" s="19">
        <v>1000</v>
      </c>
    </row>
    <row r="144" spans="1:11">
      <c r="A144" s="19">
        <v>140</v>
      </c>
      <c r="B144" s="19">
        <v>770</v>
      </c>
      <c r="C144" s="19">
        <v>3178</v>
      </c>
      <c r="D144" s="30" t="s">
        <v>7655</v>
      </c>
      <c r="E144" s="30"/>
      <c r="F144" s="30" t="s">
        <v>258</v>
      </c>
      <c r="G144" s="30" t="s">
        <v>6246</v>
      </c>
      <c r="H144" s="26" t="s">
        <v>333</v>
      </c>
      <c r="I144" s="26" t="s">
        <v>10169</v>
      </c>
      <c r="J144" s="29">
        <v>99000</v>
      </c>
      <c r="K144" s="19">
        <v>1000</v>
      </c>
    </row>
    <row r="145" spans="1:11">
      <c r="A145" s="19">
        <v>141</v>
      </c>
      <c r="B145" s="19">
        <v>771</v>
      </c>
      <c r="C145" s="19">
        <v>3179</v>
      </c>
      <c r="D145" s="30" t="s">
        <v>10343</v>
      </c>
      <c r="E145" s="30"/>
      <c r="F145" s="30" t="s">
        <v>281</v>
      </c>
      <c r="G145" s="30" t="s">
        <v>10515</v>
      </c>
      <c r="H145" s="26" t="s">
        <v>333</v>
      </c>
      <c r="I145" s="26" t="s">
        <v>10170</v>
      </c>
      <c r="J145" s="29">
        <v>39000</v>
      </c>
      <c r="K145" s="19">
        <v>1000</v>
      </c>
    </row>
    <row r="146" spans="1:11">
      <c r="A146" s="19">
        <v>142</v>
      </c>
      <c r="B146" s="19">
        <v>772</v>
      </c>
      <c r="C146" s="19">
        <v>3180</v>
      </c>
      <c r="D146" s="30" t="s">
        <v>569</v>
      </c>
      <c r="E146" s="30" t="s">
        <v>1452</v>
      </c>
      <c r="F146" s="30" t="s">
        <v>258</v>
      </c>
      <c r="G146" s="30" t="s">
        <v>10516</v>
      </c>
      <c r="H146" s="26" t="s">
        <v>38</v>
      </c>
      <c r="I146" s="26" t="s">
        <v>10171</v>
      </c>
      <c r="J146" s="29">
        <v>99000</v>
      </c>
      <c r="K146" s="19">
        <v>1000</v>
      </c>
    </row>
    <row r="147" spans="1:11">
      <c r="A147" s="19">
        <v>143</v>
      </c>
      <c r="B147" s="19">
        <v>773</v>
      </c>
      <c r="C147" s="19">
        <v>3181</v>
      </c>
      <c r="D147" s="30" t="s">
        <v>10344</v>
      </c>
      <c r="E147" s="30"/>
      <c r="F147" s="30" t="s">
        <v>242</v>
      </c>
      <c r="G147" s="30" t="s">
        <v>10517</v>
      </c>
      <c r="H147" s="26" t="s">
        <v>160</v>
      </c>
      <c r="I147" s="26" t="s">
        <v>10172</v>
      </c>
      <c r="J147" s="29">
        <v>149000</v>
      </c>
      <c r="K147" s="19">
        <v>1000</v>
      </c>
    </row>
    <row r="148" spans="1:11">
      <c r="A148" s="19">
        <v>144</v>
      </c>
      <c r="B148" s="19">
        <v>774</v>
      </c>
      <c r="C148" s="19">
        <v>3182</v>
      </c>
      <c r="D148" s="30" t="s">
        <v>10345</v>
      </c>
      <c r="E148" s="30"/>
      <c r="F148" s="30" t="s">
        <v>251</v>
      </c>
      <c r="G148" s="30" t="s">
        <v>10518</v>
      </c>
      <c r="H148" s="26" t="s">
        <v>160</v>
      </c>
      <c r="I148" s="26" t="s">
        <v>10173</v>
      </c>
      <c r="J148" s="29">
        <v>149000</v>
      </c>
      <c r="K148" s="19">
        <v>1000</v>
      </c>
    </row>
    <row r="149" spans="1:11">
      <c r="A149" s="19">
        <v>145</v>
      </c>
      <c r="B149" s="19">
        <v>775</v>
      </c>
      <c r="C149" s="19">
        <v>3183</v>
      </c>
      <c r="D149" s="30" t="s">
        <v>10346</v>
      </c>
      <c r="E149" s="30"/>
      <c r="F149" s="30" t="s">
        <v>1670</v>
      </c>
      <c r="G149" s="30" t="s">
        <v>10519</v>
      </c>
      <c r="H149" s="26" t="s">
        <v>333</v>
      </c>
      <c r="I149" s="26" t="s">
        <v>10174</v>
      </c>
      <c r="J149" s="29">
        <v>149000</v>
      </c>
      <c r="K149" s="19">
        <v>1000</v>
      </c>
    </row>
    <row r="150" spans="1:11">
      <c r="A150" s="19">
        <v>146</v>
      </c>
      <c r="B150" s="19">
        <v>776</v>
      </c>
      <c r="C150" s="19">
        <v>3184</v>
      </c>
      <c r="D150" s="30" t="s">
        <v>10347</v>
      </c>
      <c r="E150" s="30" t="s">
        <v>2572</v>
      </c>
      <c r="F150" s="30" t="s">
        <v>261</v>
      </c>
      <c r="G150" s="30" t="s">
        <v>10520</v>
      </c>
      <c r="H150" s="26" t="s">
        <v>38</v>
      </c>
      <c r="I150" s="26" t="s">
        <v>10175</v>
      </c>
      <c r="J150" s="29">
        <v>99000</v>
      </c>
      <c r="K150" s="19">
        <v>1000</v>
      </c>
    </row>
    <row r="151" spans="1:11">
      <c r="A151" s="19">
        <v>147</v>
      </c>
      <c r="B151" s="19">
        <v>777</v>
      </c>
      <c r="C151" s="19">
        <v>3185</v>
      </c>
      <c r="D151" s="30" t="s">
        <v>277</v>
      </c>
      <c r="E151" s="30" t="s">
        <v>238</v>
      </c>
      <c r="F151" s="30" t="s">
        <v>239</v>
      </c>
      <c r="G151" s="30" t="s">
        <v>10521</v>
      </c>
      <c r="H151" s="26" t="s">
        <v>38</v>
      </c>
      <c r="I151" s="26" t="s">
        <v>10176</v>
      </c>
      <c r="J151" s="29">
        <v>149000</v>
      </c>
      <c r="K151" s="19">
        <v>1000</v>
      </c>
    </row>
    <row r="152" spans="1:11">
      <c r="A152" s="19">
        <v>148</v>
      </c>
      <c r="B152" s="19">
        <v>778</v>
      </c>
      <c r="C152" s="19">
        <v>3186</v>
      </c>
      <c r="D152" s="30" t="s">
        <v>10348</v>
      </c>
      <c r="E152" s="30"/>
      <c r="F152" s="30" t="s">
        <v>239</v>
      </c>
      <c r="G152" s="30" t="s">
        <v>10522</v>
      </c>
      <c r="H152" s="26" t="s">
        <v>160</v>
      </c>
      <c r="I152" s="26" t="s">
        <v>10177</v>
      </c>
      <c r="J152" s="29">
        <v>39000</v>
      </c>
      <c r="K152" s="19">
        <v>1000</v>
      </c>
    </row>
    <row r="153" spans="1:11">
      <c r="A153" s="19">
        <v>149</v>
      </c>
      <c r="B153" s="19">
        <v>779</v>
      </c>
      <c r="C153" s="19">
        <v>3187</v>
      </c>
      <c r="D153" s="30" t="s">
        <v>10349</v>
      </c>
      <c r="E153" s="30" t="s">
        <v>9231</v>
      </c>
      <c r="F153" s="30" t="s">
        <v>37</v>
      </c>
      <c r="G153" s="30" t="s">
        <v>10523</v>
      </c>
      <c r="H153" s="26" t="s">
        <v>38</v>
      </c>
      <c r="I153" s="26" t="s">
        <v>10178</v>
      </c>
      <c r="J153" s="29">
        <v>39000</v>
      </c>
      <c r="K153" s="19">
        <v>1000</v>
      </c>
    </row>
    <row r="154" spans="1:11">
      <c r="A154" s="19">
        <v>150</v>
      </c>
      <c r="B154" s="19">
        <v>780</v>
      </c>
      <c r="C154" s="19">
        <v>3188</v>
      </c>
      <c r="D154" s="30" t="s">
        <v>10350</v>
      </c>
      <c r="E154" s="30"/>
      <c r="F154" s="30" t="s">
        <v>261</v>
      </c>
      <c r="G154" s="30" t="s">
        <v>10524</v>
      </c>
      <c r="H154" s="26" t="s">
        <v>38</v>
      </c>
      <c r="I154" s="26" t="s">
        <v>10179</v>
      </c>
      <c r="J154" s="29">
        <v>39000</v>
      </c>
      <c r="K154" s="19">
        <v>1000</v>
      </c>
    </row>
    <row r="155" spans="1:11">
      <c r="A155" s="19">
        <v>151</v>
      </c>
      <c r="B155" s="19">
        <v>781</v>
      </c>
      <c r="C155" s="19">
        <v>3189</v>
      </c>
      <c r="D155" s="30" t="s">
        <v>10351</v>
      </c>
      <c r="E155" s="30" t="s">
        <v>10352</v>
      </c>
      <c r="F155" s="30" t="s">
        <v>242</v>
      </c>
      <c r="G155" s="30" t="s">
        <v>10525</v>
      </c>
      <c r="H155" s="26" t="s">
        <v>38</v>
      </c>
      <c r="I155" s="26" t="s">
        <v>10180</v>
      </c>
      <c r="J155" s="29">
        <v>99000</v>
      </c>
      <c r="K155" s="19">
        <v>1000</v>
      </c>
    </row>
    <row r="156" spans="1:11">
      <c r="A156" s="19">
        <v>152</v>
      </c>
      <c r="B156" s="19">
        <v>782</v>
      </c>
      <c r="C156" s="19">
        <v>3190</v>
      </c>
      <c r="D156" s="30" t="s">
        <v>10353</v>
      </c>
      <c r="E156" s="30" t="s">
        <v>10354</v>
      </c>
      <c r="F156" s="30" t="s">
        <v>261</v>
      </c>
      <c r="G156" s="30" t="s">
        <v>3710</v>
      </c>
      <c r="H156" s="26" t="s">
        <v>333</v>
      </c>
      <c r="I156" s="26" t="s">
        <v>10181</v>
      </c>
      <c r="J156" s="29">
        <v>99000</v>
      </c>
      <c r="K156" s="19">
        <v>1000</v>
      </c>
    </row>
    <row r="157" spans="1:11">
      <c r="A157" s="19">
        <v>153</v>
      </c>
      <c r="B157" s="19">
        <v>783</v>
      </c>
      <c r="C157" s="19">
        <v>3191</v>
      </c>
      <c r="D157" s="30" t="s">
        <v>10355</v>
      </c>
      <c r="E157" s="30" t="s">
        <v>10356</v>
      </c>
      <c r="F157" s="30" t="s">
        <v>568</v>
      </c>
      <c r="G157" s="30" t="s">
        <v>3710</v>
      </c>
      <c r="H157" s="26" t="s">
        <v>333</v>
      </c>
      <c r="I157" s="26" t="s">
        <v>10182</v>
      </c>
      <c r="J157" s="29">
        <v>39000</v>
      </c>
      <c r="K157" s="19">
        <v>1000</v>
      </c>
    </row>
    <row r="158" spans="1:11">
      <c r="A158" s="19">
        <v>154</v>
      </c>
      <c r="B158" s="19">
        <v>784</v>
      </c>
      <c r="C158" s="19">
        <v>3192</v>
      </c>
      <c r="D158" s="30" t="s">
        <v>10357</v>
      </c>
      <c r="E158" s="30" t="s">
        <v>10358</v>
      </c>
      <c r="F158" s="30" t="s">
        <v>251</v>
      </c>
      <c r="G158" s="30" t="s">
        <v>3710</v>
      </c>
      <c r="H158" s="26" t="s">
        <v>333</v>
      </c>
      <c r="I158" s="26" t="s">
        <v>10183</v>
      </c>
      <c r="J158" s="29">
        <v>99000</v>
      </c>
      <c r="K158" s="19">
        <v>1000</v>
      </c>
    </row>
    <row r="159" spans="1:11">
      <c r="A159" s="19">
        <v>155</v>
      </c>
      <c r="B159" s="19">
        <v>785</v>
      </c>
      <c r="C159" s="19">
        <v>3193</v>
      </c>
      <c r="D159" s="30" t="s">
        <v>10268</v>
      </c>
      <c r="E159" s="30" t="s">
        <v>10359</v>
      </c>
      <c r="F159" s="30" t="s">
        <v>1670</v>
      </c>
      <c r="G159" s="30" t="s">
        <v>3710</v>
      </c>
      <c r="H159" s="26" t="s">
        <v>333</v>
      </c>
      <c r="I159" s="26" t="s">
        <v>10184</v>
      </c>
      <c r="J159" s="29">
        <v>99000</v>
      </c>
      <c r="K159" s="19">
        <v>1000</v>
      </c>
    </row>
    <row r="160" spans="1:11">
      <c r="A160" s="19">
        <v>156</v>
      </c>
      <c r="B160" s="19">
        <v>786</v>
      </c>
      <c r="C160" s="19">
        <v>3194</v>
      </c>
      <c r="D160" s="30" t="s">
        <v>10360</v>
      </c>
      <c r="E160" s="30" t="s">
        <v>278</v>
      </c>
      <c r="F160" s="30" t="s">
        <v>251</v>
      </c>
      <c r="G160" s="30" t="s">
        <v>10526</v>
      </c>
      <c r="H160" s="26" t="s">
        <v>333</v>
      </c>
      <c r="I160" s="26" t="s">
        <v>10185</v>
      </c>
      <c r="J160" s="29">
        <v>99000</v>
      </c>
      <c r="K160" s="19">
        <v>1000</v>
      </c>
    </row>
    <row r="161" spans="1:11">
      <c r="A161" s="19">
        <v>157</v>
      </c>
      <c r="B161" s="19">
        <v>787</v>
      </c>
      <c r="C161" s="19">
        <v>3195</v>
      </c>
      <c r="D161" s="30" t="s">
        <v>10361</v>
      </c>
      <c r="E161" s="30" t="s">
        <v>10362</v>
      </c>
      <c r="F161" s="30" t="s">
        <v>251</v>
      </c>
      <c r="G161" s="30" t="s">
        <v>10527</v>
      </c>
      <c r="H161" s="26" t="s">
        <v>160</v>
      </c>
      <c r="I161" s="26" t="s">
        <v>10186</v>
      </c>
      <c r="J161" s="29">
        <v>174000</v>
      </c>
      <c r="K161" s="19">
        <v>1000</v>
      </c>
    </row>
    <row r="162" spans="1:11">
      <c r="A162" s="19">
        <v>158</v>
      </c>
      <c r="B162" s="19">
        <v>788</v>
      </c>
      <c r="C162" s="19">
        <v>3196</v>
      </c>
      <c r="D162" s="30" t="s">
        <v>10363</v>
      </c>
      <c r="E162" s="30" t="s">
        <v>1032</v>
      </c>
      <c r="F162" s="30" t="s">
        <v>239</v>
      </c>
      <c r="G162" s="30" t="s">
        <v>10528</v>
      </c>
      <c r="H162" s="26" t="s">
        <v>38</v>
      </c>
      <c r="I162" s="26" t="s">
        <v>10187</v>
      </c>
      <c r="J162" s="29">
        <v>174000</v>
      </c>
      <c r="K162" s="19">
        <v>1000</v>
      </c>
    </row>
    <row r="163" spans="1:11">
      <c r="A163" s="19">
        <v>159</v>
      </c>
      <c r="B163" s="19">
        <v>789</v>
      </c>
      <c r="C163" s="19">
        <v>3197</v>
      </c>
      <c r="D163" s="30" t="s">
        <v>10364</v>
      </c>
      <c r="E163" s="30" t="s">
        <v>10365</v>
      </c>
      <c r="F163" s="30" t="s">
        <v>258</v>
      </c>
      <c r="G163" s="30" t="s">
        <v>10529</v>
      </c>
      <c r="H163" s="26" t="s">
        <v>333</v>
      </c>
      <c r="I163" s="26" t="s">
        <v>10188</v>
      </c>
      <c r="J163" s="29">
        <v>149000</v>
      </c>
      <c r="K163" s="19">
        <v>1000</v>
      </c>
    </row>
    <row r="164" spans="1:11">
      <c r="A164" s="19">
        <v>160</v>
      </c>
      <c r="B164" s="19">
        <v>790</v>
      </c>
      <c r="C164" s="19">
        <v>3198</v>
      </c>
      <c r="D164" s="30" t="s">
        <v>10366</v>
      </c>
      <c r="E164" s="30" t="s">
        <v>1060</v>
      </c>
      <c r="F164" s="30" t="s">
        <v>1033</v>
      </c>
      <c r="G164" s="30" t="s">
        <v>10530</v>
      </c>
      <c r="H164" s="26" t="s">
        <v>160</v>
      </c>
      <c r="I164" s="26" t="s">
        <v>10189</v>
      </c>
      <c r="J164" s="29">
        <v>149000</v>
      </c>
      <c r="K164" s="19">
        <v>1000</v>
      </c>
    </row>
    <row r="165" spans="1:11">
      <c r="A165" s="19">
        <v>161</v>
      </c>
      <c r="B165" s="19">
        <v>791</v>
      </c>
      <c r="C165" s="19">
        <v>3199</v>
      </c>
      <c r="D165" s="30" t="s">
        <v>10367</v>
      </c>
      <c r="E165" s="30" t="s">
        <v>10368</v>
      </c>
      <c r="F165" s="30" t="s">
        <v>239</v>
      </c>
      <c r="G165" s="30" t="s">
        <v>10531</v>
      </c>
      <c r="H165" s="26" t="s">
        <v>38</v>
      </c>
      <c r="I165" s="26" t="s">
        <v>10190</v>
      </c>
      <c r="J165" s="29">
        <v>99000</v>
      </c>
      <c r="K165" s="19">
        <v>1000</v>
      </c>
    </row>
    <row r="166" spans="1:11">
      <c r="A166" s="19">
        <v>162</v>
      </c>
      <c r="B166" s="19">
        <v>792</v>
      </c>
      <c r="C166" s="19">
        <v>3200</v>
      </c>
      <c r="D166" s="30" t="s">
        <v>10369</v>
      </c>
      <c r="E166" s="30"/>
      <c r="F166" s="30" t="s">
        <v>568</v>
      </c>
      <c r="G166" s="30" t="s">
        <v>10532</v>
      </c>
      <c r="H166" s="26" t="s">
        <v>38</v>
      </c>
      <c r="I166" s="26" t="s">
        <v>10191</v>
      </c>
      <c r="J166" s="29">
        <v>99000</v>
      </c>
      <c r="K166" s="19">
        <v>1000</v>
      </c>
    </row>
    <row r="167" spans="1:11">
      <c r="A167" s="19">
        <v>163</v>
      </c>
      <c r="B167" s="19">
        <v>793</v>
      </c>
      <c r="C167" s="19">
        <v>3201</v>
      </c>
      <c r="D167" s="30" t="s">
        <v>10370</v>
      </c>
      <c r="E167" s="30"/>
      <c r="F167" s="30" t="s">
        <v>568</v>
      </c>
      <c r="G167" s="30" t="s">
        <v>10533</v>
      </c>
      <c r="H167" s="26" t="s">
        <v>38</v>
      </c>
      <c r="I167" s="26" t="s">
        <v>10192</v>
      </c>
      <c r="J167" s="29">
        <v>99000</v>
      </c>
      <c r="K167" s="19">
        <v>1000</v>
      </c>
    </row>
    <row r="168" spans="1:11">
      <c r="A168" s="19">
        <v>164</v>
      </c>
      <c r="B168" s="19">
        <v>794</v>
      </c>
      <c r="C168" s="19">
        <v>3202</v>
      </c>
      <c r="D168" s="30" t="s">
        <v>10371</v>
      </c>
      <c r="E168" s="30"/>
      <c r="F168" s="30" t="s">
        <v>568</v>
      </c>
      <c r="G168" s="30" t="s">
        <v>10534</v>
      </c>
      <c r="H168" s="26" t="s">
        <v>38</v>
      </c>
      <c r="I168" s="26" t="s">
        <v>10193</v>
      </c>
      <c r="J168" s="29">
        <v>39000</v>
      </c>
      <c r="K168" s="19">
        <v>1000</v>
      </c>
    </row>
    <row r="169" spans="1:11">
      <c r="A169" s="19">
        <v>165</v>
      </c>
      <c r="B169" s="19">
        <v>795</v>
      </c>
      <c r="C169" s="19">
        <v>3203</v>
      </c>
      <c r="D169" s="30" t="s">
        <v>10372</v>
      </c>
      <c r="E169" s="30" t="s">
        <v>1032</v>
      </c>
      <c r="F169" s="30" t="s">
        <v>261</v>
      </c>
      <c r="G169" s="30" t="s">
        <v>10535</v>
      </c>
      <c r="H169" s="26" t="s">
        <v>333</v>
      </c>
      <c r="I169" s="26" t="s">
        <v>10194</v>
      </c>
      <c r="J169" s="29">
        <v>174000</v>
      </c>
      <c r="K169" s="19">
        <v>1000</v>
      </c>
    </row>
    <row r="170" spans="1:11">
      <c r="A170" s="19">
        <v>166</v>
      </c>
      <c r="B170" s="19">
        <v>796</v>
      </c>
      <c r="C170" s="19">
        <v>3204</v>
      </c>
      <c r="D170" s="30" t="s">
        <v>4921</v>
      </c>
      <c r="E170" s="30" t="s">
        <v>10373</v>
      </c>
      <c r="F170" s="30" t="s">
        <v>261</v>
      </c>
      <c r="G170" s="30" t="s">
        <v>10536</v>
      </c>
      <c r="H170" s="26" t="s">
        <v>38</v>
      </c>
      <c r="I170" s="26" t="s">
        <v>10195</v>
      </c>
      <c r="J170" s="29">
        <v>99000</v>
      </c>
      <c r="K170" s="19">
        <v>1000</v>
      </c>
    </row>
    <row r="171" spans="1:11">
      <c r="A171" s="19">
        <v>167</v>
      </c>
      <c r="B171" s="19">
        <v>797</v>
      </c>
      <c r="C171" s="19">
        <v>3205</v>
      </c>
      <c r="D171" s="30" t="s">
        <v>10374</v>
      </c>
      <c r="E171" s="30" t="s">
        <v>1509</v>
      </c>
      <c r="F171" s="30" t="s">
        <v>1670</v>
      </c>
      <c r="G171" s="30" t="s">
        <v>3710</v>
      </c>
      <c r="H171" s="26" t="s">
        <v>39</v>
      </c>
      <c r="I171" s="26" t="s">
        <v>10196</v>
      </c>
      <c r="J171" s="29">
        <v>249000</v>
      </c>
      <c r="K171" s="19">
        <v>1000</v>
      </c>
    </row>
    <row r="172" spans="1:11">
      <c r="A172" s="19">
        <v>168</v>
      </c>
      <c r="B172" s="19">
        <v>798</v>
      </c>
      <c r="C172" s="19">
        <v>3206</v>
      </c>
      <c r="D172" s="30" t="s">
        <v>10375</v>
      </c>
      <c r="E172" s="30" t="s">
        <v>43</v>
      </c>
      <c r="F172" s="30" t="s">
        <v>1670</v>
      </c>
      <c r="G172" s="30" t="s">
        <v>10537</v>
      </c>
      <c r="H172" s="26" t="s">
        <v>39</v>
      </c>
      <c r="I172" s="26" t="s">
        <v>10196</v>
      </c>
      <c r="J172" s="29">
        <v>249000</v>
      </c>
      <c r="K172" s="19">
        <v>1000</v>
      </c>
    </row>
    <row r="173" spans="1:11">
      <c r="A173" s="19">
        <v>169</v>
      </c>
      <c r="B173" s="19">
        <v>799</v>
      </c>
      <c r="C173" s="19">
        <v>3207</v>
      </c>
      <c r="D173" s="30" t="s">
        <v>10376</v>
      </c>
      <c r="E173" s="30"/>
      <c r="F173" s="30" t="s">
        <v>37</v>
      </c>
      <c r="G173" s="30" t="s">
        <v>10538</v>
      </c>
      <c r="H173" s="26" t="s">
        <v>39</v>
      </c>
      <c r="I173" s="26" t="s">
        <v>10197</v>
      </c>
      <c r="J173" s="29">
        <v>249000</v>
      </c>
      <c r="K173" s="19">
        <v>1000</v>
      </c>
    </row>
    <row r="174" spans="1:11">
      <c r="A174" s="19">
        <v>170</v>
      </c>
      <c r="B174" s="19">
        <v>800</v>
      </c>
      <c r="C174" s="19">
        <v>3208</v>
      </c>
      <c r="D174" s="30" t="s">
        <v>1380</v>
      </c>
      <c r="E174" s="30"/>
      <c r="F174" s="30" t="s">
        <v>251</v>
      </c>
      <c r="G174" s="30" t="s">
        <v>10539</v>
      </c>
      <c r="H174" s="26" t="s">
        <v>39</v>
      </c>
      <c r="I174" s="26" t="s">
        <v>10198</v>
      </c>
      <c r="J174" s="29">
        <v>249000</v>
      </c>
      <c r="K174" s="19">
        <v>1000</v>
      </c>
    </row>
    <row r="175" spans="1:11">
      <c r="A175" s="19">
        <v>171</v>
      </c>
      <c r="B175" s="19">
        <v>801</v>
      </c>
      <c r="C175" s="19">
        <v>3209</v>
      </c>
      <c r="D175" s="30" t="s">
        <v>10377</v>
      </c>
      <c r="E175" s="30"/>
      <c r="F175" s="30" t="s">
        <v>251</v>
      </c>
      <c r="G175" s="30" t="s">
        <v>10540</v>
      </c>
      <c r="H175" s="26" t="s">
        <v>39</v>
      </c>
      <c r="I175" s="26" t="s">
        <v>10199</v>
      </c>
      <c r="J175" s="29">
        <v>249000</v>
      </c>
      <c r="K175" s="19">
        <v>1000</v>
      </c>
    </row>
    <row r="176" spans="1:11">
      <c r="A176" s="19">
        <v>172</v>
      </c>
      <c r="B176" s="19">
        <v>802</v>
      </c>
      <c r="C176" s="19">
        <v>3210</v>
      </c>
      <c r="D176" s="30" t="s">
        <v>10378</v>
      </c>
      <c r="E176" s="30" t="s">
        <v>2597</v>
      </c>
      <c r="F176" s="30" t="s">
        <v>37</v>
      </c>
      <c r="G176" s="30" t="s">
        <v>10541</v>
      </c>
      <c r="H176" s="26" t="s">
        <v>39</v>
      </c>
      <c r="I176" s="26" t="s">
        <v>10200</v>
      </c>
      <c r="J176" s="29">
        <v>249000</v>
      </c>
      <c r="K176" s="19">
        <v>1000</v>
      </c>
    </row>
    <row r="177" spans="1:13">
      <c r="L177" s="20">
        <f>SUM(J5:J176)</f>
        <v>25228000</v>
      </c>
      <c r="M177" s="20">
        <f>SUM(K5:K176)</f>
        <v>172000</v>
      </c>
    </row>
    <row r="180" spans="1:13" ht="15.75">
      <c r="A180" s="98" t="s">
        <v>25</v>
      </c>
      <c r="B180" s="98"/>
      <c r="C180" s="98"/>
      <c r="D180" s="98"/>
      <c r="E180" s="98"/>
      <c r="F180" s="98"/>
      <c r="G180" s="98"/>
      <c r="H180" s="98"/>
      <c r="I180" s="98"/>
      <c r="J180" s="98"/>
      <c r="K180" s="98"/>
    </row>
    <row r="181" spans="1:13" ht="15.75">
      <c r="A181" s="99" t="s">
        <v>10029</v>
      </c>
      <c r="B181" s="99"/>
      <c r="C181" s="99"/>
      <c r="D181" s="99"/>
      <c r="E181" s="99"/>
      <c r="F181" s="99"/>
      <c r="G181" s="99"/>
      <c r="H181" s="99"/>
      <c r="I181" s="99"/>
      <c r="J181" s="99"/>
      <c r="K181" s="99"/>
    </row>
    <row r="182" spans="1:13" ht="15.75">
      <c r="A182" s="15"/>
      <c r="B182" s="15"/>
      <c r="C182" s="15"/>
      <c r="D182" s="100" t="s">
        <v>6847</v>
      </c>
      <c r="E182" s="100"/>
      <c r="F182" s="100"/>
      <c r="G182" s="100"/>
      <c r="H182" s="100"/>
      <c r="I182" s="100"/>
      <c r="J182" s="15"/>
      <c r="K182" s="15"/>
    </row>
    <row r="183" spans="1:13" ht="25.5">
      <c r="A183" s="54" t="s">
        <v>1</v>
      </c>
      <c r="B183" s="55" t="s">
        <v>27</v>
      </c>
      <c r="C183" s="55" t="s">
        <v>28</v>
      </c>
      <c r="D183" s="54" t="s">
        <v>29</v>
      </c>
      <c r="E183" s="54" t="s">
        <v>30</v>
      </c>
      <c r="F183" s="54" t="s">
        <v>31</v>
      </c>
      <c r="G183" s="54" t="s">
        <v>32</v>
      </c>
      <c r="H183" s="54" t="s">
        <v>46</v>
      </c>
      <c r="I183" s="56" t="s">
        <v>33</v>
      </c>
      <c r="J183" s="54" t="s">
        <v>34</v>
      </c>
      <c r="K183" s="54" t="s">
        <v>35</v>
      </c>
    </row>
    <row r="184" spans="1:13">
      <c r="A184" s="19">
        <v>1</v>
      </c>
      <c r="B184" s="19">
        <v>803</v>
      </c>
      <c r="C184" s="19">
        <v>3211</v>
      </c>
      <c r="D184" s="44" t="s">
        <v>10556</v>
      </c>
      <c r="E184" s="44" t="s">
        <v>10557</v>
      </c>
      <c r="F184" s="44" t="s">
        <v>242</v>
      </c>
      <c r="G184" s="44" t="s">
        <v>10579</v>
      </c>
      <c r="H184" s="53" t="s">
        <v>38</v>
      </c>
      <c r="I184" s="53" t="s">
        <v>10542</v>
      </c>
      <c r="J184" s="29">
        <v>249000</v>
      </c>
      <c r="K184" s="19">
        <v>1000</v>
      </c>
    </row>
    <row r="185" spans="1:13">
      <c r="A185" s="19">
        <v>2</v>
      </c>
      <c r="B185" s="19">
        <v>804</v>
      </c>
      <c r="C185" s="19">
        <v>3212</v>
      </c>
      <c r="D185" s="44" t="s">
        <v>10558</v>
      </c>
      <c r="E185" s="44" t="s">
        <v>10559</v>
      </c>
      <c r="F185" s="44" t="s">
        <v>242</v>
      </c>
      <c r="G185" s="44" t="s">
        <v>10580</v>
      </c>
      <c r="H185" s="53" t="s">
        <v>160</v>
      </c>
      <c r="I185" s="53" t="s">
        <v>10543</v>
      </c>
      <c r="J185" s="29">
        <v>39000</v>
      </c>
      <c r="K185" s="19">
        <v>1000</v>
      </c>
    </row>
    <row r="186" spans="1:13">
      <c r="A186" s="19">
        <v>3</v>
      </c>
      <c r="B186" s="19">
        <v>805</v>
      </c>
      <c r="C186" s="19">
        <v>3213</v>
      </c>
      <c r="D186" s="44" t="s">
        <v>10560</v>
      </c>
      <c r="E186" s="44" t="s">
        <v>10561</v>
      </c>
      <c r="F186" s="44" t="s">
        <v>242</v>
      </c>
      <c r="G186" s="44" t="s">
        <v>10581</v>
      </c>
      <c r="H186" s="53" t="s">
        <v>333</v>
      </c>
      <c r="I186" s="53" t="s">
        <v>10544</v>
      </c>
      <c r="J186" s="29">
        <v>99000</v>
      </c>
      <c r="K186" s="19">
        <v>1000</v>
      </c>
    </row>
    <row r="187" spans="1:13">
      <c r="A187" s="19">
        <v>4</v>
      </c>
      <c r="B187" s="19">
        <v>806</v>
      </c>
      <c r="C187" s="19">
        <v>3214</v>
      </c>
      <c r="D187" s="44" t="s">
        <v>10562</v>
      </c>
      <c r="E187" s="44" t="s">
        <v>9933</v>
      </c>
      <c r="F187" s="44" t="s">
        <v>236</v>
      </c>
      <c r="G187" s="44" t="s">
        <v>10582</v>
      </c>
      <c r="H187" s="53" t="s">
        <v>38</v>
      </c>
      <c r="I187" s="53" t="s">
        <v>10545</v>
      </c>
      <c r="J187" s="29">
        <v>174000</v>
      </c>
      <c r="K187" s="19">
        <v>1000</v>
      </c>
    </row>
    <row r="188" spans="1:13">
      <c r="A188" s="19">
        <v>5</v>
      </c>
      <c r="B188" s="19">
        <v>807</v>
      </c>
      <c r="C188" s="19">
        <v>3215</v>
      </c>
      <c r="D188" s="44" t="s">
        <v>10563</v>
      </c>
      <c r="E188" s="44" t="s">
        <v>10564</v>
      </c>
      <c r="F188" s="44" t="s">
        <v>1400</v>
      </c>
      <c r="G188" s="44" t="s">
        <v>10583</v>
      </c>
      <c r="H188" s="53" t="s">
        <v>38</v>
      </c>
      <c r="I188" s="53" t="s">
        <v>10546</v>
      </c>
      <c r="J188" s="29">
        <v>99000</v>
      </c>
      <c r="K188" s="19">
        <v>1000</v>
      </c>
    </row>
    <row r="189" spans="1:13">
      <c r="A189" s="19">
        <v>6</v>
      </c>
      <c r="B189" s="19">
        <v>808</v>
      </c>
      <c r="C189" s="19">
        <v>3216</v>
      </c>
      <c r="D189" s="44" t="s">
        <v>10565</v>
      </c>
      <c r="E189" s="44" t="s">
        <v>10566</v>
      </c>
      <c r="F189" s="44" t="s">
        <v>258</v>
      </c>
      <c r="G189" s="44" t="s">
        <v>10584</v>
      </c>
      <c r="H189" s="53" t="s">
        <v>38</v>
      </c>
      <c r="I189" s="53" t="s">
        <v>10547</v>
      </c>
      <c r="J189" s="29">
        <v>39000</v>
      </c>
      <c r="K189" s="19">
        <v>1000</v>
      </c>
    </row>
    <row r="190" spans="1:13">
      <c r="A190" s="19">
        <v>7</v>
      </c>
      <c r="B190" s="19">
        <v>809</v>
      </c>
      <c r="C190" s="19">
        <v>3217</v>
      </c>
      <c r="D190" s="44" t="s">
        <v>10567</v>
      </c>
      <c r="E190" s="44" t="s">
        <v>10568</v>
      </c>
      <c r="F190" s="44" t="s">
        <v>242</v>
      </c>
      <c r="G190" s="44" t="s">
        <v>10585</v>
      </c>
      <c r="H190" s="53" t="s">
        <v>38</v>
      </c>
      <c r="I190" s="53" t="s">
        <v>10548</v>
      </c>
      <c r="J190" s="29">
        <v>99000</v>
      </c>
      <c r="K190" s="19">
        <v>1000</v>
      </c>
    </row>
    <row r="191" spans="1:13">
      <c r="A191" s="19">
        <v>8</v>
      </c>
      <c r="B191" s="19">
        <v>810</v>
      </c>
      <c r="C191" s="19">
        <v>3218</v>
      </c>
      <c r="D191" s="44" t="s">
        <v>10569</v>
      </c>
      <c r="E191" s="44" t="s">
        <v>9949</v>
      </c>
      <c r="F191" s="44" t="s">
        <v>242</v>
      </c>
      <c r="G191" s="44" t="s">
        <v>10586</v>
      </c>
      <c r="H191" s="53" t="s">
        <v>38</v>
      </c>
      <c r="I191" s="53" t="s">
        <v>10549</v>
      </c>
      <c r="J191" s="29">
        <v>99000</v>
      </c>
      <c r="K191" s="19">
        <v>1000</v>
      </c>
    </row>
    <row r="192" spans="1:13">
      <c r="A192" s="19">
        <v>9</v>
      </c>
      <c r="B192" s="19">
        <v>811</v>
      </c>
      <c r="C192" s="19">
        <v>3219</v>
      </c>
      <c r="D192" s="44" t="s">
        <v>10570</v>
      </c>
      <c r="E192" s="44" t="s">
        <v>10571</v>
      </c>
      <c r="F192" s="44" t="s">
        <v>251</v>
      </c>
      <c r="G192" s="44" t="s">
        <v>10587</v>
      </c>
      <c r="H192" s="53" t="s">
        <v>160</v>
      </c>
      <c r="I192" s="53" t="s">
        <v>10550</v>
      </c>
      <c r="J192" s="29">
        <v>149000</v>
      </c>
      <c r="K192" s="19">
        <v>1000</v>
      </c>
    </row>
    <row r="193" spans="1:13">
      <c r="A193" s="19">
        <v>10</v>
      </c>
      <c r="B193" s="19">
        <v>812</v>
      </c>
      <c r="C193" s="19">
        <v>3220</v>
      </c>
      <c r="D193" s="44" t="s">
        <v>10572</v>
      </c>
      <c r="E193" s="44" t="s">
        <v>1672</v>
      </c>
      <c r="F193" s="44" t="s">
        <v>236</v>
      </c>
      <c r="G193" s="44" t="s">
        <v>10588</v>
      </c>
      <c r="H193" s="53" t="s">
        <v>333</v>
      </c>
      <c r="I193" s="53" t="s">
        <v>10551</v>
      </c>
      <c r="J193" s="29">
        <v>99000</v>
      </c>
      <c r="K193" s="19">
        <v>1000</v>
      </c>
    </row>
    <row r="194" spans="1:13">
      <c r="A194" s="19">
        <v>11</v>
      </c>
      <c r="B194" s="19">
        <v>813</v>
      </c>
      <c r="C194" s="19">
        <v>3221</v>
      </c>
      <c r="D194" s="44" t="s">
        <v>10573</v>
      </c>
      <c r="E194" s="44" t="s">
        <v>10574</v>
      </c>
      <c r="F194" s="44" t="s">
        <v>242</v>
      </c>
      <c r="G194" s="44" t="s">
        <v>10589</v>
      </c>
      <c r="H194" s="53" t="s">
        <v>333</v>
      </c>
      <c r="I194" s="53" t="s">
        <v>10552</v>
      </c>
      <c r="J194" s="29">
        <v>99000</v>
      </c>
      <c r="K194" s="19">
        <v>1000</v>
      </c>
    </row>
    <row r="195" spans="1:13">
      <c r="A195" s="19">
        <v>12</v>
      </c>
      <c r="B195" s="19">
        <v>814</v>
      </c>
      <c r="C195" s="19">
        <v>3222</v>
      </c>
      <c r="D195" s="44" t="s">
        <v>829</v>
      </c>
      <c r="E195" s="44" t="s">
        <v>10575</v>
      </c>
      <c r="F195" s="44" t="s">
        <v>1400</v>
      </c>
      <c r="G195" s="44" t="s">
        <v>10590</v>
      </c>
      <c r="H195" s="53" t="s">
        <v>38</v>
      </c>
      <c r="I195" s="53" t="s">
        <v>10553</v>
      </c>
      <c r="J195" s="29">
        <v>39000</v>
      </c>
      <c r="K195" s="19">
        <v>1000</v>
      </c>
    </row>
    <row r="196" spans="1:13">
      <c r="A196" s="19">
        <v>13</v>
      </c>
      <c r="B196" s="19">
        <v>815</v>
      </c>
      <c r="C196" s="19">
        <v>3223</v>
      </c>
      <c r="D196" s="44" t="s">
        <v>249</v>
      </c>
      <c r="E196" s="44" t="s">
        <v>10576</v>
      </c>
      <c r="F196" s="44" t="s">
        <v>1336</v>
      </c>
      <c r="G196" s="44" t="s">
        <v>10591</v>
      </c>
      <c r="H196" s="53" t="s">
        <v>38</v>
      </c>
      <c r="I196" s="53" t="s">
        <v>10554</v>
      </c>
      <c r="J196" s="29">
        <v>99000</v>
      </c>
      <c r="K196" s="19">
        <v>1000</v>
      </c>
    </row>
    <row r="197" spans="1:13">
      <c r="A197" s="19">
        <v>14</v>
      </c>
      <c r="B197" s="19">
        <v>816</v>
      </c>
      <c r="C197" s="19">
        <v>3224</v>
      </c>
      <c r="D197" s="44" t="s">
        <v>10577</v>
      </c>
      <c r="E197" s="44" t="s">
        <v>10578</v>
      </c>
      <c r="F197" s="44" t="s">
        <v>242</v>
      </c>
      <c r="G197" s="44" t="s">
        <v>10592</v>
      </c>
      <c r="H197" s="53" t="s">
        <v>38</v>
      </c>
      <c r="I197" s="53" t="s">
        <v>10555</v>
      </c>
      <c r="J197" s="29">
        <v>99000</v>
      </c>
      <c r="K197" s="19">
        <v>1000</v>
      </c>
    </row>
    <row r="198" spans="1:13">
      <c r="L198" s="20">
        <f>SUM(J184:J197)</f>
        <v>1481000</v>
      </c>
      <c r="M198" s="20">
        <f>SUM(K184:K197)</f>
        <v>14000</v>
      </c>
    </row>
    <row r="201" spans="1:13" ht="15.75">
      <c r="A201" s="98" t="s">
        <v>25</v>
      </c>
      <c r="B201" s="98"/>
      <c r="C201" s="98"/>
      <c r="D201" s="98"/>
      <c r="E201" s="98"/>
      <c r="F201" s="98"/>
      <c r="G201" s="98"/>
      <c r="H201" s="98"/>
      <c r="I201" s="98"/>
      <c r="J201" s="98"/>
      <c r="K201" s="98"/>
    </row>
    <row r="202" spans="1:13" ht="15.75">
      <c r="A202" s="99" t="s">
        <v>10593</v>
      </c>
      <c r="B202" s="99"/>
      <c r="C202" s="99"/>
      <c r="D202" s="99"/>
      <c r="E202" s="99"/>
      <c r="F202" s="99"/>
      <c r="G202" s="99"/>
      <c r="H202" s="99"/>
      <c r="I202" s="99"/>
      <c r="J202" s="99"/>
      <c r="K202" s="99"/>
    </row>
    <row r="203" spans="1:13" ht="15.75">
      <c r="A203" s="15"/>
      <c r="B203" s="15"/>
      <c r="C203" s="15"/>
      <c r="D203" s="100" t="s">
        <v>4576</v>
      </c>
      <c r="E203" s="100"/>
      <c r="F203" s="100"/>
      <c r="G203" s="100"/>
      <c r="H203" s="100"/>
      <c r="I203" s="100"/>
      <c r="J203" s="15"/>
      <c r="K203" s="15"/>
    </row>
    <row r="204" spans="1:13" ht="25.5">
      <c r="A204" s="54" t="s">
        <v>1</v>
      </c>
      <c r="B204" s="55" t="s">
        <v>27</v>
      </c>
      <c r="C204" s="55" t="s">
        <v>28</v>
      </c>
      <c r="D204" s="54" t="s">
        <v>29</v>
      </c>
      <c r="E204" s="54" t="s">
        <v>30</v>
      </c>
      <c r="F204" s="54" t="s">
        <v>31</v>
      </c>
      <c r="G204" s="54" t="s">
        <v>32</v>
      </c>
      <c r="H204" s="54" t="s">
        <v>46</v>
      </c>
      <c r="I204" s="56" t="s">
        <v>33</v>
      </c>
      <c r="J204" s="54" t="s">
        <v>34</v>
      </c>
      <c r="K204" s="54" t="s">
        <v>35</v>
      </c>
    </row>
    <row r="205" spans="1:13">
      <c r="A205" s="19">
        <v>1</v>
      </c>
      <c r="B205" s="19">
        <v>817</v>
      </c>
      <c r="C205" s="19">
        <v>3225</v>
      </c>
      <c r="D205" s="30" t="s">
        <v>10603</v>
      </c>
      <c r="E205" s="30" t="s">
        <v>10604</v>
      </c>
      <c r="F205" s="30" t="s">
        <v>10605</v>
      </c>
      <c r="G205" s="30" t="s">
        <v>10619</v>
      </c>
      <c r="H205" s="26" t="s">
        <v>4480</v>
      </c>
      <c r="I205" s="26" t="s">
        <v>10594</v>
      </c>
      <c r="J205" s="29">
        <v>149000</v>
      </c>
      <c r="K205" s="19">
        <v>1000</v>
      </c>
    </row>
    <row r="206" spans="1:13">
      <c r="A206" s="19">
        <v>2</v>
      </c>
      <c r="B206" s="19">
        <v>818</v>
      </c>
      <c r="C206" s="19">
        <v>3226</v>
      </c>
      <c r="D206" s="30" t="s">
        <v>5138</v>
      </c>
      <c r="E206" s="30" t="s">
        <v>10606</v>
      </c>
      <c r="F206" s="30" t="s">
        <v>8020</v>
      </c>
      <c r="G206" s="30" t="s">
        <v>10620</v>
      </c>
      <c r="H206" s="53" t="s">
        <v>38</v>
      </c>
      <c r="I206" s="68" t="s">
        <v>10595</v>
      </c>
      <c r="J206" s="29">
        <v>149000</v>
      </c>
      <c r="K206" s="19">
        <v>1000</v>
      </c>
    </row>
    <row r="207" spans="1:13">
      <c r="A207" s="19">
        <v>3</v>
      </c>
      <c r="B207" s="19">
        <v>819</v>
      </c>
      <c r="C207" s="19">
        <v>3227</v>
      </c>
      <c r="D207" s="30" t="s">
        <v>10607</v>
      </c>
      <c r="E207" s="30" t="s">
        <v>10608</v>
      </c>
      <c r="F207" s="30" t="s">
        <v>10609</v>
      </c>
      <c r="G207" s="30" t="s">
        <v>10621</v>
      </c>
      <c r="H207" s="53" t="s">
        <v>38</v>
      </c>
      <c r="I207" s="68" t="s">
        <v>10596</v>
      </c>
      <c r="J207" s="29">
        <v>39000</v>
      </c>
      <c r="K207" s="19">
        <v>1000</v>
      </c>
    </row>
    <row r="208" spans="1:13">
      <c r="A208" s="19">
        <v>4</v>
      </c>
      <c r="B208" s="19">
        <v>820</v>
      </c>
      <c r="C208" s="19">
        <v>3228</v>
      </c>
      <c r="D208" s="30" t="s">
        <v>3063</v>
      </c>
      <c r="E208" s="30" t="s">
        <v>10610</v>
      </c>
      <c r="F208" s="30" t="s">
        <v>10609</v>
      </c>
      <c r="G208" s="30" t="s">
        <v>10622</v>
      </c>
      <c r="H208" s="53" t="s">
        <v>38</v>
      </c>
      <c r="I208" s="68" t="s">
        <v>10597</v>
      </c>
      <c r="J208" s="29">
        <v>149000</v>
      </c>
      <c r="K208" s="19">
        <v>1000</v>
      </c>
    </row>
    <row r="209" spans="1:13">
      <c r="A209" s="19">
        <v>5</v>
      </c>
      <c r="B209" s="19">
        <v>821</v>
      </c>
      <c r="C209" s="19">
        <v>3229</v>
      </c>
      <c r="D209" s="30" t="s">
        <v>10611</v>
      </c>
      <c r="E209" s="30" t="s">
        <v>10612</v>
      </c>
      <c r="F209" s="30" t="s">
        <v>10609</v>
      </c>
      <c r="G209" s="30" t="s">
        <v>10623</v>
      </c>
      <c r="H209" s="53" t="s">
        <v>38</v>
      </c>
      <c r="I209" s="68" t="s">
        <v>10598</v>
      </c>
      <c r="J209" s="29">
        <v>199000</v>
      </c>
      <c r="K209" s="19">
        <v>1000</v>
      </c>
    </row>
    <row r="210" spans="1:13">
      <c r="A210" s="19">
        <v>6</v>
      </c>
      <c r="B210" s="19">
        <v>822</v>
      </c>
      <c r="C210" s="19">
        <v>3230</v>
      </c>
      <c r="D210" s="30" t="s">
        <v>4844</v>
      </c>
      <c r="E210" s="30" t="s">
        <v>10613</v>
      </c>
      <c r="F210" s="30" t="s">
        <v>8020</v>
      </c>
      <c r="G210" s="30" t="s">
        <v>10624</v>
      </c>
      <c r="H210" s="53" t="s">
        <v>38</v>
      </c>
      <c r="I210" s="68" t="s">
        <v>10599</v>
      </c>
      <c r="J210" s="29">
        <v>174000</v>
      </c>
      <c r="K210" s="19">
        <v>1000</v>
      </c>
    </row>
    <row r="211" spans="1:13">
      <c r="A211" s="19">
        <v>7</v>
      </c>
      <c r="B211" s="19">
        <v>823</v>
      </c>
      <c r="C211" s="19">
        <v>3231</v>
      </c>
      <c r="D211" s="30" t="s">
        <v>10614</v>
      </c>
      <c r="E211" s="30" t="s">
        <v>10615</v>
      </c>
      <c r="F211" s="30" t="s">
        <v>10616</v>
      </c>
      <c r="G211" s="30" t="s">
        <v>10625</v>
      </c>
      <c r="H211" s="53" t="s">
        <v>160</v>
      </c>
      <c r="I211" s="68" t="s">
        <v>10600</v>
      </c>
      <c r="J211" s="29">
        <v>149000</v>
      </c>
      <c r="K211" s="19">
        <v>1000</v>
      </c>
    </row>
    <row r="212" spans="1:13">
      <c r="A212" s="19">
        <v>8</v>
      </c>
      <c r="B212" s="19">
        <v>824</v>
      </c>
      <c r="C212" s="19">
        <v>3232</v>
      </c>
      <c r="D212" s="30" t="s">
        <v>249</v>
      </c>
      <c r="E212" s="30" t="s">
        <v>10617</v>
      </c>
      <c r="F212" s="30" t="s">
        <v>9820</v>
      </c>
      <c r="G212" s="30" t="s">
        <v>10626</v>
      </c>
      <c r="H212" s="53" t="s">
        <v>38</v>
      </c>
      <c r="I212" s="68" t="s">
        <v>10601</v>
      </c>
      <c r="J212" s="29">
        <v>149000</v>
      </c>
      <c r="K212" s="19">
        <v>1000</v>
      </c>
    </row>
    <row r="213" spans="1:13">
      <c r="A213" s="19">
        <v>9</v>
      </c>
      <c r="B213" s="19">
        <v>825</v>
      </c>
      <c r="C213" s="19">
        <v>3233</v>
      </c>
      <c r="D213" s="30" t="s">
        <v>6567</v>
      </c>
      <c r="E213" s="30" t="s">
        <v>10618</v>
      </c>
      <c r="F213" s="30" t="s">
        <v>9820</v>
      </c>
      <c r="G213" s="30" t="s">
        <v>10627</v>
      </c>
      <c r="H213" s="53" t="s">
        <v>38</v>
      </c>
      <c r="I213" s="68" t="s">
        <v>10602</v>
      </c>
      <c r="J213" s="29">
        <v>149000</v>
      </c>
      <c r="K213" s="19">
        <v>1000</v>
      </c>
    </row>
    <row r="214" spans="1:13">
      <c r="L214" s="20">
        <f>SUM(J205:J213)</f>
        <v>1306000</v>
      </c>
      <c r="M214" s="20">
        <f>SUM(K205:K213)</f>
        <v>9000</v>
      </c>
    </row>
    <row r="215" spans="1:13">
      <c r="J215" s="101" t="s">
        <v>132</v>
      </c>
      <c r="K215" s="101"/>
      <c r="L215" s="20">
        <f>SUM(L177:L214)</f>
        <v>28015000</v>
      </c>
      <c r="M215" s="20">
        <f>SUM(M177:M214)</f>
        <v>195000</v>
      </c>
    </row>
  </sheetData>
  <mergeCells count="10">
    <mergeCell ref="A1:K1"/>
    <mergeCell ref="A2:K2"/>
    <mergeCell ref="D3:I3"/>
    <mergeCell ref="A180:K180"/>
    <mergeCell ref="A181:K181"/>
    <mergeCell ref="J215:K215"/>
    <mergeCell ref="D182:I182"/>
    <mergeCell ref="A201:K201"/>
    <mergeCell ref="A202:K202"/>
    <mergeCell ref="D203:I203"/>
  </mergeCells>
  <pageMargins left="0.7" right="0.7" top="0.75" bottom="0.75" header="0.3" footer="0.3"/>
  <pageSetup paperSize="14" scale="90" orientation="landscape" verticalDpi="598" r:id="rId1"/>
</worksheet>
</file>

<file path=xl/worksheets/sheet32.xml><?xml version="1.0" encoding="utf-8"?>
<worksheet xmlns="http://schemas.openxmlformats.org/spreadsheetml/2006/main" xmlns:r="http://schemas.openxmlformats.org/officeDocument/2006/relationships">
  <dimension ref="A1:M203"/>
  <sheetViews>
    <sheetView topLeftCell="A114" workbookViewId="0">
      <selection activeCell="I134" sqref="I134"/>
    </sheetView>
  </sheetViews>
  <sheetFormatPr defaultRowHeight="15"/>
  <cols>
    <col min="1" max="2" width="6.42578125" customWidth="1"/>
    <col min="3" max="3" width="6.7109375" customWidth="1"/>
    <col min="4" max="4" width="30.42578125" customWidth="1"/>
    <col min="5" max="5" width="33.28515625" customWidth="1"/>
    <col min="6" max="6" width="24.85546875" customWidth="1"/>
    <col min="7" max="7" width="10" customWidth="1"/>
    <col min="8" max="8" width="13.42578125" customWidth="1"/>
    <col min="9" max="9" width="10.140625" customWidth="1"/>
    <col min="10" max="10" width="8.5703125" customWidth="1"/>
    <col min="11" max="11" width="7.85546875" customWidth="1"/>
  </cols>
  <sheetData>
    <row r="1" spans="1:11" ht="15.75">
      <c r="A1" s="98" t="s">
        <v>25</v>
      </c>
      <c r="B1" s="98"/>
      <c r="C1" s="98"/>
      <c r="D1" s="98"/>
      <c r="E1" s="98"/>
      <c r="F1" s="98"/>
      <c r="G1" s="98"/>
      <c r="H1" s="98"/>
      <c r="I1" s="98"/>
      <c r="J1" s="98"/>
      <c r="K1" s="98"/>
    </row>
    <row r="2" spans="1:11" ht="15.75">
      <c r="A2" s="99" t="s">
        <v>10628</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54" t="s">
        <v>1</v>
      </c>
      <c r="B4" s="55" t="s">
        <v>27</v>
      </c>
      <c r="C4" s="55" t="s">
        <v>28</v>
      </c>
      <c r="D4" s="54" t="s">
        <v>29</v>
      </c>
      <c r="E4" s="54" t="s">
        <v>30</v>
      </c>
      <c r="F4" s="54" t="s">
        <v>31</v>
      </c>
      <c r="G4" s="54" t="s">
        <v>32</v>
      </c>
      <c r="H4" s="54" t="s">
        <v>46</v>
      </c>
      <c r="I4" s="56" t="s">
        <v>33</v>
      </c>
      <c r="J4" s="54" t="s">
        <v>34</v>
      </c>
      <c r="K4" s="54" t="s">
        <v>35</v>
      </c>
    </row>
    <row r="5" spans="1:11">
      <c r="A5" s="19">
        <v>1</v>
      </c>
      <c r="B5" s="19">
        <v>826</v>
      </c>
      <c r="C5" s="19">
        <v>3234</v>
      </c>
      <c r="D5" s="30" t="s">
        <v>10779</v>
      </c>
      <c r="E5" s="30"/>
      <c r="F5" s="30" t="s">
        <v>1033</v>
      </c>
      <c r="G5" s="30" t="s">
        <v>10922</v>
      </c>
      <c r="H5" s="26" t="s">
        <v>38</v>
      </c>
      <c r="I5" s="26" t="s">
        <v>10629</v>
      </c>
      <c r="J5" s="29">
        <v>99000</v>
      </c>
      <c r="K5" s="19">
        <v>1000</v>
      </c>
    </row>
    <row r="6" spans="1:11">
      <c r="A6" s="19">
        <v>2</v>
      </c>
      <c r="B6" s="19">
        <v>827</v>
      </c>
      <c r="C6" s="19">
        <v>3235</v>
      </c>
      <c r="D6" s="30" t="s">
        <v>10780</v>
      </c>
      <c r="E6" s="30"/>
      <c r="F6" s="30" t="s">
        <v>1033</v>
      </c>
      <c r="G6" s="30" t="s">
        <v>10923</v>
      </c>
      <c r="H6" s="26" t="s">
        <v>38</v>
      </c>
      <c r="I6" s="26" t="s">
        <v>10630</v>
      </c>
      <c r="J6" s="29">
        <v>149000</v>
      </c>
      <c r="K6" s="19">
        <v>1000</v>
      </c>
    </row>
    <row r="7" spans="1:11">
      <c r="A7" s="19">
        <v>3</v>
      </c>
      <c r="B7" s="19">
        <v>828</v>
      </c>
      <c r="C7" s="19">
        <v>3236</v>
      </c>
      <c r="D7" s="30" t="s">
        <v>10781</v>
      </c>
      <c r="E7" s="30" t="s">
        <v>10782</v>
      </c>
      <c r="F7" s="30" t="s">
        <v>1033</v>
      </c>
      <c r="G7" s="30" t="s">
        <v>10924</v>
      </c>
      <c r="H7" s="26" t="s">
        <v>38</v>
      </c>
      <c r="I7" s="26" t="s">
        <v>10631</v>
      </c>
      <c r="J7" s="29">
        <v>99000</v>
      </c>
      <c r="K7" s="19">
        <v>1000</v>
      </c>
    </row>
    <row r="8" spans="1:11">
      <c r="A8" s="19">
        <v>4</v>
      </c>
      <c r="B8" s="19">
        <v>829</v>
      </c>
      <c r="C8" s="19">
        <v>3237</v>
      </c>
      <c r="D8" s="30" t="s">
        <v>10783</v>
      </c>
      <c r="E8" s="30"/>
      <c r="F8" s="30" t="s">
        <v>1033</v>
      </c>
      <c r="G8" s="30" t="s">
        <v>10925</v>
      </c>
      <c r="H8" s="26" t="s">
        <v>38</v>
      </c>
      <c r="I8" s="26" t="s">
        <v>10632</v>
      </c>
      <c r="J8" s="29">
        <v>149000</v>
      </c>
      <c r="K8" s="19">
        <v>1000</v>
      </c>
    </row>
    <row r="9" spans="1:11">
      <c r="A9" s="19">
        <v>5</v>
      </c>
      <c r="B9" s="19">
        <v>830</v>
      </c>
      <c r="C9" s="19">
        <v>3238</v>
      </c>
      <c r="D9" s="30" t="s">
        <v>10784</v>
      </c>
      <c r="E9" s="30"/>
      <c r="F9" s="30" t="s">
        <v>1033</v>
      </c>
      <c r="G9" s="30" t="s">
        <v>10926</v>
      </c>
      <c r="H9" s="26" t="s">
        <v>38</v>
      </c>
      <c r="I9" s="26" t="s">
        <v>10633</v>
      </c>
      <c r="J9" s="29">
        <v>149000</v>
      </c>
      <c r="K9" s="19">
        <v>1000</v>
      </c>
    </row>
    <row r="10" spans="1:11">
      <c r="A10" s="19">
        <v>6</v>
      </c>
      <c r="B10" s="19">
        <v>831</v>
      </c>
      <c r="C10" s="19">
        <v>3239</v>
      </c>
      <c r="D10" s="30" t="s">
        <v>10785</v>
      </c>
      <c r="E10" s="30"/>
      <c r="F10" s="30" t="s">
        <v>1033</v>
      </c>
      <c r="G10" s="30" t="s">
        <v>10927</v>
      </c>
      <c r="H10" s="26" t="s">
        <v>38</v>
      </c>
      <c r="I10" s="26" t="s">
        <v>10634</v>
      </c>
      <c r="J10" s="29">
        <v>149000</v>
      </c>
      <c r="K10" s="19">
        <v>1000</v>
      </c>
    </row>
    <row r="11" spans="1:11">
      <c r="A11" s="19">
        <v>7</v>
      </c>
      <c r="B11" s="19">
        <v>832</v>
      </c>
      <c r="C11" s="19">
        <v>3240</v>
      </c>
      <c r="D11" s="30" t="s">
        <v>10786</v>
      </c>
      <c r="E11" s="30"/>
      <c r="F11" s="30" t="s">
        <v>1033</v>
      </c>
      <c r="G11" s="30" t="s">
        <v>10928</v>
      </c>
      <c r="H11" s="26" t="s">
        <v>38</v>
      </c>
      <c r="I11" s="26" t="s">
        <v>10635</v>
      </c>
      <c r="J11" s="29">
        <v>149000</v>
      </c>
      <c r="K11" s="19">
        <v>1000</v>
      </c>
    </row>
    <row r="12" spans="1:11">
      <c r="A12" s="19">
        <v>8</v>
      </c>
      <c r="B12" s="19">
        <v>833</v>
      </c>
      <c r="C12" s="19">
        <v>3241</v>
      </c>
      <c r="D12" s="30" t="s">
        <v>10787</v>
      </c>
      <c r="E12" s="30"/>
      <c r="F12" s="30" t="s">
        <v>1033</v>
      </c>
      <c r="G12" s="30" t="s">
        <v>10929</v>
      </c>
      <c r="H12" s="26" t="s">
        <v>38</v>
      </c>
      <c r="I12" s="26" t="s">
        <v>10636</v>
      </c>
      <c r="J12" s="29">
        <v>149000</v>
      </c>
      <c r="K12" s="19">
        <v>1000</v>
      </c>
    </row>
    <row r="13" spans="1:11">
      <c r="A13" s="19">
        <v>9</v>
      </c>
      <c r="B13" s="19">
        <v>834</v>
      </c>
      <c r="C13" s="19">
        <v>3242</v>
      </c>
      <c r="D13" s="30" t="s">
        <v>10788</v>
      </c>
      <c r="E13" s="30"/>
      <c r="F13" s="30" t="s">
        <v>1033</v>
      </c>
      <c r="G13" s="30" t="s">
        <v>10930</v>
      </c>
      <c r="H13" s="26" t="s">
        <v>38</v>
      </c>
      <c r="I13" s="26" t="s">
        <v>10637</v>
      </c>
      <c r="J13" s="29">
        <v>149000</v>
      </c>
      <c r="K13" s="19">
        <v>1000</v>
      </c>
    </row>
    <row r="14" spans="1:11">
      <c r="A14" s="19">
        <v>10</v>
      </c>
      <c r="B14" s="19">
        <v>835</v>
      </c>
      <c r="C14" s="19">
        <v>3243</v>
      </c>
      <c r="D14" s="30" t="s">
        <v>10789</v>
      </c>
      <c r="E14" s="30" t="s">
        <v>10790</v>
      </c>
      <c r="F14" s="30" t="s">
        <v>1033</v>
      </c>
      <c r="G14" s="30" t="s">
        <v>10931</v>
      </c>
      <c r="H14" s="26" t="s">
        <v>38</v>
      </c>
      <c r="I14" s="26" t="s">
        <v>10638</v>
      </c>
      <c r="J14" s="29">
        <v>149000</v>
      </c>
      <c r="K14" s="19">
        <v>1000</v>
      </c>
    </row>
    <row r="15" spans="1:11">
      <c r="A15" s="19">
        <v>11</v>
      </c>
      <c r="B15" s="19">
        <v>836</v>
      </c>
      <c r="C15" s="19">
        <v>3244</v>
      </c>
      <c r="D15" s="30" t="s">
        <v>10791</v>
      </c>
      <c r="E15" s="30"/>
      <c r="F15" s="30" t="s">
        <v>1033</v>
      </c>
      <c r="G15" s="30" t="s">
        <v>10932</v>
      </c>
      <c r="H15" s="26" t="s">
        <v>38</v>
      </c>
      <c r="I15" s="26" t="s">
        <v>10639</v>
      </c>
      <c r="J15" s="29">
        <v>99000</v>
      </c>
      <c r="K15" s="19">
        <v>1000</v>
      </c>
    </row>
    <row r="16" spans="1:11">
      <c r="A16" s="19">
        <v>12</v>
      </c>
      <c r="B16" s="19">
        <v>837</v>
      </c>
      <c r="C16" s="19">
        <v>3245</v>
      </c>
      <c r="D16" s="30" t="s">
        <v>41</v>
      </c>
      <c r="E16" s="30"/>
      <c r="F16" s="30" t="s">
        <v>1033</v>
      </c>
      <c r="G16" s="30" t="s">
        <v>10933</v>
      </c>
      <c r="H16" s="26" t="s">
        <v>38</v>
      </c>
      <c r="I16" s="26" t="s">
        <v>10640</v>
      </c>
      <c r="J16" s="29">
        <v>149000</v>
      </c>
      <c r="K16" s="19">
        <v>1000</v>
      </c>
    </row>
    <row r="17" spans="1:11">
      <c r="A17" s="19">
        <v>13</v>
      </c>
      <c r="B17" s="19">
        <v>838</v>
      </c>
      <c r="C17" s="19">
        <v>3246</v>
      </c>
      <c r="D17" s="30" t="s">
        <v>10792</v>
      </c>
      <c r="E17" s="30"/>
      <c r="F17" s="30" t="s">
        <v>1033</v>
      </c>
      <c r="G17" s="30" t="s">
        <v>10934</v>
      </c>
      <c r="H17" s="26" t="s">
        <v>38</v>
      </c>
      <c r="I17" s="26" t="s">
        <v>10641</v>
      </c>
      <c r="J17" s="29">
        <v>99000</v>
      </c>
      <c r="K17" s="19">
        <v>1000</v>
      </c>
    </row>
    <row r="18" spans="1:11">
      <c r="A18" s="19">
        <v>14</v>
      </c>
      <c r="B18" s="19">
        <v>839</v>
      </c>
      <c r="C18" s="19">
        <v>3247</v>
      </c>
      <c r="D18" s="30" t="s">
        <v>10793</v>
      </c>
      <c r="E18" s="30"/>
      <c r="F18" s="30" t="s">
        <v>1033</v>
      </c>
      <c r="G18" s="30" t="s">
        <v>10935</v>
      </c>
      <c r="H18" s="26" t="s">
        <v>38</v>
      </c>
      <c r="I18" s="26" t="s">
        <v>10642</v>
      </c>
      <c r="J18" s="29">
        <v>149000</v>
      </c>
      <c r="K18" s="19">
        <v>1000</v>
      </c>
    </row>
    <row r="19" spans="1:11">
      <c r="A19" s="19">
        <v>15</v>
      </c>
      <c r="B19" s="19">
        <v>840</v>
      </c>
      <c r="C19" s="19">
        <v>3248</v>
      </c>
      <c r="D19" s="30" t="s">
        <v>10794</v>
      </c>
      <c r="E19" s="30"/>
      <c r="F19" s="30" t="s">
        <v>1033</v>
      </c>
      <c r="G19" s="30" t="s">
        <v>10936</v>
      </c>
      <c r="H19" s="26" t="s">
        <v>38</v>
      </c>
      <c r="I19" s="26" t="s">
        <v>10643</v>
      </c>
      <c r="J19" s="29">
        <v>99000</v>
      </c>
      <c r="K19" s="19">
        <v>1000</v>
      </c>
    </row>
    <row r="20" spans="1:11">
      <c r="A20" s="19">
        <v>16</v>
      </c>
      <c r="B20" s="19">
        <v>841</v>
      </c>
      <c r="C20" s="19">
        <v>3249</v>
      </c>
      <c r="D20" s="30" t="s">
        <v>10795</v>
      </c>
      <c r="E20" s="30"/>
      <c r="F20" s="30" t="s">
        <v>1033</v>
      </c>
      <c r="G20" s="30" t="s">
        <v>10937</v>
      </c>
      <c r="H20" s="26" t="s">
        <v>38</v>
      </c>
      <c r="I20" s="26" t="s">
        <v>10644</v>
      </c>
      <c r="J20" s="29">
        <v>149000</v>
      </c>
      <c r="K20" s="19">
        <v>1000</v>
      </c>
    </row>
    <row r="21" spans="1:11">
      <c r="A21" s="19">
        <v>17</v>
      </c>
      <c r="B21" s="19">
        <v>842</v>
      </c>
      <c r="C21" s="19">
        <v>3250</v>
      </c>
      <c r="D21" s="30" t="s">
        <v>10796</v>
      </c>
      <c r="E21" s="30"/>
      <c r="F21" s="30" t="s">
        <v>1033</v>
      </c>
      <c r="G21" s="30" t="s">
        <v>10938</v>
      </c>
      <c r="H21" s="26" t="s">
        <v>38</v>
      </c>
      <c r="I21" s="26" t="s">
        <v>10645</v>
      </c>
      <c r="J21" s="29">
        <v>149000</v>
      </c>
      <c r="K21" s="19">
        <v>1000</v>
      </c>
    </row>
    <row r="22" spans="1:11">
      <c r="A22" s="19">
        <v>18</v>
      </c>
      <c r="B22" s="19">
        <v>843</v>
      </c>
      <c r="C22" s="19">
        <v>3251</v>
      </c>
      <c r="D22" s="30" t="s">
        <v>1628</v>
      </c>
      <c r="E22" s="30"/>
      <c r="F22" s="30" t="s">
        <v>1033</v>
      </c>
      <c r="G22" s="30" t="s">
        <v>10939</v>
      </c>
      <c r="H22" s="26" t="s">
        <v>38</v>
      </c>
      <c r="I22" s="26" t="s">
        <v>10646</v>
      </c>
      <c r="J22" s="29">
        <v>99000</v>
      </c>
      <c r="K22" s="19">
        <v>1000</v>
      </c>
    </row>
    <row r="23" spans="1:11">
      <c r="A23" s="19">
        <v>19</v>
      </c>
      <c r="B23" s="19">
        <v>844</v>
      </c>
      <c r="C23" s="19">
        <v>3252</v>
      </c>
      <c r="D23" s="30" t="s">
        <v>10797</v>
      </c>
      <c r="E23" s="30"/>
      <c r="F23" s="30" t="s">
        <v>1033</v>
      </c>
      <c r="G23" s="30" t="s">
        <v>10940</v>
      </c>
      <c r="H23" s="26" t="s">
        <v>38</v>
      </c>
      <c r="I23" s="26" t="s">
        <v>10647</v>
      </c>
      <c r="J23" s="29">
        <v>149000</v>
      </c>
      <c r="K23" s="19">
        <v>1000</v>
      </c>
    </row>
    <row r="24" spans="1:11">
      <c r="A24" s="19">
        <v>20</v>
      </c>
      <c r="B24" s="19">
        <v>845</v>
      </c>
      <c r="C24" s="19">
        <v>3253</v>
      </c>
      <c r="D24" s="30" t="s">
        <v>10798</v>
      </c>
      <c r="E24" s="30"/>
      <c r="F24" s="30" t="s">
        <v>1033</v>
      </c>
      <c r="G24" s="30" t="s">
        <v>10941</v>
      </c>
      <c r="H24" s="26" t="s">
        <v>38</v>
      </c>
      <c r="I24" s="26" t="s">
        <v>10648</v>
      </c>
      <c r="J24" s="29">
        <v>149000</v>
      </c>
      <c r="K24" s="19">
        <v>1000</v>
      </c>
    </row>
    <row r="25" spans="1:11">
      <c r="A25" s="19">
        <v>21</v>
      </c>
      <c r="B25" s="19">
        <v>846</v>
      </c>
      <c r="C25" s="19">
        <v>3254</v>
      </c>
      <c r="D25" s="30" t="s">
        <v>10799</v>
      </c>
      <c r="E25" s="30"/>
      <c r="F25" s="30" t="s">
        <v>1033</v>
      </c>
      <c r="G25" s="30" t="s">
        <v>10942</v>
      </c>
      <c r="H25" s="26" t="s">
        <v>38</v>
      </c>
      <c r="I25" s="26" t="s">
        <v>10649</v>
      </c>
      <c r="J25" s="29">
        <v>149000</v>
      </c>
      <c r="K25" s="19">
        <v>1000</v>
      </c>
    </row>
    <row r="26" spans="1:11">
      <c r="A26" s="19">
        <v>22</v>
      </c>
      <c r="B26" s="19">
        <v>847</v>
      </c>
      <c r="C26" s="19">
        <v>3255</v>
      </c>
      <c r="D26" s="30" t="s">
        <v>10800</v>
      </c>
      <c r="E26" s="30"/>
      <c r="F26" s="30" t="s">
        <v>1033</v>
      </c>
      <c r="G26" s="30" t="s">
        <v>10943</v>
      </c>
      <c r="H26" s="26" t="s">
        <v>38</v>
      </c>
      <c r="I26" s="26" t="s">
        <v>10650</v>
      </c>
      <c r="J26" s="29">
        <v>149000</v>
      </c>
      <c r="K26" s="19">
        <v>1000</v>
      </c>
    </row>
    <row r="27" spans="1:11">
      <c r="A27" s="19">
        <v>23</v>
      </c>
      <c r="B27" s="19">
        <v>848</v>
      </c>
      <c r="C27" s="19">
        <v>3256</v>
      </c>
      <c r="D27" s="30" t="s">
        <v>10801</v>
      </c>
      <c r="E27" s="30"/>
      <c r="F27" s="30" t="s">
        <v>2310</v>
      </c>
      <c r="G27" s="30" t="s">
        <v>10944</v>
      </c>
      <c r="H27" s="26" t="s">
        <v>38</v>
      </c>
      <c r="I27" s="26" t="s">
        <v>10651</v>
      </c>
      <c r="J27" s="29">
        <v>99000</v>
      </c>
      <c r="K27" s="19">
        <v>1000</v>
      </c>
    </row>
    <row r="28" spans="1:11">
      <c r="A28" s="19">
        <v>24</v>
      </c>
      <c r="B28" s="19">
        <v>849</v>
      </c>
      <c r="C28" s="19">
        <v>3257</v>
      </c>
      <c r="D28" s="30" t="s">
        <v>10802</v>
      </c>
      <c r="E28" s="30"/>
      <c r="F28" s="30" t="s">
        <v>1033</v>
      </c>
      <c r="G28" s="30" t="s">
        <v>10945</v>
      </c>
      <c r="H28" s="26" t="s">
        <v>38</v>
      </c>
      <c r="I28" s="26" t="s">
        <v>10652</v>
      </c>
      <c r="J28" s="29">
        <v>99000</v>
      </c>
      <c r="K28" s="19">
        <v>1000</v>
      </c>
    </row>
    <row r="29" spans="1:11">
      <c r="A29" s="19">
        <v>25</v>
      </c>
      <c r="B29" s="19">
        <v>850</v>
      </c>
      <c r="C29" s="19">
        <v>3258</v>
      </c>
      <c r="D29" s="30" t="s">
        <v>10803</v>
      </c>
      <c r="E29" s="30"/>
      <c r="F29" s="30" t="s">
        <v>1033</v>
      </c>
      <c r="G29" s="30" t="s">
        <v>10946</v>
      </c>
      <c r="H29" s="26" t="s">
        <v>38</v>
      </c>
      <c r="I29" s="26" t="s">
        <v>10653</v>
      </c>
      <c r="J29" s="29">
        <v>99000</v>
      </c>
      <c r="K29" s="19">
        <v>1000</v>
      </c>
    </row>
    <row r="30" spans="1:11">
      <c r="A30" s="19">
        <v>26</v>
      </c>
      <c r="B30" s="19">
        <v>851</v>
      </c>
      <c r="C30" s="19">
        <v>3259</v>
      </c>
      <c r="D30" s="30" t="s">
        <v>2231</v>
      </c>
      <c r="E30" s="30"/>
      <c r="F30" s="30" t="s">
        <v>1033</v>
      </c>
      <c r="G30" s="30" t="s">
        <v>10947</v>
      </c>
      <c r="H30" s="26" t="s">
        <v>38</v>
      </c>
      <c r="I30" s="26" t="s">
        <v>10654</v>
      </c>
      <c r="J30" s="29">
        <v>149000</v>
      </c>
      <c r="K30" s="19">
        <v>1000</v>
      </c>
    </row>
    <row r="31" spans="1:11">
      <c r="A31" s="19">
        <v>27</v>
      </c>
      <c r="B31" s="19">
        <v>852</v>
      </c>
      <c r="C31" s="19">
        <v>3260</v>
      </c>
      <c r="D31" s="30" t="s">
        <v>10804</v>
      </c>
      <c r="E31" s="30"/>
      <c r="F31" s="30" t="s">
        <v>1033</v>
      </c>
      <c r="G31" s="30" t="s">
        <v>10948</v>
      </c>
      <c r="H31" s="26" t="s">
        <v>38</v>
      </c>
      <c r="I31" s="26" t="s">
        <v>10655</v>
      </c>
      <c r="J31" s="29">
        <v>149000</v>
      </c>
      <c r="K31" s="19">
        <v>1000</v>
      </c>
    </row>
    <row r="32" spans="1:11">
      <c r="A32" s="19">
        <v>28</v>
      </c>
      <c r="B32" s="19">
        <v>853</v>
      </c>
      <c r="C32" s="19">
        <v>3261</v>
      </c>
      <c r="D32" s="30" t="s">
        <v>10805</v>
      </c>
      <c r="E32" s="30"/>
      <c r="F32" s="30" t="s">
        <v>1033</v>
      </c>
      <c r="G32" s="30" t="s">
        <v>10949</v>
      </c>
      <c r="H32" s="26" t="s">
        <v>38</v>
      </c>
      <c r="I32" s="26" t="s">
        <v>10656</v>
      </c>
      <c r="J32" s="29">
        <v>99000</v>
      </c>
      <c r="K32" s="19">
        <v>1000</v>
      </c>
    </row>
    <row r="33" spans="1:11">
      <c r="A33" s="19">
        <v>29</v>
      </c>
      <c r="B33" s="19">
        <v>854</v>
      </c>
      <c r="C33" s="19">
        <v>3262</v>
      </c>
      <c r="D33" s="30" t="s">
        <v>10806</v>
      </c>
      <c r="E33" s="30"/>
      <c r="F33" s="30" t="s">
        <v>1033</v>
      </c>
      <c r="G33" s="30" t="s">
        <v>10950</v>
      </c>
      <c r="H33" s="26" t="s">
        <v>38</v>
      </c>
      <c r="I33" s="26" t="s">
        <v>10657</v>
      </c>
      <c r="J33" s="29">
        <v>99000</v>
      </c>
      <c r="K33" s="19">
        <v>1000</v>
      </c>
    </row>
    <row r="34" spans="1:11">
      <c r="A34" s="19">
        <v>30</v>
      </c>
      <c r="B34" s="19">
        <v>855</v>
      </c>
      <c r="C34" s="19">
        <v>3263</v>
      </c>
      <c r="D34" s="30" t="s">
        <v>10807</v>
      </c>
      <c r="E34" s="30"/>
      <c r="F34" s="30" t="s">
        <v>1033</v>
      </c>
      <c r="G34" s="30" t="s">
        <v>10951</v>
      </c>
      <c r="H34" s="26" t="s">
        <v>38</v>
      </c>
      <c r="I34" s="26" t="s">
        <v>10658</v>
      </c>
      <c r="J34" s="29">
        <v>149000</v>
      </c>
      <c r="K34" s="19">
        <v>1000</v>
      </c>
    </row>
    <row r="35" spans="1:11">
      <c r="A35" s="19">
        <v>31</v>
      </c>
      <c r="B35" s="19">
        <v>856</v>
      </c>
      <c r="C35" s="19">
        <v>3264</v>
      </c>
      <c r="D35" s="30" t="s">
        <v>10808</v>
      </c>
      <c r="E35" s="30"/>
      <c r="F35" s="30" t="s">
        <v>1033</v>
      </c>
      <c r="G35" s="30" t="s">
        <v>10952</v>
      </c>
      <c r="H35" s="26" t="s">
        <v>38</v>
      </c>
      <c r="I35" s="26" t="s">
        <v>10659</v>
      </c>
      <c r="J35" s="29">
        <v>149000</v>
      </c>
      <c r="K35" s="19">
        <v>1000</v>
      </c>
    </row>
    <row r="36" spans="1:11">
      <c r="A36" s="19">
        <v>32</v>
      </c>
      <c r="B36" s="19">
        <v>857</v>
      </c>
      <c r="C36" s="19">
        <v>3265</v>
      </c>
      <c r="D36" s="30" t="s">
        <v>10809</v>
      </c>
      <c r="E36" s="30"/>
      <c r="F36" s="30" t="s">
        <v>1033</v>
      </c>
      <c r="G36" s="30" t="s">
        <v>10953</v>
      </c>
      <c r="H36" s="26" t="s">
        <v>38</v>
      </c>
      <c r="I36" s="26" t="s">
        <v>10660</v>
      </c>
      <c r="J36" s="29">
        <v>149000</v>
      </c>
      <c r="K36" s="19">
        <v>1000</v>
      </c>
    </row>
    <row r="37" spans="1:11">
      <c r="A37" s="19">
        <v>33</v>
      </c>
      <c r="B37" s="19">
        <v>858</v>
      </c>
      <c r="C37" s="19">
        <v>3266</v>
      </c>
      <c r="D37" s="30" t="s">
        <v>10810</v>
      </c>
      <c r="E37" s="30"/>
      <c r="F37" s="30" t="s">
        <v>1033</v>
      </c>
      <c r="G37" s="30" t="s">
        <v>10954</v>
      </c>
      <c r="H37" s="26" t="s">
        <v>38</v>
      </c>
      <c r="I37" s="26" t="s">
        <v>10661</v>
      </c>
      <c r="J37" s="29">
        <v>99000</v>
      </c>
      <c r="K37" s="19">
        <v>1000</v>
      </c>
    </row>
    <row r="38" spans="1:11">
      <c r="A38" s="19">
        <v>34</v>
      </c>
      <c r="B38" s="19">
        <v>859</v>
      </c>
      <c r="C38" s="19">
        <v>3267</v>
      </c>
      <c r="D38" s="30" t="s">
        <v>10811</v>
      </c>
      <c r="E38" s="30"/>
      <c r="F38" s="30" t="s">
        <v>1033</v>
      </c>
      <c r="G38" s="30" t="s">
        <v>10955</v>
      </c>
      <c r="H38" s="26" t="s">
        <v>38</v>
      </c>
      <c r="I38" s="26" t="s">
        <v>10662</v>
      </c>
      <c r="J38" s="29">
        <v>99000</v>
      </c>
      <c r="K38" s="19">
        <v>1000</v>
      </c>
    </row>
    <row r="39" spans="1:11">
      <c r="A39" s="19">
        <v>35</v>
      </c>
      <c r="B39" s="19">
        <v>860</v>
      </c>
      <c r="C39" s="19">
        <v>3268</v>
      </c>
      <c r="D39" s="30" t="s">
        <v>10812</v>
      </c>
      <c r="E39" s="30" t="s">
        <v>10813</v>
      </c>
      <c r="F39" s="30" t="s">
        <v>1033</v>
      </c>
      <c r="G39" s="30" t="s">
        <v>10956</v>
      </c>
      <c r="H39" s="26" t="s">
        <v>38</v>
      </c>
      <c r="I39" s="26" t="s">
        <v>10663</v>
      </c>
      <c r="J39" s="29">
        <v>149000</v>
      </c>
      <c r="K39" s="19">
        <v>1000</v>
      </c>
    </row>
    <row r="40" spans="1:11">
      <c r="A40" s="19">
        <v>36</v>
      </c>
      <c r="B40" s="19">
        <v>861</v>
      </c>
      <c r="C40" s="19">
        <v>3269</v>
      </c>
      <c r="D40" s="30" t="s">
        <v>10814</v>
      </c>
      <c r="E40" s="30"/>
      <c r="F40" s="30" t="s">
        <v>1033</v>
      </c>
      <c r="G40" s="30" t="s">
        <v>10957</v>
      </c>
      <c r="H40" s="26" t="s">
        <v>38</v>
      </c>
      <c r="I40" s="26" t="s">
        <v>10664</v>
      </c>
      <c r="J40" s="29">
        <v>149000</v>
      </c>
      <c r="K40" s="19">
        <v>1000</v>
      </c>
    </row>
    <row r="41" spans="1:11">
      <c r="A41" s="19">
        <v>37</v>
      </c>
      <c r="B41" s="19">
        <v>862</v>
      </c>
      <c r="C41" s="19">
        <v>3270</v>
      </c>
      <c r="D41" s="30" t="s">
        <v>10815</v>
      </c>
      <c r="E41" s="30"/>
      <c r="F41" s="30" t="s">
        <v>1033</v>
      </c>
      <c r="G41" s="30" t="s">
        <v>10958</v>
      </c>
      <c r="H41" s="26" t="s">
        <v>38</v>
      </c>
      <c r="I41" s="26" t="s">
        <v>10665</v>
      </c>
      <c r="J41" s="29">
        <v>99000</v>
      </c>
      <c r="K41" s="19">
        <v>1000</v>
      </c>
    </row>
    <row r="42" spans="1:11">
      <c r="A42" s="19">
        <v>38</v>
      </c>
      <c r="B42" s="19">
        <v>863</v>
      </c>
      <c r="C42" s="19">
        <v>3271</v>
      </c>
      <c r="D42" s="30" t="s">
        <v>10816</v>
      </c>
      <c r="E42" s="30"/>
      <c r="F42" s="30" t="s">
        <v>1033</v>
      </c>
      <c r="G42" s="30" t="s">
        <v>10959</v>
      </c>
      <c r="H42" s="26" t="s">
        <v>38</v>
      </c>
      <c r="I42" s="26" t="s">
        <v>10666</v>
      </c>
      <c r="J42" s="29">
        <v>99000</v>
      </c>
      <c r="K42" s="19">
        <v>1000</v>
      </c>
    </row>
    <row r="43" spans="1:11">
      <c r="A43" s="19">
        <v>39</v>
      </c>
      <c r="B43" s="19">
        <v>864</v>
      </c>
      <c r="C43" s="19">
        <v>3272</v>
      </c>
      <c r="D43" s="30" t="s">
        <v>10817</v>
      </c>
      <c r="E43" s="30"/>
      <c r="F43" s="30" t="s">
        <v>1033</v>
      </c>
      <c r="G43" s="30" t="s">
        <v>10960</v>
      </c>
      <c r="H43" s="26" t="s">
        <v>38</v>
      </c>
      <c r="I43" s="26" t="s">
        <v>10667</v>
      </c>
      <c r="J43" s="29">
        <v>149000</v>
      </c>
      <c r="K43" s="19">
        <v>1000</v>
      </c>
    </row>
    <row r="44" spans="1:11">
      <c r="A44" s="19">
        <v>40</v>
      </c>
      <c r="B44" s="19">
        <v>865</v>
      </c>
      <c r="C44" s="19">
        <v>3273</v>
      </c>
      <c r="D44" s="30" t="s">
        <v>10818</v>
      </c>
      <c r="E44" s="30"/>
      <c r="F44" s="30" t="s">
        <v>1033</v>
      </c>
      <c r="G44" s="30" t="s">
        <v>10961</v>
      </c>
      <c r="H44" s="26" t="s">
        <v>38</v>
      </c>
      <c r="I44" s="26" t="s">
        <v>10668</v>
      </c>
      <c r="J44" s="29">
        <v>149000</v>
      </c>
      <c r="K44" s="19">
        <v>1000</v>
      </c>
    </row>
    <row r="45" spans="1:11">
      <c r="A45" s="19">
        <v>41</v>
      </c>
      <c r="B45" s="19">
        <v>866</v>
      </c>
      <c r="C45" s="19">
        <v>3274</v>
      </c>
      <c r="D45" s="30" t="s">
        <v>10819</v>
      </c>
      <c r="E45" s="30"/>
      <c r="F45" s="30" t="s">
        <v>1033</v>
      </c>
      <c r="G45" s="30" t="s">
        <v>10962</v>
      </c>
      <c r="H45" s="26" t="s">
        <v>38</v>
      </c>
      <c r="I45" s="26" t="s">
        <v>10669</v>
      </c>
      <c r="J45" s="29">
        <v>99000</v>
      </c>
      <c r="K45" s="19">
        <v>1000</v>
      </c>
    </row>
    <row r="46" spans="1:11">
      <c r="A46" s="19">
        <v>42</v>
      </c>
      <c r="B46" s="19">
        <v>867</v>
      </c>
      <c r="C46" s="19">
        <v>3275</v>
      </c>
      <c r="D46" s="30" t="s">
        <v>10820</v>
      </c>
      <c r="E46" s="30"/>
      <c r="F46" s="30" t="s">
        <v>1033</v>
      </c>
      <c r="G46" s="30" t="s">
        <v>10963</v>
      </c>
      <c r="H46" s="26" t="s">
        <v>38</v>
      </c>
      <c r="I46" s="26" t="s">
        <v>10670</v>
      </c>
      <c r="J46" s="29">
        <v>99000</v>
      </c>
      <c r="K46" s="19">
        <v>1000</v>
      </c>
    </row>
    <row r="47" spans="1:11">
      <c r="A47" s="19">
        <v>43</v>
      </c>
      <c r="B47" s="19">
        <v>868</v>
      </c>
      <c r="C47" s="19">
        <v>3276</v>
      </c>
      <c r="D47" s="30" t="s">
        <v>10821</v>
      </c>
      <c r="E47" s="30"/>
      <c r="F47" s="30" t="s">
        <v>1033</v>
      </c>
      <c r="G47" s="30" t="s">
        <v>10964</v>
      </c>
      <c r="H47" s="26" t="s">
        <v>38</v>
      </c>
      <c r="I47" s="26" t="s">
        <v>10671</v>
      </c>
      <c r="J47" s="29">
        <v>149000</v>
      </c>
      <c r="K47" s="19">
        <v>1000</v>
      </c>
    </row>
    <row r="48" spans="1:11">
      <c r="A48" s="19">
        <v>44</v>
      </c>
      <c r="B48" s="19">
        <v>869</v>
      </c>
      <c r="C48" s="19">
        <v>3277</v>
      </c>
      <c r="D48" s="30" t="s">
        <v>10822</v>
      </c>
      <c r="E48" s="30"/>
      <c r="F48" s="30" t="s">
        <v>1033</v>
      </c>
      <c r="G48" s="30" t="s">
        <v>10965</v>
      </c>
      <c r="H48" s="26" t="s">
        <v>38</v>
      </c>
      <c r="I48" s="26" t="s">
        <v>10672</v>
      </c>
      <c r="J48" s="29">
        <v>99000</v>
      </c>
      <c r="K48" s="19">
        <v>1000</v>
      </c>
    </row>
    <row r="49" spans="1:11">
      <c r="A49" s="19">
        <v>45</v>
      </c>
      <c r="B49" s="19">
        <v>870</v>
      </c>
      <c r="C49" s="19">
        <v>3278</v>
      </c>
      <c r="D49" s="30" t="s">
        <v>2622</v>
      </c>
      <c r="E49" s="30"/>
      <c r="F49" s="30" t="s">
        <v>1033</v>
      </c>
      <c r="G49" s="30" t="s">
        <v>10966</v>
      </c>
      <c r="H49" s="26" t="s">
        <v>38</v>
      </c>
      <c r="I49" s="26" t="s">
        <v>10673</v>
      </c>
      <c r="J49" s="29">
        <v>99000</v>
      </c>
      <c r="K49" s="19">
        <v>1000</v>
      </c>
    </row>
    <row r="50" spans="1:11">
      <c r="A50" s="19">
        <v>46</v>
      </c>
      <c r="B50" s="19">
        <v>871</v>
      </c>
      <c r="C50" s="19">
        <v>3279</v>
      </c>
      <c r="D50" s="30" t="s">
        <v>10823</v>
      </c>
      <c r="E50" s="30"/>
      <c r="F50" s="30" t="s">
        <v>1033</v>
      </c>
      <c r="G50" s="30" t="s">
        <v>10967</v>
      </c>
      <c r="H50" s="26" t="s">
        <v>38</v>
      </c>
      <c r="I50" s="26" t="s">
        <v>10674</v>
      </c>
      <c r="J50" s="29">
        <v>99000</v>
      </c>
      <c r="K50" s="19">
        <v>1000</v>
      </c>
    </row>
    <row r="51" spans="1:11">
      <c r="A51" s="19">
        <v>47</v>
      </c>
      <c r="B51" s="19">
        <v>872</v>
      </c>
      <c r="C51" s="19">
        <v>3280</v>
      </c>
      <c r="D51" s="30" t="s">
        <v>1371</v>
      </c>
      <c r="E51" s="30"/>
      <c r="F51" s="30" t="s">
        <v>281</v>
      </c>
      <c r="G51" s="30" t="s">
        <v>10968</v>
      </c>
      <c r="H51" s="26" t="s">
        <v>333</v>
      </c>
      <c r="I51" s="26" t="s">
        <v>10675</v>
      </c>
      <c r="J51" s="29">
        <v>39000</v>
      </c>
      <c r="K51" s="19">
        <v>1000</v>
      </c>
    </row>
    <row r="52" spans="1:11">
      <c r="A52" s="19">
        <v>48</v>
      </c>
      <c r="B52" s="19">
        <v>873</v>
      </c>
      <c r="C52" s="19">
        <v>3281</v>
      </c>
      <c r="D52" s="30" t="s">
        <v>10824</v>
      </c>
      <c r="E52" s="30"/>
      <c r="F52" s="30" t="s">
        <v>281</v>
      </c>
      <c r="G52" s="30" t="s">
        <v>10969</v>
      </c>
      <c r="H52" s="26" t="s">
        <v>333</v>
      </c>
      <c r="I52" s="26" t="s">
        <v>10676</v>
      </c>
      <c r="J52" s="29">
        <v>99000</v>
      </c>
      <c r="K52" s="19">
        <v>1000</v>
      </c>
    </row>
    <row r="53" spans="1:11">
      <c r="A53" s="19">
        <v>49</v>
      </c>
      <c r="B53" s="19">
        <v>874</v>
      </c>
      <c r="C53" s="19">
        <v>3282</v>
      </c>
      <c r="D53" s="30" t="s">
        <v>10825</v>
      </c>
      <c r="E53" s="30"/>
      <c r="F53" s="30" t="s">
        <v>261</v>
      </c>
      <c r="G53" s="30" t="s">
        <v>10970</v>
      </c>
      <c r="H53" s="26" t="s">
        <v>38</v>
      </c>
      <c r="I53" s="26" t="s">
        <v>10677</v>
      </c>
      <c r="J53" s="29">
        <v>149000</v>
      </c>
      <c r="K53" s="19">
        <v>1000</v>
      </c>
    </row>
    <row r="54" spans="1:11">
      <c r="A54" s="19">
        <v>50</v>
      </c>
      <c r="B54" s="19">
        <v>875</v>
      </c>
      <c r="C54" s="19">
        <v>3283</v>
      </c>
      <c r="D54" s="30" t="s">
        <v>10826</v>
      </c>
      <c r="E54" s="30" t="s">
        <v>1509</v>
      </c>
      <c r="F54" s="30" t="s">
        <v>261</v>
      </c>
      <c r="G54" s="30" t="s">
        <v>10971</v>
      </c>
      <c r="H54" s="26" t="s">
        <v>333</v>
      </c>
      <c r="I54" s="26" t="s">
        <v>10678</v>
      </c>
      <c r="J54" s="29">
        <v>39000</v>
      </c>
      <c r="K54" s="19">
        <v>1000</v>
      </c>
    </row>
    <row r="55" spans="1:11">
      <c r="A55" s="19">
        <v>51</v>
      </c>
      <c r="B55" s="19">
        <v>876</v>
      </c>
      <c r="C55" s="19">
        <v>3284</v>
      </c>
      <c r="D55" s="30" t="s">
        <v>10827</v>
      </c>
      <c r="E55" s="30" t="s">
        <v>10828</v>
      </c>
      <c r="F55" s="30" t="s">
        <v>239</v>
      </c>
      <c r="G55" s="30" t="s">
        <v>3710</v>
      </c>
      <c r="H55" s="26" t="s">
        <v>160</v>
      </c>
      <c r="I55" s="26" t="s">
        <v>10679</v>
      </c>
      <c r="J55" s="29">
        <v>39000</v>
      </c>
      <c r="K55" s="19">
        <v>1000</v>
      </c>
    </row>
    <row r="56" spans="1:11">
      <c r="A56" s="19">
        <v>52</v>
      </c>
      <c r="B56" s="19">
        <v>877</v>
      </c>
      <c r="C56" s="19">
        <v>3285</v>
      </c>
      <c r="D56" s="30" t="s">
        <v>10829</v>
      </c>
      <c r="E56" s="30"/>
      <c r="F56" s="30" t="s">
        <v>1670</v>
      </c>
      <c r="G56" s="30" t="s">
        <v>10972</v>
      </c>
      <c r="H56" s="26" t="s">
        <v>38</v>
      </c>
      <c r="I56" s="26" t="s">
        <v>10680</v>
      </c>
      <c r="J56" s="29">
        <v>99000</v>
      </c>
      <c r="K56" s="19">
        <v>1000</v>
      </c>
    </row>
    <row r="57" spans="1:11">
      <c r="A57" s="19">
        <v>53</v>
      </c>
      <c r="B57" s="19">
        <v>878</v>
      </c>
      <c r="C57" s="19">
        <v>3286</v>
      </c>
      <c r="D57" s="30" t="s">
        <v>10830</v>
      </c>
      <c r="E57" s="30" t="s">
        <v>10831</v>
      </c>
      <c r="F57" s="30" t="s">
        <v>568</v>
      </c>
      <c r="G57" s="30" t="s">
        <v>10973</v>
      </c>
      <c r="H57" s="26" t="s">
        <v>38</v>
      </c>
      <c r="I57" s="26" t="s">
        <v>10681</v>
      </c>
      <c r="J57" s="29">
        <v>99000</v>
      </c>
      <c r="K57" s="19">
        <v>1000</v>
      </c>
    </row>
    <row r="58" spans="1:11">
      <c r="A58" s="19">
        <v>54</v>
      </c>
      <c r="B58" s="19">
        <v>879</v>
      </c>
      <c r="C58" s="19">
        <v>3287</v>
      </c>
      <c r="D58" s="30" t="s">
        <v>10832</v>
      </c>
      <c r="E58" s="30"/>
      <c r="F58" s="30" t="s">
        <v>242</v>
      </c>
      <c r="G58" s="30" t="s">
        <v>10974</v>
      </c>
      <c r="H58" s="26" t="s">
        <v>38</v>
      </c>
      <c r="I58" s="26" t="s">
        <v>10682</v>
      </c>
      <c r="J58" s="29">
        <v>99000</v>
      </c>
      <c r="K58" s="19">
        <v>1000</v>
      </c>
    </row>
    <row r="59" spans="1:11">
      <c r="A59" s="19">
        <v>55</v>
      </c>
      <c r="B59" s="19">
        <v>880</v>
      </c>
      <c r="C59" s="19">
        <v>3288</v>
      </c>
      <c r="D59" s="30" t="s">
        <v>10833</v>
      </c>
      <c r="E59" s="30"/>
      <c r="F59" s="30" t="s">
        <v>239</v>
      </c>
      <c r="G59" s="30" t="s">
        <v>10975</v>
      </c>
      <c r="H59" s="26" t="s">
        <v>38</v>
      </c>
      <c r="I59" s="26" t="s">
        <v>10683</v>
      </c>
      <c r="J59" s="29">
        <v>99000</v>
      </c>
      <c r="K59" s="19">
        <v>1000</v>
      </c>
    </row>
    <row r="60" spans="1:11">
      <c r="A60" s="19">
        <v>56</v>
      </c>
      <c r="B60" s="19">
        <v>881</v>
      </c>
      <c r="C60" s="19">
        <v>3289</v>
      </c>
      <c r="D60" s="30" t="s">
        <v>796</v>
      </c>
      <c r="E60" s="30"/>
      <c r="F60" s="30" t="s">
        <v>281</v>
      </c>
      <c r="G60" s="30" t="s">
        <v>10976</v>
      </c>
      <c r="H60" s="26" t="s">
        <v>38</v>
      </c>
      <c r="I60" s="26" t="s">
        <v>10684</v>
      </c>
      <c r="J60" s="29">
        <v>149000</v>
      </c>
      <c r="K60" s="19">
        <v>1000</v>
      </c>
    </row>
    <row r="61" spans="1:11">
      <c r="A61" s="19">
        <v>57</v>
      </c>
      <c r="B61" s="19">
        <v>882</v>
      </c>
      <c r="C61" s="19">
        <v>3290</v>
      </c>
      <c r="D61" s="30" t="s">
        <v>10834</v>
      </c>
      <c r="E61" s="30"/>
      <c r="F61" s="30" t="s">
        <v>1400</v>
      </c>
      <c r="G61" s="30" t="s">
        <v>10977</v>
      </c>
      <c r="H61" s="26" t="s">
        <v>38</v>
      </c>
      <c r="I61" s="26" t="s">
        <v>10685</v>
      </c>
      <c r="J61" s="29">
        <v>149000</v>
      </c>
      <c r="K61" s="19">
        <v>1000</v>
      </c>
    </row>
    <row r="62" spans="1:11">
      <c r="A62" s="19">
        <v>58</v>
      </c>
      <c r="B62" s="19">
        <v>883</v>
      </c>
      <c r="C62" s="19">
        <v>3291</v>
      </c>
      <c r="D62" s="30" t="s">
        <v>10835</v>
      </c>
      <c r="E62" s="30"/>
      <c r="F62" s="30" t="s">
        <v>261</v>
      </c>
      <c r="G62" s="30" t="s">
        <v>10978</v>
      </c>
      <c r="H62" s="26" t="s">
        <v>333</v>
      </c>
      <c r="I62" s="26" t="s">
        <v>10686</v>
      </c>
      <c r="J62" s="29">
        <v>99000</v>
      </c>
      <c r="K62" s="19">
        <v>1000</v>
      </c>
    </row>
    <row r="63" spans="1:11">
      <c r="A63" s="19">
        <v>59</v>
      </c>
      <c r="B63" s="19">
        <v>884</v>
      </c>
      <c r="C63" s="19">
        <v>3292</v>
      </c>
      <c r="D63" s="30" t="s">
        <v>10836</v>
      </c>
      <c r="E63" s="30" t="s">
        <v>10837</v>
      </c>
      <c r="F63" s="30" t="s">
        <v>258</v>
      </c>
      <c r="G63" s="30" t="s">
        <v>10979</v>
      </c>
      <c r="H63" s="26" t="s">
        <v>38</v>
      </c>
      <c r="I63" s="26" t="s">
        <v>10687</v>
      </c>
      <c r="J63" s="29">
        <v>99000</v>
      </c>
      <c r="K63" s="19">
        <v>1000</v>
      </c>
    </row>
    <row r="64" spans="1:11">
      <c r="A64" s="19">
        <v>60</v>
      </c>
      <c r="B64" s="19">
        <v>885</v>
      </c>
      <c r="C64" s="19">
        <v>3293</v>
      </c>
      <c r="D64" s="30" t="s">
        <v>10838</v>
      </c>
      <c r="E64" s="30" t="s">
        <v>10839</v>
      </c>
      <c r="F64" s="30" t="s">
        <v>258</v>
      </c>
      <c r="G64" s="30" t="s">
        <v>10980</v>
      </c>
      <c r="H64" s="26" t="s">
        <v>38</v>
      </c>
      <c r="I64" s="26" t="s">
        <v>10688</v>
      </c>
      <c r="J64" s="29">
        <v>99000</v>
      </c>
      <c r="K64" s="19">
        <v>1000</v>
      </c>
    </row>
    <row r="65" spans="1:11">
      <c r="A65" s="19">
        <v>61</v>
      </c>
      <c r="B65" s="19">
        <v>886</v>
      </c>
      <c r="C65" s="19">
        <v>3294</v>
      </c>
      <c r="D65" s="30" t="s">
        <v>10840</v>
      </c>
      <c r="E65" s="30" t="s">
        <v>238</v>
      </c>
      <c r="F65" s="30" t="s">
        <v>239</v>
      </c>
      <c r="G65" s="30" t="s">
        <v>10981</v>
      </c>
      <c r="H65" s="26" t="s">
        <v>38</v>
      </c>
      <c r="I65" s="26" t="s">
        <v>10689</v>
      </c>
      <c r="J65" s="29">
        <v>149000</v>
      </c>
      <c r="K65" s="19">
        <v>1000</v>
      </c>
    </row>
    <row r="66" spans="1:11">
      <c r="A66" s="19">
        <v>62</v>
      </c>
      <c r="B66" s="19">
        <v>887</v>
      </c>
      <c r="C66" s="19">
        <v>3295</v>
      </c>
      <c r="D66" s="30" t="s">
        <v>3004</v>
      </c>
      <c r="E66" s="30" t="s">
        <v>238</v>
      </c>
      <c r="F66" s="30" t="s">
        <v>1400</v>
      </c>
      <c r="G66" s="30" t="s">
        <v>10982</v>
      </c>
      <c r="H66" s="26" t="s">
        <v>38</v>
      </c>
      <c r="I66" s="26" t="s">
        <v>10690</v>
      </c>
      <c r="J66" s="29">
        <v>199000</v>
      </c>
      <c r="K66" s="19">
        <v>1000</v>
      </c>
    </row>
    <row r="67" spans="1:11">
      <c r="A67" s="19">
        <v>63</v>
      </c>
      <c r="B67" s="19">
        <v>888</v>
      </c>
      <c r="C67" s="19">
        <v>3296</v>
      </c>
      <c r="D67" s="30" t="s">
        <v>2239</v>
      </c>
      <c r="E67" s="30" t="s">
        <v>10841</v>
      </c>
      <c r="F67" s="30" t="s">
        <v>251</v>
      </c>
      <c r="G67" s="30" t="s">
        <v>10983</v>
      </c>
      <c r="H67" s="26" t="s">
        <v>4480</v>
      </c>
      <c r="I67" s="26" t="s">
        <v>10691</v>
      </c>
      <c r="J67" s="29">
        <v>249000</v>
      </c>
      <c r="K67" s="19">
        <v>1000</v>
      </c>
    </row>
    <row r="68" spans="1:11">
      <c r="A68" s="19">
        <v>64</v>
      </c>
      <c r="B68" s="19">
        <v>889</v>
      </c>
      <c r="C68" s="19">
        <v>3297</v>
      </c>
      <c r="D68" s="30" t="s">
        <v>10377</v>
      </c>
      <c r="E68" s="30" t="s">
        <v>287</v>
      </c>
      <c r="F68" s="30" t="s">
        <v>1670</v>
      </c>
      <c r="G68" s="30" t="s">
        <v>10984</v>
      </c>
      <c r="H68" s="26" t="s">
        <v>38</v>
      </c>
      <c r="I68" s="26" t="s">
        <v>10692</v>
      </c>
      <c r="J68" s="29">
        <v>39000</v>
      </c>
      <c r="K68" s="19">
        <v>1000</v>
      </c>
    </row>
    <row r="69" spans="1:11">
      <c r="A69" s="19">
        <v>65</v>
      </c>
      <c r="B69" s="19">
        <v>890</v>
      </c>
      <c r="C69" s="19">
        <v>3298</v>
      </c>
      <c r="D69" s="30" t="s">
        <v>5050</v>
      </c>
      <c r="E69" s="30" t="s">
        <v>10842</v>
      </c>
      <c r="F69" s="30" t="s">
        <v>261</v>
      </c>
      <c r="G69" s="30" t="s">
        <v>10985</v>
      </c>
      <c r="H69" s="26" t="s">
        <v>38</v>
      </c>
      <c r="I69" s="26" t="s">
        <v>10693</v>
      </c>
      <c r="J69" s="29">
        <v>149000</v>
      </c>
      <c r="K69" s="19">
        <v>1000</v>
      </c>
    </row>
    <row r="70" spans="1:11">
      <c r="A70" s="19">
        <v>66</v>
      </c>
      <c r="B70" s="19">
        <v>891</v>
      </c>
      <c r="C70" s="19">
        <v>3299</v>
      </c>
      <c r="D70" s="30" t="s">
        <v>10843</v>
      </c>
      <c r="E70" s="30"/>
      <c r="F70" s="30" t="s">
        <v>261</v>
      </c>
      <c r="G70" s="30" t="s">
        <v>10986</v>
      </c>
      <c r="H70" s="26" t="s">
        <v>38</v>
      </c>
      <c r="I70" s="26" t="s">
        <v>10694</v>
      </c>
      <c r="J70" s="29">
        <v>39000</v>
      </c>
      <c r="K70" s="19">
        <v>1000</v>
      </c>
    </row>
    <row r="71" spans="1:11">
      <c r="A71" s="19">
        <v>67</v>
      </c>
      <c r="B71" s="19">
        <v>892</v>
      </c>
      <c r="C71" s="19">
        <v>3300</v>
      </c>
      <c r="D71" s="30" t="s">
        <v>3089</v>
      </c>
      <c r="E71" s="30"/>
      <c r="F71" s="30" t="s">
        <v>251</v>
      </c>
      <c r="G71" s="30" t="s">
        <v>10987</v>
      </c>
      <c r="H71" s="26" t="s">
        <v>38</v>
      </c>
      <c r="I71" s="26" t="s">
        <v>10695</v>
      </c>
      <c r="J71" s="29">
        <v>149000</v>
      </c>
      <c r="K71" s="19">
        <v>1000</v>
      </c>
    </row>
    <row r="72" spans="1:11">
      <c r="A72" s="19">
        <v>68</v>
      </c>
      <c r="B72" s="19">
        <v>893</v>
      </c>
      <c r="C72" s="19">
        <v>3301</v>
      </c>
      <c r="D72" s="30" t="s">
        <v>10844</v>
      </c>
      <c r="E72" s="30"/>
      <c r="F72" s="30" t="s">
        <v>1400</v>
      </c>
      <c r="G72" s="30" t="s">
        <v>10988</v>
      </c>
      <c r="H72" s="26" t="s">
        <v>38</v>
      </c>
      <c r="I72" s="26" t="s">
        <v>10696</v>
      </c>
      <c r="J72" s="29">
        <v>99000</v>
      </c>
      <c r="K72" s="19">
        <v>1000</v>
      </c>
    </row>
    <row r="73" spans="1:11">
      <c r="A73" s="19">
        <v>69</v>
      </c>
      <c r="B73" s="19">
        <v>894</v>
      </c>
      <c r="C73" s="19">
        <v>3302</v>
      </c>
      <c r="D73" s="30" t="s">
        <v>10845</v>
      </c>
      <c r="E73" s="30" t="s">
        <v>238</v>
      </c>
      <c r="F73" s="30" t="s">
        <v>251</v>
      </c>
      <c r="G73" s="30" t="s">
        <v>10989</v>
      </c>
      <c r="H73" s="26" t="s">
        <v>333</v>
      </c>
      <c r="I73" s="26" t="s">
        <v>10697</v>
      </c>
      <c r="J73" s="29">
        <v>99000</v>
      </c>
      <c r="K73" s="19">
        <v>1000</v>
      </c>
    </row>
    <row r="74" spans="1:11">
      <c r="A74" s="19">
        <v>70</v>
      </c>
      <c r="B74" s="19">
        <v>895</v>
      </c>
      <c r="C74" s="19">
        <v>3303</v>
      </c>
      <c r="D74" s="30" t="s">
        <v>3988</v>
      </c>
      <c r="E74" s="30"/>
      <c r="F74" s="30" t="s">
        <v>154</v>
      </c>
      <c r="G74" s="30" t="s">
        <v>10990</v>
      </c>
      <c r="H74" s="26" t="s">
        <v>38</v>
      </c>
      <c r="I74" s="26" t="s">
        <v>10698</v>
      </c>
      <c r="J74" s="29">
        <v>199000</v>
      </c>
      <c r="K74" s="19">
        <v>1000</v>
      </c>
    </row>
    <row r="75" spans="1:11">
      <c r="A75" s="19">
        <v>71</v>
      </c>
      <c r="B75" s="19">
        <v>896</v>
      </c>
      <c r="C75" s="19">
        <v>3304</v>
      </c>
      <c r="D75" s="30" t="s">
        <v>10846</v>
      </c>
      <c r="E75" s="30"/>
      <c r="F75" s="30" t="s">
        <v>568</v>
      </c>
      <c r="G75" s="30" t="s">
        <v>10991</v>
      </c>
      <c r="H75" s="26" t="s">
        <v>38</v>
      </c>
      <c r="I75" s="26" t="s">
        <v>10699</v>
      </c>
      <c r="J75" s="29">
        <v>99000</v>
      </c>
      <c r="K75" s="19">
        <v>1000</v>
      </c>
    </row>
    <row r="76" spans="1:11">
      <c r="A76" s="19">
        <v>72</v>
      </c>
      <c r="B76" s="19">
        <v>897</v>
      </c>
      <c r="C76" s="19">
        <v>3305</v>
      </c>
      <c r="D76" s="30" t="s">
        <v>10847</v>
      </c>
      <c r="E76" s="30"/>
      <c r="F76" s="30" t="s">
        <v>281</v>
      </c>
      <c r="G76" s="30" t="s">
        <v>10992</v>
      </c>
      <c r="H76" s="26" t="s">
        <v>160</v>
      </c>
      <c r="I76" s="26" t="s">
        <v>10700</v>
      </c>
      <c r="J76" s="29">
        <v>249000</v>
      </c>
      <c r="K76" s="19">
        <v>1000</v>
      </c>
    </row>
    <row r="77" spans="1:11">
      <c r="A77" s="19">
        <v>73</v>
      </c>
      <c r="B77" s="19">
        <v>898</v>
      </c>
      <c r="C77" s="19">
        <v>3306</v>
      </c>
      <c r="D77" s="30" t="s">
        <v>7446</v>
      </c>
      <c r="E77" s="30"/>
      <c r="F77" s="30" t="s">
        <v>154</v>
      </c>
      <c r="G77" s="30" t="s">
        <v>10993</v>
      </c>
      <c r="H77" s="26" t="s">
        <v>38</v>
      </c>
      <c r="I77" s="26" t="s">
        <v>10701</v>
      </c>
      <c r="J77" s="29">
        <v>149000</v>
      </c>
      <c r="K77" s="19">
        <v>1000</v>
      </c>
    </row>
    <row r="78" spans="1:11">
      <c r="A78" s="19">
        <v>74</v>
      </c>
      <c r="B78" s="19">
        <v>899</v>
      </c>
      <c r="C78" s="19">
        <v>3307</v>
      </c>
      <c r="D78" s="30" t="s">
        <v>10848</v>
      </c>
      <c r="E78" s="30" t="s">
        <v>238</v>
      </c>
      <c r="F78" s="30" t="s">
        <v>251</v>
      </c>
      <c r="G78" s="30" t="s">
        <v>10994</v>
      </c>
      <c r="H78" s="26" t="s">
        <v>38</v>
      </c>
      <c r="I78" s="26" t="s">
        <v>10702</v>
      </c>
      <c r="J78" s="29">
        <v>199000</v>
      </c>
      <c r="K78" s="19">
        <v>1000</v>
      </c>
    </row>
    <row r="79" spans="1:11">
      <c r="A79" s="19">
        <v>75</v>
      </c>
      <c r="B79" s="19">
        <v>900</v>
      </c>
      <c r="C79" s="19">
        <v>3308</v>
      </c>
      <c r="D79" s="30" t="s">
        <v>10849</v>
      </c>
      <c r="E79" s="30" t="s">
        <v>10850</v>
      </c>
      <c r="F79" s="30" t="s">
        <v>251</v>
      </c>
      <c r="G79" s="30" t="s">
        <v>10995</v>
      </c>
      <c r="H79" s="26" t="s">
        <v>38</v>
      </c>
      <c r="I79" s="26" t="s">
        <v>10703</v>
      </c>
      <c r="J79" s="29">
        <v>99000</v>
      </c>
      <c r="K79" s="19">
        <v>1000</v>
      </c>
    </row>
    <row r="80" spans="1:11">
      <c r="A80" s="19">
        <v>76</v>
      </c>
      <c r="B80" s="19">
        <v>901</v>
      </c>
      <c r="C80" s="19">
        <v>3309</v>
      </c>
      <c r="D80" s="30" t="s">
        <v>10851</v>
      </c>
      <c r="E80" s="30" t="s">
        <v>238</v>
      </c>
      <c r="F80" s="30" t="s">
        <v>251</v>
      </c>
      <c r="G80" s="30" t="s">
        <v>10996</v>
      </c>
      <c r="H80" s="26" t="s">
        <v>38</v>
      </c>
      <c r="I80" s="26" t="s">
        <v>10704</v>
      </c>
      <c r="J80" s="29">
        <v>149000</v>
      </c>
      <c r="K80" s="19">
        <v>1000</v>
      </c>
    </row>
    <row r="81" spans="1:11">
      <c r="A81" s="19">
        <v>77</v>
      </c>
      <c r="B81" s="19">
        <v>902</v>
      </c>
      <c r="C81" s="19">
        <v>3310</v>
      </c>
      <c r="D81" s="30" t="s">
        <v>2253</v>
      </c>
      <c r="E81" s="30" t="s">
        <v>303</v>
      </c>
      <c r="F81" s="30" t="s">
        <v>242</v>
      </c>
      <c r="G81" s="30" t="s">
        <v>10997</v>
      </c>
      <c r="H81" s="26" t="s">
        <v>38</v>
      </c>
      <c r="I81" s="26" t="s">
        <v>10705</v>
      </c>
      <c r="J81" s="29">
        <v>99000</v>
      </c>
      <c r="K81" s="19">
        <v>1000</v>
      </c>
    </row>
    <row r="82" spans="1:11">
      <c r="A82" s="19">
        <v>78</v>
      </c>
      <c r="B82" s="19">
        <v>903</v>
      </c>
      <c r="C82" s="19">
        <v>3311</v>
      </c>
      <c r="D82" s="30" t="s">
        <v>2616</v>
      </c>
      <c r="E82" s="30"/>
      <c r="F82" s="30" t="s">
        <v>242</v>
      </c>
      <c r="G82" s="30" t="s">
        <v>10998</v>
      </c>
      <c r="H82" s="26" t="s">
        <v>38</v>
      </c>
      <c r="I82" s="26" t="s">
        <v>10706</v>
      </c>
      <c r="J82" s="29">
        <v>199000</v>
      </c>
      <c r="K82" s="19">
        <v>1000</v>
      </c>
    </row>
    <row r="83" spans="1:11">
      <c r="A83" s="19">
        <v>79</v>
      </c>
      <c r="B83" s="19">
        <v>904</v>
      </c>
      <c r="C83" s="19">
        <v>3312</v>
      </c>
      <c r="D83" s="30" t="s">
        <v>10852</v>
      </c>
      <c r="E83" s="30"/>
      <c r="F83" s="30" t="s">
        <v>258</v>
      </c>
      <c r="G83" s="30" t="s">
        <v>10999</v>
      </c>
      <c r="H83" s="26" t="s">
        <v>38</v>
      </c>
      <c r="I83" s="26" t="s">
        <v>10707</v>
      </c>
      <c r="J83" s="29">
        <v>99000</v>
      </c>
      <c r="K83" s="19">
        <v>1000</v>
      </c>
    </row>
    <row r="84" spans="1:11">
      <c r="A84" s="19">
        <v>80</v>
      </c>
      <c r="B84" s="19">
        <v>905</v>
      </c>
      <c r="C84" s="19">
        <v>3313</v>
      </c>
      <c r="D84" s="30" t="s">
        <v>10853</v>
      </c>
      <c r="E84" s="30"/>
      <c r="F84" s="30" t="s">
        <v>239</v>
      </c>
      <c r="G84" s="30" t="s">
        <v>11000</v>
      </c>
      <c r="H84" s="26" t="s">
        <v>333</v>
      </c>
      <c r="I84" s="26" t="s">
        <v>10708</v>
      </c>
      <c r="J84" s="29">
        <v>99000</v>
      </c>
      <c r="K84" s="19">
        <v>1000</v>
      </c>
    </row>
    <row r="85" spans="1:11">
      <c r="A85" s="19">
        <v>81</v>
      </c>
      <c r="B85" s="19">
        <v>906</v>
      </c>
      <c r="C85" s="19">
        <v>3314</v>
      </c>
      <c r="D85" s="30" t="s">
        <v>10854</v>
      </c>
      <c r="E85" s="30"/>
      <c r="F85" s="30" t="s">
        <v>281</v>
      </c>
      <c r="G85" s="30" t="s">
        <v>11001</v>
      </c>
      <c r="H85" s="26" t="s">
        <v>38</v>
      </c>
      <c r="I85" s="26" t="s">
        <v>10709</v>
      </c>
      <c r="J85" s="29">
        <v>39000</v>
      </c>
      <c r="K85" s="19">
        <v>1000</v>
      </c>
    </row>
    <row r="86" spans="1:11">
      <c r="A86" s="19">
        <v>82</v>
      </c>
      <c r="B86" s="19">
        <v>907</v>
      </c>
      <c r="C86" s="19">
        <v>3315</v>
      </c>
      <c r="D86" s="30" t="s">
        <v>10855</v>
      </c>
      <c r="E86" s="30"/>
      <c r="F86" s="30" t="s">
        <v>568</v>
      </c>
      <c r="G86" s="30" t="s">
        <v>11002</v>
      </c>
      <c r="H86" s="26" t="s">
        <v>38</v>
      </c>
      <c r="I86" s="26" t="s">
        <v>10710</v>
      </c>
      <c r="J86" s="29">
        <v>99000</v>
      </c>
      <c r="K86" s="19">
        <v>1000</v>
      </c>
    </row>
    <row r="87" spans="1:11">
      <c r="A87" s="19">
        <v>83</v>
      </c>
      <c r="B87" s="19">
        <v>908</v>
      </c>
      <c r="C87" s="19">
        <v>3316</v>
      </c>
      <c r="D87" s="30" t="s">
        <v>10856</v>
      </c>
      <c r="E87" s="30"/>
      <c r="F87" s="30" t="s">
        <v>37</v>
      </c>
      <c r="G87" s="30" t="s">
        <v>11003</v>
      </c>
      <c r="H87" s="26" t="s">
        <v>38</v>
      </c>
      <c r="I87" s="26" t="s">
        <v>10711</v>
      </c>
      <c r="J87" s="29">
        <v>49000</v>
      </c>
      <c r="K87" s="19">
        <v>1000</v>
      </c>
    </row>
    <row r="88" spans="1:11">
      <c r="A88" s="19">
        <v>84</v>
      </c>
      <c r="B88" s="19">
        <v>909</v>
      </c>
      <c r="C88" s="19">
        <v>3317</v>
      </c>
      <c r="D88" s="30" t="s">
        <v>10857</v>
      </c>
      <c r="E88" s="30"/>
      <c r="F88" s="30" t="s">
        <v>281</v>
      </c>
      <c r="G88" s="30" t="s">
        <v>11004</v>
      </c>
      <c r="H88" s="26" t="s">
        <v>38</v>
      </c>
      <c r="I88" s="26" t="s">
        <v>10712</v>
      </c>
      <c r="J88" s="29">
        <v>39000</v>
      </c>
      <c r="K88" s="19">
        <v>1000</v>
      </c>
    </row>
    <row r="89" spans="1:11">
      <c r="A89" s="19">
        <v>85</v>
      </c>
      <c r="B89" s="19">
        <v>910</v>
      </c>
      <c r="C89" s="19">
        <v>3318</v>
      </c>
      <c r="D89" s="30" t="s">
        <v>10858</v>
      </c>
      <c r="E89" s="30"/>
      <c r="F89" s="30" t="s">
        <v>239</v>
      </c>
      <c r="G89" s="30" t="s">
        <v>11005</v>
      </c>
      <c r="H89" s="26" t="s">
        <v>333</v>
      </c>
      <c r="I89" s="26" t="s">
        <v>10713</v>
      </c>
      <c r="J89" s="29">
        <v>149000</v>
      </c>
      <c r="K89" s="19">
        <v>1000</v>
      </c>
    </row>
    <row r="90" spans="1:11">
      <c r="A90" s="19">
        <v>86</v>
      </c>
      <c r="B90" s="19">
        <v>911</v>
      </c>
      <c r="C90" s="19">
        <v>3319</v>
      </c>
      <c r="D90" s="30" t="s">
        <v>10859</v>
      </c>
      <c r="E90" s="30"/>
      <c r="F90" s="30" t="s">
        <v>258</v>
      </c>
      <c r="G90" s="30" t="s">
        <v>11006</v>
      </c>
      <c r="H90" s="26" t="s">
        <v>333</v>
      </c>
      <c r="I90" s="26" t="s">
        <v>10714</v>
      </c>
      <c r="J90" s="29">
        <v>99000</v>
      </c>
      <c r="K90" s="19">
        <v>1000</v>
      </c>
    </row>
    <row r="91" spans="1:11">
      <c r="A91" s="19">
        <v>87</v>
      </c>
      <c r="B91" s="19">
        <v>912</v>
      </c>
      <c r="C91" s="19">
        <v>3320</v>
      </c>
      <c r="D91" s="30" t="s">
        <v>10860</v>
      </c>
      <c r="E91" s="30"/>
      <c r="F91" s="30" t="s">
        <v>37</v>
      </c>
      <c r="G91" s="30" t="s">
        <v>11007</v>
      </c>
      <c r="H91" s="26" t="s">
        <v>38</v>
      </c>
      <c r="I91" s="26" t="s">
        <v>10715</v>
      </c>
      <c r="J91" s="29">
        <v>149000</v>
      </c>
      <c r="K91" s="19">
        <v>1000</v>
      </c>
    </row>
    <row r="92" spans="1:11">
      <c r="A92" s="19">
        <v>88</v>
      </c>
      <c r="B92" s="19">
        <v>913</v>
      </c>
      <c r="C92" s="19">
        <v>3321</v>
      </c>
      <c r="D92" s="30" t="s">
        <v>10861</v>
      </c>
      <c r="E92" s="30"/>
      <c r="F92" s="30" t="s">
        <v>37</v>
      </c>
      <c r="G92" s="30" t="s">
        <v>11008</v>
      </c>
      <c r="H92" s="26" t="s">
        <v>38</v>
      </c>
      <c r="I92" s="26" t="s">
        <v>10716</v>
      </c>
      <c r="J92" s="29">
        <v>39000</v>
      </c>
      <c r="K92" s="19">
        <v>1000</v>
      </c>
    </row>
    <row r="93" spans="1:11">
      <c r="A93" s="19">
        <v>89</v>
      </c>
      <c r="B93" s="19">
        <v>914</v>
      </c>
      <c r="C93" s="19">
        <v>3322</v>
      </c>
      <c r="D93" s="30" t="s">
        <v>10862</v>
      </c>
      <c r="E93" s="30"/>
      <c r="F93" s="30" t="s">
        <v>261</v>
      </c>
      <c r="G93" s="30" t="s">
        <v>11009</v>
      </c>
      <c r="H93" s="26" t="s">
        <v>38</v>
      </c>
      <c r="I93" s="26" t="s">
        <v>10717</v>
      </c>
      <c r="J93" s="29">
        <v>149000</v>
      </c>
      <c r="K93" s="19">
        <v>1000</v>
      </c>
    </row>
    <row r="94" spans="1:11">
      <c r="A94" s="19">
        <v>90</v>
      </c>
      <c r="B94" s="19">
        <v>915</v>
      </c>
      <c r="C94" s="19">
        <v>3323</v>
      </c>
      <c r="D94" s="30" t="s">
        <v>10863</v>
      </c>
      <c r="E94" s="30"/>
      <c r="F94" s="30" t="s">
        <v>1670</v>
      </c>
      <c r="G94" s="30" t="s">
        <v>11010</v>
      </c>
      <c r="H94" s="26" t="s">
        <v>38</v>
      </c>
      <c r="I94" s="26" t="s">
        <v>10718</v>
      </c>
      <c r="J94" s="29">
        <v>99000</v>
      </c>
      <c r="K94" s="19">
        <v>1000</v>
      </c>
    </row>
    <row r="95" spans="1:11">
      <c r="A95" s="19">
        <v>91</v>
      </c>
      <c r="B95" s="19">
        <v>916</v>
      </c>
      <c r="C95" s="19">
        <v>3324</v>
      </c>
      <c r="D95" s="30" t="s">
        <v>290</v>
      </c>
      <c r="E95" s="30"/>
      <c r="F95" s="30" t="s">
        <v>258</v>
      </c>
      <c r="G95" s="30" t="s">
        <v>11011</v>
      </c>
      <c r="H95" s="26" t="s">
        <v>38</v>
      </c>
      <c r="I95" s="26" t="s">
        <v>10719</v>
      </c>
      <c r="J95" s="29">
        <v>149000</v>
      </c>
      <c r="K95" s="19">
        <v>1000</v>
      </c>
    </row>
    <row r="96" spans="1:11">
      <c r="A96" s="19">
        <v>92</v>
      </c>
      <c r="B96" s="19">
        <v>917</v>
      </c>
      <c r="C96" s="19">
        <v>3325</v>
      </c>
      <c r="D96" s="30" t="s">
        <v>10864</v>
      </c>
      <c r="E96" s="30"/>
      <c r="F96" s="30" t="s">
        <v>242</v>
      </c>
      <c r="G96" s="30" t="s">
        <v>11012</v>
      </c>
      <c r="H96" s="26" t="s">
        <v>333</v>
      </c>
      <c r="I96" s="26" t="s">
        <v>10720</v>
      </c>
      <c r="J96" s="29">
        <v>149000</v>
      </c>
      <c r="K96" s="19">
        <v>1000</v>
      </c>
    </row>
    <row r="97" spans="1:11">
      <c r="A97" s="19">
        <v>93</v>
      </c>
      <c r="B97" s="19">
        <v>918</v>
      </c>
      <c r="C97" s="19">
        <v>3326</v>
      </c>
      <c r="D97" s="30" t="s">
        <v>10865</v>
      </c>
      <c r="E97" s="30"/>
      <c r="F97" s="30" t="s">
        <v>258</v>
      </c>
      <c r="G97" s="30" t="s">
        <v>11013</v>
      </c>
      <c r="H97" s="26" t="s">
        <v>333</v>
      </c>
      <c r="I97" s="26" t="s">
        <v>10721</v>
      </c>
      <c r="J97" s="29">
        <v>39000</v>
      </c>
      <c r="K97" s="19">
        <v>1000</v>
      </c>
    </row>
    <row r="98" spans="1:11">
      <c r="A98" s="19">
        <v>94</v>
      </c>
      <c r="B98" s="19">
        <v>919</v>
      </c>
      <c r="C98" s="19">
        <v>3327</v>
      </c>
      <c r="D98" s="30" t="s">
        <v>10866</v>
      </c>
      <c r="E98" s="30"/>
      <c r="F98" s="30" t="s">
        <v>261</v>
      </c>
      <c r="G98" s="30" t="s">
        <v>11014</v>
      </c>
      <c r="H98" s="26" t="s">
        <v>333</v>
      </c>
      <c r="I98" s="26" t="s">
        <v>10722</v>
      </c>
      <c r="J98" s="29">
        <v>39000</v>
      </c>
      <c r="K98" s="19">
        <v>1000</v>
      </c>
    </row>
    <row r="99" spans="1:11">
      <c r="A99" s="19">
        <v>95</v>
      </c>
      <c r="B99" s="19">
        <v>920</v>
      </c>
      <c r="C99" s="19">
        <v>3328</v>
      </c>
      <c r="D99" s="30" t="s">
        <v>10867</v>
      </c>
      <c r="E99" s="30"/>
      <c r="F99" s="30" t="s">
        <v>251</v>
      </c>
      <c r="G99" s="30" t="s">
        <v>11015</v>
      </c>
      <c r="H99" s="26" t="s">
        <v>333</v>
      </c>
      <c r="I99" s="26" t="s">
        <v>10723</v>
      </c>
      <c r="J99" s="29">
        <v>149000</v>
      </c>
      <c r="K99" s="19">
        <v>1000</v>
      </c>
    </row>
    <row r="100" spans="1:11">
      <c r="A100" s="19">
        <v>96</v>
      </c>
      <c r="B100" s="19">
        <v>921</v>
      </c>
      <c r="C100" s="19">
        <v>3329</v>
      </c>
      <c r="D100" s="30" t="s">
        <v>10868</v>
      </c>
      <c r="E100" s="30" t="s">
        <v>10869</v>
      </c>
      <c r="F100" s="30" t="s">
        <v>242</v>
      </c>
      <c r="G100" s="30" t="s">
        <v>11016</v>
      </c>
      <c r="H100" s="26" t="s">
        <v>38</v>
      </c>
      <c r="I100" s="26" t="s">
        <v>10724</v>
      </c>
      <c r="J100" s="29">
        <v>99000</v>
      </c>
      <c r="K100" s="19">
        <v>1000</v>
      </c>
    </row>
    <row r="101" spans="1:11">
      <c r="A101" s="19">
        <v>97</v>
      </c>
      <c r="B101" s="19">
        <v>922</v>
      </c>
      <c r="C101" s="19">
        <v>3330</v>
      </c>
      <c r="D101" s="30" t="s">
        <v>10870</v>
      </c>
      <c r="E101" s="30"/>
      <c r="F101" s="30" t="s">
        <v>242</v>
      </c>
      <c r="G101" s="30" t="s">
        <v>11017</v>
      </c>
      <c r="H101" s="26" t="s">
        <v>38</v>
      </c>
      <c r="I101" s="26" t="s">
        <v>10725</v>
      </c>
      <c r="J101" s="29">
        <v>99000</v>
      </c>
      <c r="K101" s="19">
        <v>1000</v>
      </c>
    </row>
    <row r="102" spans="1:11">
      <c r="A102" s="19">
        <v>98</v>
      </c>
      <c r="B102" s="19">
        <v>923</v>
      </c>
      <c r="C102" s="19">
        <v>3331</v>
      </c>
      <c r="D102" s="30" t="s">
        <v>10871</v>
      </c>
      <c r="E102" s="30"/>
      <c r="F102" s="30" t="s">
        <v>37</v>
      </c>
      <c r="G102" s="30" t="s">
        <v>11018</v>
      </c>
      <c r="H102" s="26" t="s">
        <v>38</v>
      </c>
      <c r="I102" s="26" t="s">
        <v>10726</v>
      </c>
      <c r="J102" s="29">
        <v>149000</v>
      </c>
      <c r="K102" s="19">
        <v>1000</v>
      </c>
    </row>
    <row r="103" spans="1:11">
      <c r="A103" s="19">
        <v>99</v>
      </c>
      <c r="B103" s="19">
        <v>924</v>
      </c>
      <c r="C103" s="19">
        <v>3332</v>
      </c>
      <c r="D103" s="30" t="s">
        <v>10872</v>
      </c>
      <c r="E103" s="30" t="s">
        <v>10873</v>
      </c>
      <c r="F103" s="30" t="s">
        <v>261</v>
      </c>
      <c r="G103" s="30" t="s">
        <v>11019</v>
      </c>
      <c r="H103" s="26" t="s">
        <v>38</v>
      </c>
      <c r="I103" s="26" t="s">
        <v>10727</v>
      </c>
      <c r="J103" s="29">
        <v>99000</v>
      </c>
      <c r="K103" s="19">
        <v>1000</v>
      </c>
    </row>
    <row r="104" spans="1:11">
      <c r="A104" s="19">
        <v>100</v>
      </c>
      <c r="B104" s="19">
        <v>925</v>
      </c>
      <c r="C104" s="19">
        <v>3333</v>
      </c>
      <c r="D104" s="30" t="s">
        <v>10874</v>
      </c>
      <c r="E104" s="30" t="s">
        <v>238</v>
      </c>
      <c r="F104" s="30" t="s">
        <v>1400</v>
      </c>
      <c r="G104" s="30" t="s">
        <v>11020</v>
      </c>
      <c r="H104" s="26" t="s">
        <v>38</v>
      </c>
      <c r="I104" s="26" t="s">
        <v>10728</v>
      </c>
      <c r="J104" s="29">
        <v>99000</v>
      </c>
      <c r="K104" s="19">
        <v>1000</v>
      </c>
    </row>
    <row r="105" spans="1:11">
      <c r="A105" s="19">
        <v>101</v>
      </c>
      <c r="B105" s="19">
        <v>926</v>
      </c>
      <c r="C105" s="19">
        <v>3334</v>
      </c>
      <c r="D105" s="30" t="s">
        <v>10875</v>
      </c>
      <c r="E105" s="30" t="s">
        <v>10876</v>
      </c>
      <c r="F105" s="30" t="s">
        <v>242</v>
      </c>
      <c r="G105" s="30" t="s">
        <v>11021</v>
      </c>
      <c r="H105" s="26" t="s">
        <v>38</v>
      </c>
      <c r="I105" s="26" t="s">
        <v>10729</v>
      </c>
      <c r="J105" s="29">
        <v>99000</v>
      </c>
      <c r="K105" s="19">
        <v>1000</v>
      </c>
    </row>
    <row r="106" spans="1:11">
      <c r="A106" s="19">
        <v>102</v>
      </c>
      <c r="B106" s="19">
        <v>927</v>
      </c>
      <c r="C106" s="19">
        <v>3335</v>
      </c>
      <c r="D106" s="30" t="s">
        <v>10877</v>
      </c>
      <c r="E106" s="30"/>
      <c r="F106" s="30" t="s">
        <v>242</v>
      </c>
      <c r="G106" s="30" t="s">
        <v>11022</v>
      </c>
      <c r="H106" s="26" t="s">
        <v>38</v>
      </c>
      <c r="I106" s="26" t="s">
        <v>10730</v>
      </c>
      <c r="J106" s="29">
        <v>39000</v>
      </c>
      <c r="K106" s="19">
        <v>1000</v>
      </c>
    </row>
    <row r="107" spans="1:11">
      <c r="A107" s="19">
        <v>103</v>
      </c>
      <c r="B107" s="19">
        <v>928</v>
      </c>
      <c r="C107" s="19">
        <v>3336</v>
      </c>
      <c r="D107" s="30" t="s">
        <v>10878</v>
      </c>
      <c r="E107" s="30"/>
      <c r="F107" s="30" t="s">
        <v>239</v>
      </c>
      <c r="G107" s="30" t="s">
        <v>11023</v>
      </c>
      <c r="H107" s="26" t="s">
        <v>38</v>
      </c>
      <c r="I107" s="26" t="s">
        <v>10731</v>
      </c>
      <c r="J107" s="29">
        <v>99000</v>
      </c>
      <c r="K107" s="19">
        <v>1000</v>
      </c>
    </row>
    <row r="108" spans="1:11">
      <c r="A108" s="19">
        <v>104</v>
      </c>
      <c r="B108" s="19">
        <v>929</v>
      </c>
      <c r="C108" s="19">
        <v>3337</v>
      </c>
      <c r="D108" s="30" t="s">
        <v>10879</v>
      </c>
      <c r="E108" s="30" t="s">
        <v>238</v>
      </c>
      <c r="F108" s="30" t="s">
        <v>242</v>
      </c>
      <c r="G108" s="30" t="s">
        <v>11024</v>
      </c>
      <c r="H108" s="26" t="s">
        <v>38</v>
      </c>
      <c r="I108" s="26" t="s">
        <v>10732</v>
      </c>
      <c r="J108" s="29">
        <v>149000</v>
      </c>
      <c r="K108" s="19">
        <v>1000</v>
      </c>
    </row>
    <row r="109" spans="1:11">
      <c r="A109" s="19">
        <v>105</v>
      </c>
      <c r="B109" s="19">
        <v>930</v>
      </c>
      <c r="C109" s="19">
        <v>3338</v>
      </c>
      <c r="D109" s="30" t="s">
        <v>10880</v>
      </c>
      <c r="E109" s="30" t="s">
        <v>4079</v>
      </c>
      <c r="F109" s="30" t="s">
        <v>242</v>
      </c>
      <c r="G109" s="30" t="s">
        <v>11025</v>
      </c>
      <c r="H109" s="26" t="s">
        <v>333</v>
      </c>
      <c r="I109" s="26" t="s">
        <v>10733</v>
      </c>
      <c r="J109" s="29">
        <v>99000</v>
      </c>
      <c r="K109" s="19">
        <v>1000</v>
      </c>
    </row>
    <row r="110" spans="1:11">
      <c r="A110" s="19">
        <v>106</v>
      </c>
      <c r="B110" s="19">
        <v>931</v>
      </c>
      <c r="C110" s="19">
        <v>3339</v>
      </c>
      <c r="D110" s="30" t="s">
        <v>10881</v>
      </c>
      <c r="E110" s="30"/>
      <c r="F110" s="30" t="s">
        <v>37</v>
      </c>
      <c r="G110" s="30" t="s">
        <v>11026</v>
      </c>
      <c r="H110" s="26" t="s">
        <v>38</v>
      </c>
      <c r="I110" s="26" t="s">
        <v>10734</v>
      </c>
      <c r="J110" s="29">
        <v>99000</v>
      </c>
      <c r="K110" s="19">
        <v>1000</v>
      </c>
    </row>
    <row r="111" spans="1:11">
      <c r="A111" s="19">
        <v>107</v>
      </c>
      <c r="B111" s="19">
        <v>932</v>
      </c>
      <c r="C111" s="19">
        <v>3340</v>
      </c>
      <c r="D111" s="30" t="s">
        <v>2890</v>
      </c>
      <c r="E111" s="30"/>
      <c r="F111" s="30" t="s">
        <v>568</v>
      </c>
      <c r="G111" s="30" t="s">
        <v>6246</v>
      </c>
      <c r="H111" s="26" t="s">
        <v>333</v>
      </c>
      <c r="I111" s="26" t="s">
        <v>10735</v>
      </c>
      <c r="J111" s="29">
        <v>39000</v>
      </c>
      <c r="K111" s="19">
        <v>1000</v>
      </c>
    </row>
    <row r="112" spans="1:11">
      <c r="A112" s="19">
        <v>108</v>
      </c>
      <c r="B112" s="19">
        <v>933</v>
      </c>
      <c r="C112" s="19">
        <v>3341</v>
      </c>
      <c r="D112" s="30" t="s">
        <v>10882</v>
      </c>
      <c r="E112" s="30"/>
      <c r="F112" s="30" t="s">
        <v>239</v>
      </c>
      <c r="G112" s="30" t="s">
        <v>11027</v>
      </c>
      <c r="H112" s="26" t="s">
        <v>39</v>
      </c>
      <c r="I112" s="26" t="s">
        <v>10736</v>
      </c>
      <c r="J112" s="29">
        <v>199000</v>
      </c>
      <c r="K112" s="19">
        <v>1000</v>
      </c>
    </row>
    <row r="113" spans="1:11">
      <c r="A113" s="19">
        <v>109</v>
      </c>
      <c r="B113" s="19">
        <v>934</v>
      </c>
      <c r="C113" s="19">
        <v>3342</v>
      </c>
      <c r="D113" s="30" t="s">
        <v>10883</v>
      </c>
      <c r="E113" s="30"/>
      <c r="F113" s="30" t="s">
        <v>239</v>
      </c>
      <c r="G113" s="30" t="s">
        <v>11028</v>
      </c>
      <c r="H113" s="26" t="s">
        <v>38</v>
      </c>
      <c r="I113" s="26" t="s">
        <v>10737</v>
      </c>
      <c r="J113" s="29">
        <v>99000</v>
      </c>
      <c r="K113" s="19">
        <v>1000</v>
      </c>
    </row>
    <row r="114" spans="1:11">
      <c r="A114" s="19">
        <v>110</v>
      </c>
      <c r="B114" s="19">
        <v>935</v>
      </c>
      <c r="C114" s="19">
        <v>3343</v>
      </c>
      <c r="D114" s="30" t="s">
        <v>2272</v>
      </c>
      <c r="E114" s="30"/>
      <c r="F114" s="30" t="s">
        <v>239</v>
      </c>
      <c r="G114" s="30" t="s">
        <v>11029</v>
      </c>
      <c r="H114" s="26" t="s">
        <v>38</v>
      </c>
      <c r="I114" s="26" t="s">
        <v>10738</v>
      </c>
      <c r="J114" s="29">
        <v>39000</v>
      </c>
      <c r="K114" s="19">
        <v>1000</v>
      </c>
    </row>
    <row r="115" spans="1:11">
      <c r="A115" s="19">
        <v>111</v>
      </c>
      <c r="B115" s="19">
        <v>936</v>
      </c>
      <c r="C115" s="19">
        <v>3344</v>
      </c>
      <c r="D115" s="30" t="s">
        <v>10884</v>
      </c>
      <c r="E115" s="30"/>
      <c r="F115" s="30" t="s">
        <v>568</v>
      </c>
      <c r="G115" s="30" t="s">
        <v>11030</v>
      </c>
      <c r="H115" s="26" t="s">
        <v>333</v>
      </c>
      <c r="I115" s="26" t="s">
        <v>10739</v>
      </c>
      <c r="J115" s="29">
        <v>99000</v>
      </c>
      <c r="K115" s="19">
        <v>1000</v>
      </c>
    </row>
    <row r="116" spans="1:11">
      <c r="A116" s="19">
        <v>112</v>
      </c>
      <c r="B116" s="19">
        <v>937</v>
      </c>
      <c r="C116" s="19">
        <v>3345</v>
      </c>
      <c r="D116" s="30" t="s">
        <v>10885</v>
      </c>
      <c r="E116" s="30"/>
      <c r="F116" s="30" t="s">
        <v>242</v>
      </c>
      <c r="G116" s="30" t="s">
        <v>11031</v>
      </c>
      <c r="H116" s="26" t="s">
        <v>333</v>
      </c>
      <c r="I116" s="26" t="s">
        <v>10740</v>
      </c>
      <c r="J116" s="29">
        <v>99000</v>
      </c>
      <c r="K116" s="19">
        <v>1000</v>
      </c>
    </row>
    <row r="117" spans="1:11">
      <c r="A117" s="19">
        <v>113</v>
      </c>
      <c r="B117" s="19">
        <v>938</v>
      </c>
      <c r="C117" s="19">
        <v>3346</v>
      </c>
      <c r="D117" s="30" t="s">
        <v>10886</v>
      </c>
      <c r="E117" s="30"/>
      <c r="F117" s="30" t="s">
        <v>37</v>
      </c>
      <c r="G117" s="30" t="s">
        <v>11032</v>
      </c>
      <c r="H117" s="26" t="s">
        <v>38</v>
      </c>
      <c r="I117" s="26" t="s">
        <v>10741</v>
      </c>
      <c r="J117" s="29">
        <v>99000</v>
      </c>
      <c r="K117" s="19">
        <v>1000</v>
      </c>
    </row>
    <row r="118" spans="1:11">
      <c r="A118" s="19">
        <v>114</v>
      </c>
      <c r="B118" s="19">
        <v>939</v>
      </c>
      <c r="C118" s="19">
        <v>3347</v>
      </c>
      <c r="D118" s="30" t="s">
        <v>10887</v>
      </c>
      <c r="E118" s="30"/>
      <c r="F118" s="30" t="s">
        <v>242</v>
      </c>
      <c r="G118" s="30" t="s">
        <v>11033</v>
      </c>
      <c r="H118" s="26" t="s">
        <v>38</v>
      </c>
      <c r="I118" s="26" t="s">
        <v>10742</v>
      </c>
      <c r="J118" s="29">
        <v>39000</v>
      </c>
      <c r="K118" s="19">
        <v>1000</v>
      </c>
    </row>
    <row r="119" spans="1:11">
      <c r="A119" s="19">
        <v>115</v>
      </c>
      <c r="B119" s="19">
        <v>940</v>
      </c>
      <c r="C119" s="19">
        <v>3348</v>
      </c>
      <c r="D119" s="30" t="s">
        <v>10888</v>
      </c>
      <c r="E119" s="30"/>
      <c r="F119" s="30" t="s">
        <v>242</v>
      </c>
      <c r="G119" s="30" t="s">
        <v>11034</v>
      </c>
      <c r="H119" s="26" t="s">
        <v>333</v>
      </c>
      <c r="I119" s="26" t="s">
        <v>10743</v>
      </c>
      <c r="J119" s="29">
        <v>99000</v>
      </c>
      <c r="K119" s="19">
        <v>1000</v>
      </c>
    </row>
    <row r="120" spans="1:11">
      <c r="A120" s="19">
        <v>116</v>
      </c>
      <c r="B120" s="19">
        <v>941</v>
      </c>
      <c r="C120" s="19">
        <v>3349</v>
      </c>
      <c r="D120" s="30" t="s">
        <v>10889</v>
      </c>
      <c r="E120" s="30"/>
      <c r="F120" s="30" t="s">
        <v>568</v>
      </c>
      <c r="G120" s="30" t="s">
        <v>11035</v>
      </c>
      <c r="H120" s="26" t="s">
        <v>38</v>
      </c>
      <c r="I120" s="26" t="s">
        <v>10744</v>
      </c>
      <c r="J120" s="29">
        <v>99000</v>
      </c>
      <c r="K120" s="19">
        <v>1000</v>
      </c>
    </row>
    <row r="121" spans="1:11">
      <c r="A121" s="19">
        <v>117</v>
      </c>
      <c r="B121" s="19">
        <v>942</v>
      </c>
      <c r="C121" s="19">
        <v>3350</v>
      </c>
      <c r="D121" s="30" t="s">
        <v>10890</v>
      </c>
      <c r="E121" s="30" t="s">
        <v>7066</v>
      </c>
      <c r="F121" s="30" t="s">
        <v>242</v>
      </c>
      <c r="G121" s="30" t="s">
        <v>3710</v>
      </c>
      <c r="H121" s="26" t="s">
        <v>333</v>
      </c>
      <c r="I121" s="26" t="s">
        <v>10745</v>
      </c>
      <c r="J121" s="29">
        <v>149000</v>
      </c>
      <c r="K121" s="19">
        <v>1000</v>
      </c>
    </row>
    <row r="122" spans="1:11">
      <c r="A122" s="19">
        <v>118</v>
      </c>
      <c r="B122" s="19">
        <v>943</v>
      </c>
      <c r="C122" s="19">
        <v>3351</v>
      </c>
      <c r="D122" s="30" t="s">
        <v>10891</v>
      </c>
      <c r="E122" s="30"/>
      <c r="F122" s="30" t="s">
        <v>242</v>
      </c>
      <c r="G122" s="30" t="s">
        <v>3710</v>
      </c>
      <c r="H122" s="26" t="s">
        <v>333</v>
      </c>
      <c r="I122" s="26" t="s">
        <v>10746</v>
      </c>
      <c r="J122" s="29">
        <v>149000</v>
      </c>
      <c r="K122" s="19">
        <v>1000</v>
      </c>
    </row>
    <row r="123" spans="1:11">
      <c r="A123" s="19">
        <v>119</v>
      </c>
      <c r="B123" s="19">
        <v>944</v>
      </c>
      <c r="C123" s="19">
        <v>3352</v>
      </c>
      <c r="D123" s="30" t="s">
        <v>10892</v>
      </c>
      <c r="E123" s="30"/>
      <c r="F123" s="30" t="s">
        <v>242</v>
      </c>
      <c r="G123" s="30" t="s">
        <v>11036</v>
      </c>
      <c r="H123" s="26" t="s">
        <v>38</v>
      </c>
      <c r="I123" s="26" t="s">
        <v>10747</v>
      </c>
      <c r="J123" s="29">
        <v>99000</v>
      </c>
      <c r="K123" s="19">
        <v>1000</v>
      </c>
    </row>
    <row r="124" spans="1:11">
      <c r="A124" s="19">
        <v>120</v>
      </c>
      <c r="B124" s="19">
        <v>945</v>
      </c>
      <c r="C124" s="19">
        <v>3353</v>
      </c>
      <c r="D124" s="30" t="s">
        <v>10893</v>
      </c>
      <c r="E124" s="30" t="s">
        <v>2305</v>
      </c>
      <c r="F124" s="30" t="s">
        <v>154</v>
      </c>
      <c r="G124" s="30" t="s">
        <v>11037</v>
      </c>
      <c r="H124" s="26" t="s">
        <v>333</v>
      </c>
      <c r="I124" s="26" t="s">
        <v>10748</v>
      </c>
      <c r="J124" s="29">
        <v>149000</v>
      </c>
      <c r="K124" s="19">
        <v>1000</v>
      </c>
    </row>
    <row r="125" spans="1:11">
      <c r="A125" s="19">
        <v>121</v>
      </c>
      <c r="B125" s="19">
        <v>946</v>
      </c>
      <c r="C125" s="19">
        <v>3354</v>
      </c>
      <c r="D125" s="30" t="s">
        <v>10894</v>
      </c>
      <c r="E125" s="30" t="s">
        <v>248</v>
      </c>
      <c r="F125" s="30" t="s">
        <v>242</v>
      </c>
      <c r="G125" s="30" t="s">
        <v>11038</v>
      </c>
      <c r="H125" s="26" t="s">
        <v>333</v>
      </c>
      <c r="I125" s="26" t="s">
        <v>10749</v>
      </c>
      <c r="J125" s="29">
        <v>39000</v>
      </c>
      <c r="K125" s="19">
        <v>1000</v>
      </c>
    </row>
    <row r="126" spans="1:11">
      <c r="A126" s="19">
        <v>122</v>
      </c>
      <c r="B126" s="19">
        <v>947</v>
      </c>
      <c r="C126" s="19">
        <v>3355</v>
      </c>
      <c r="D126" s="30" t="s">
        <v>10895</v>
      </c>
      <c r="E126" s="30" t="s">
        <v>10896</v>
      </c>
      <c r="F126" s="30" t="s">
        <v>258</v>
      </c>
      <c r="G126" s="30" t="s">
        <v>11039</v>
      </c>
      <c r="H126" s="26" t="s">
        <v>333</v>
      </c>
      <c r="I126" s="26" t="s">
        <v>10750</v>
      </c>
      <c r="J126" s="29">
        <v>99000</v>
      </c>
      <c r="K126" s="19">
        <v>1000</v>
      </c>
    </row>
    <row r="127" spans="1:11">
      <c r="A127" s="19">
        <v>123</v>
      </c>
      <c r="B127" s="19">
        <v>948</v>
      </c>
      <c r="C127" s="19">
        <v>3356</v>
      </c>
      <c r="D127" s="30" t="s">
        <v>10897</v>
      </c>
      <c r="E127" s="30" t="s">
        <v>10898</v>
      </c>
      <c r="F127" s="30" t="s">
        <v>242</v>
      </c>
      <c r="G127" s="30" t="s">
        <v>11040</v>
      </c>
      <c r="H127" s="26" t="s">
        <v>333</v>
      </c>
      <c r="I127" s="26" t="s">
        <v>10751</v>
      </c>
      <c r="J127" s="29">
        <v>99000</v>
      </c>
      <c r="K127" s="19">
        <v>1000</v>
      </c>
    </row>
    <row r="128" spans="1:11">
      <c r="A128" s="19">
        <v>124</v>
      </c>
      <c r="B128" s="19">
        <v>949</v>
      </c>
      <c r="C128" s="19">
        <v>3357</v>
      </c>
      <c r="D128" s="30" t="s">
        <v>10899</v>
      </c>
      <c r="E128" s="30" t="s">
        <v>1672</v>
      </c>
      <c r="F128" s="30" t="s">
        <v>1670</v>
      </c>
      <c r="G128" s="30" t="s">
        <v>11041</v>
      </c>
      <c r="H128" s="26" t="s">
        <v>333</v>
      </c>
      <c r="I128" s="26" t="s">
        <v>10752</v>
      </c>
      <c r="J128" s="29">
        <v>99000</v>
      </c>
      <c r="K128" s="19">
        <v>1000</v>
      </c>
    </row>
    <row r="129" spans="1:11">
      <c r="A129" s="19">
        <v>125</v>
      </c>
      <c r="B129" s="19">
        <v>950</v>
      </c>
      <c r="C129" s="19">
        <v>3358</v>
      </c>
      <c r="D129" s="30" t="s">
        <v>10900</v>
      </c>
      <c r="E129" s="30" t="s">
        <v>2597</v>
      </c>
      <c r="F129" s="30" t="s">
        <v>242</v>
      </c>
      <c r="G129" s="30" t="s">
        <v>11042</v>
      </c>
      <c r="H129" s="26" t="s">
        <v>160</v>
      </c>
      <c r="I129" s="26" t="s">
        <v>10753</v>
      </c>
      <c r="J129" s="29">
        <v>199000</v>
      </c>
      <c r="K129" s="19">
        <v>1000</v>
      </c>
    </row>
    <row r="130" spans="1:11">
      <c r="A130" s="19">
        <v>126</v>
      </c>
      <c r="B130" s="19">
        <v>951</v>
      </c>
      <c r="C130" s="19">
        <v>3359</v>
      </c>
      <c r="D130" s="30" t="s">
        <v>10901</v>
      </c>
      <c r="E130" s="30" t="s">
        <v>10902</v>
      </c>
      <c r="F130" s="30" t="s">
        <v>242</v>
      </c>
      <c r="G130" s="30" t="s">
        <v>11043</v>
      </c>
      <c r="H130" s="26" t="s">
        <v>38</v>
      </c>
      <c r="I130" s="26" t="s">
        <v>10754</v>
      </c>
      <c r="J130" s="29">
        <v>149000</v>
      </c>
      <c r="K130" s="19">
        <v>1000</v>
      </c>
    </row>
    <row r="131" spans="1:11">
      <c r="A131" s="19">
        <v>127</v>
      </c>
      <c r="B131" s="19">
        <v>952</v>
      </c>
      <c r="C131" s="19">
        <v>3360</v>
      </c>
      <c r="D131" s="30" t="s">
        <v>1433</v>
      </c>
      <c r="E131" s="30" t="s">
        <v>3057</v>
      </c>
      <c r="F131" s="30" t="s">
        <v>37</v>
      </c>
      <c r="G131" s="30" t="s">
        <v>11044</v>
      </c>
      <c r="H131" s="26" t="s">
        <v>38</v>
      </c>
      <c r="I131" s="26" t="s">
        <v>10755</v>
      </c>
      <c r="J131" s="29">
        <v>149000</v>
      </c>
      <c r="K131" s="19">
        <v>1000</v>
      </c>
    </row>
    <row r="132" spans="1:11">
      <c r="A132" s="19">
        <v>128</v>
      </c>
      <c r="B132" s="19">
        <v>953</v>
      </c>
      <c r="C132" s="19">
        <v>3361</v>
      </c>
      <c r="D132" s="30" t="s">
        <v>10903</v>
      </c>
      <c r="E132" s="30" t="s">
        <v>238</v>
      </c>
      <c r="F132" s="30" t="s">
        <v>242</v>
      </c>
      <c r="G132" s="30" t="s">
        <v>11045</v>
      </c>
      <c r="H132" s="26" t="s">
        <v>38</v>
      </c>
      <c r="I132" s="26" t="s">
        <v>10756</v>
      </c>
      <c r="J132" s="29">
        <v>149000</v>
      </c>
      <c r="K132" s="19">
        <v>1000</v>
      </c>
    </row>
    <row r="133" spans="1:11">
      <c r="A133" s="19">
        <v>129</v>
      </c>
      <c r="B133" s="19">
        <v>954</v>
      </c>
      <c r="C133" s="19">
        <v>3362</v>
      </c>
      <c r="D133" s="30" t="s">
        <v>822</v>
      </c>
      <c r="E133" s="30" t="s">
        <v>5104</v>
      </c>
      <c r="F133" s="30" t="s">
        <v>242</v>
      </c>
      <c r="G133" s="30" t="s">
        <v>11046</v>
      </c>
      <c r="H133" s="26" t="s">
        <v>160</v>
      </c>
      <c r="I133" s="26" t="s">
        <v>10757</v>
      </c>
      <c r="J133" s="29">
        <v>199000</v>
      </c>
      <c r="K133" s="19">
        <v>1000</v>
      </c>
    </row>
    <row r="134" spans="1:11">
      <c r="A134" s="19">
        <v>130</v>
      </c>
      <c r="B134" s="19">
        <v>955</v>
      </c>
      <c r="C134" s="19">
        <v>3363</v>
      </c>
      <c r="D134" s="30" t="s">
        <v>10904</v>
      </c>
      <c r="E134" s="30" t="s">
        <v>1555</v>
      </c>
      <c r="F134" s="30" t="s">
        <v>568</v>
      </c>
      <c r="G134" s="30" t="s">
        <v>3710</v>
      </c>
      <c r="H134" s="26" t="s">
        <v>333</v>
      </c>
      <c r="I134" s="26" t="s">
        <v>10758</v>
      </c>
      <c r="J134" s="29">
        <v>99000</v>
      </c>
      <c r="K134" s="19">
        <v>1000</v>
      </c>
    </row>
    <row r="135" spans="1:11">
      <c r="A135" s="19">
        <v>131</v>
      </c>
      <c r="B135" s="19">
        <v>956</v>
      </c>
      <c r="C135" s="19">
        <v>3364</v>
      </c>
      <c r="D135" s="30" t="s">
        <v>10905</v>
      </c>
      <c r="E135" s="30" t="s">
        <v>10906</v>
      </c>
      <c r="F135" s="30" t="s">
        <v>242</v>
      </c>
      <c r="G135" s="30" t="s">
        <v>11047</v>
      </c>
      <c r="H135" s="26" t="s">
        <v>38</v>
      </c>
      <c r="I135" s="26" t="s">
        <v>10759</v>
      </c>
      <c r="J135" s="29">
        <v>99000</v>
      </c>
      <c r="K135" s="19">
        <v>1000</v>
      </c>
    </row>
    <row r="136" spans="1:11">
      <c r="A136" s="19">
        <v>132</v>
      </c>
      <c r="B136" s="19">
        <v>957</v>
      </c>
      <c r="C136" s="19">
        <v>3365</v>
      </c>
      <c r="D136" s="30" t="s">
        <v>10268</v>
      </c>
      <c r="E136" s="30"/>
      <c r="F136" s="30" t="s">
        <v>242</v>
      </c>
      <c r="G136" s="30" t="s">
        <v>11048</v>
      </c>
      <c r="H136" s="26" t="s">
        <v>38</v>
      </c>
      <c r="I136" s="26" t="s">
        <v>10760</v>
      </c>
      <c r="J136" s="29">
        <v>99000</v>
      </c>
      <c r="K136" s="19">
        <v>1000</v>
      </c>
    </row>
    <row r="137" spans="1:11">
      <c r="A137" s="19">
        <v>133</v>
      </c>
      <c r="B137" s="19">
        <v>958</v>
      </c>
      <c r="C137" s="19">
        <v>3366</v>
      </c>
      <c r="D137" s="30" t="s">
        <v>10907</v>
      </c>
      <c r="E137" s="30" t="s">
        <v>10908</v>
      </c>
      <c r="F137" s="30" t="s">
        <v>568</v>
      </c>
      <c r="G137" s="30" t="s">
        <v>11049</v>
      </c>
      <c r="H137" s="26" t="s">
        <v>38</v>
      </c>
      <c r="I137" s="26" t="s">
        <v>10761</v>
      </c>
      <c r="J137" s="29">
        <v>39000</v>
      </c>
      <c r="K137" s="19">
        <v>1000</v>
      </c>
    </row>
    <row r="138" spans="1:11">
      <c r="A138" s="19">
        <v>134</v>
      </c>
      <c r="B138" s="19">
        <v>959</v>
      </c>
      <c r="C138" s="19">
        <v>3367</v>
      </c>
      <c r="D138" s="30" t="s">
        <v>10909</v>
      </c>
      <c r="E138" s="30" t="s">
        <v>278</v>
      </c>
      <c r="F138" s="30" t="s">
        <v>242</v>
      </c>
      <c r="G138" s="30" t="s">
        <v>11050</v>
      </c>
      <c r="H138" s="26" t="s">
        <v>333</v>
      </c>
      <c r="I138" s="26" t="s">
        <v>10762</v>
      </c>
      <c r="J138" s="29">
        <v>99000</v>
      </c>
      <c r="K138" s="19">
        <v>1000</v>
      </c>
    </row>
    <row r="139" spans="1:11">
      <c r="A139" s="19">
        <v>135</v>
      </c>
      <c r="B139" s="19">
        <v>960</v>
      </c>
      <c r="C139" s="19">
        <v>3368</v>
      </c>
      <c r="D139" s="30" t="s">
        <v>10910</v>
      </c>
      <c r="E139" s="30" t="s">
        <v>3441</v>
      </c>
      <c r="F139" s="30" t="s">
        <v>281</v>
      </c>
      <c r="G139" s="30" t="s">
        <v>11051</v>
      </c>
      <c r="H139" s="26" t="s">
        <v>160</v>
      </c>
      <c r="I139" s="26" t="s">
        <v>10763</v>
      </c>
      <c r="J139" s="29">
        <v>39000</v>
      </c>
      <c r="K139" s="19">
        <v>1000</v>
      </c>
    </row>
    <row r="140" spans="1:11">
      <c r="A140" s="19">
        <v>136</v>
      </c>
      <c r="B140" s="19">
        <v>961</v>
      </c>
      <c r="C140" s="19">
        <v>3369</v>
      </c>
      <c r="D140" s="30" t="s">
        <v>10911</v>
      </c>
      <c r="E140" s="30" t="s">
        <v>2198</v>
      </c>
      <c r="F140" s="30" t="s">
        <v>281</v>
      </c>
      <c r="G140" s="30" t="s">
        <v>11052</v>
      </c>
      <c r="H140" s="26" t="s">
        <v>38</v>
      </c>
      <c r="I140" s="26" t="s">
        <v>10764</v>
      </c>
      <c r="J140" s="29">
        <v>99000</v>
      </c>
      <c r="K140" s="19">
        <v>1000</v>
      </c>
    </row>
    <row r="141" spans="1:11">
      <c r="A141" s="19">
        <v>137</v>
      </c>
      <c r="B141" s="19">
        <v>962</v>
      </c>
      <c r="C141" s="19">
        <v>3370</v>
      </c>
      <c r="D141" s="30" t="s">
        <v>10912</v>
      </c>
      <c r="E141" s="30" t="s">
        <v>2201</v>
      </c>
      <c r="F141" s="30" t="s">
        <v>281</v>
      </c>
      <c r="G141" s="30" t="s">
        <v>11053</v>
      </c>
      <c r="H141" s="26" t="s">
        <v>38</v>
      </c>
      <c r="I141" s="26" t="s">
        <v>10765</v>
      </c>
      <c r="J141" s="29">
        <v>39000</v>
      </c>
      <c r="K141" s="19">
        <v>1000</v>
      </c>
    </row>
    <row r="142" spans="1:11">
      <c r="A142" s="19">
        <v>138</v>
      </c>
      <c r="B142" s="19">
        <v>963</v>
      </c>
      <c r="C142" s="19">
        <v>3371</v>
      </c>
      <c r="D142" s="30" t="s">
        <v>10913</v>
      </c>
      <c r="E142" s="30" t="s">
        <v>10908</v>
      </c>
      <c r="F142" s="30" t="s">
        <v>242</v>
      </c>
      <c r="G142" s="30" t="s">
        <v>11054</v>
      </c>
      <c r="H142" s="26" t="s">
        <v>38</v>
      </c>
      <c r="I142" s="26" t="s">
        <v>10766</v>
      </c>
      <c r="J142" s="29">
        <v>99000</v>
      </c>
      <c r="K142" s="19">
        <v>1000</v>
      </c>
    </row>
    <row r="143" spans="1:11">
      <c r="A143" s="19">
        <v>139</v>
      </c>
      <c r="B143" s="19">
        <v>964</v>
      </c>
      <c r="C143" s="19">
        <v>3372</v>
      </c>
      <c r="D143" s="30" t="s">
        <v>10914</v>
      </c>
      <c r="E143" s="30"/>
      <c r="F143" s="30" t="s">
        <v>1670</v>
      </c>
      <c r="G143" s="30" t="s">
        <v>11055</v>
      </c>
      <c r="H143" s="26" t="s">
        <v>38</v>
      </c>
      <c r="I143" s="26" t="s">
        <v>10767</v>
      </c>
      <c r="J143" s="29">
        <v>99000</v>
      </c>
      <c r="K143" s="19">
        <v>1000</v>
      </c>
    </row>
    <row r="144" spans="1:11">
      <c r="A144" s="19">
        <v>140</v>
      </c>
      <c r="B144" s="19">
        <v>965</v>
      </c>
      <c r="C144" s="19">
        <v>3373</v>
      </c>
      <c r="D144" s="30" t="s">
        <v>10915</v>
      </c>
      <c r="E144" s="30"/>
      <c r="F144" s="30" t="s">
        <v>568</v>
      </c>
      <c r="G144" s="30" t="s">
        <v>11056</v>
      </c>
      <c r="H144" s="26" t="s">
        <v>38</v>
      </c>
      <c r="I144" s="26" t="s">
        <v>10768</v>
      </c>
      <c r="J144" s="29">
        <v>39000</v>
      </c>
      <c r="K144" s="19">
        <v>1000</v>
      </c>
    </row>
    <row r="145" spans="1:13">
      <c r="A145" s="19">
        <v>141</v>
      </c>
      <c r="B145" s="19">
        <v>966</v>
      </c>
      <c r="C145" s="19">
        <v>3374</v>
      </c>
      <c r="D145" s="30" t="s">
        <v>566</v>
      </c>
      <c r="E145" s="30"/>
      <c r="F145" s="30" t="s">
        <v>242</v>
      </c>
      <c r="G145" s="30" t="s">
        <v>11057</v>
      </c>
      <c r="H145" s="26" t="s">
        <v>38</v>
      </c>
      <c r="I145" s="26" t="s">
        <v>10769</v>
      </c>
      <c r="J145" s="29">
        <v>99000</v>
      </c>
      <c r="K145" s="19">
        <v>1000</v>
      </c>
    </row>
    <row r="146" spans="1:13">
      <c r="A146" s="19">
        <v>142</v>
      </c>
      <c r="B146" s="19">
        <v>967</v>
      </c>
      <c r="C146" s="19">
        <v>3375</v>
      </c>
      <c r="D146" s="30" t="s">
        <v>10312</v>
      </c>
      <c r="E146" s="30"/>
      <c r="F146" s="30" t="s">
        <v>1670</v>
      </c>
      <c r="G146" s="30" t="s">
        <v>11058</v>
      </c>
      <c r="H146" s="26" t="s">
        <v>38</v>
      </c>
      <c r="I146" s="26" t="s">
        <v>10770</v>
      </c>
      <c r="J146" s="29">
        <v>39000</v>
      </c>
      <c r="K146" s="19">
        <v>1000</v>
      </c>
    </row>
    <row r="147" spans="1:13">
      <c r="A147" s="19">
        <v>143</v>
      </c>
      <c r="B147" s="19">
        <v>968</v>
      </c>
      <c r="C147" s="19">
        <v>3376</v>
      </c>
      <c r="D147" s="30" t="s">
        <v>10916</v>
      </c>
      <c r="E147" s="30" t="s">
        <v>10917</v>
      </c>
      <c r="F147" s="30" t="s">
        <v>242</v>
      </c>
      <c r="G147" s="30" t="s">
        <v>11059</v>
      </c>
      <c r="H147" s="26" t="s">
        <v>38</v>
      </c>
      <c r="I147" s="26" t="s">
        <v>10771</v>
      </c>
      <c r="J147" s="29">
        <v>99000</v>
      </c>
      <c r="K147" s="19">
        <v>1000</v>
      </c>
    </row>
    <row r="148" spans="1:13">
      <c r="A148" s="19">
        <v>144</v>
      </c>
      <c r="B148" s="19">
        <v>969</v>
      </c>
      <c r="C148" s="19">
        <v>3377</v>
      </c>
      <c r="D148" s="30" t="s">
        <v>10918</v>
      </c>
      <c r="E148" s="30"/>
      <c r="F148" s="30" t="s">
        <v>1400</v>
      </c>
      <c r="G148" s="30" t="s">
        <v>11060</v>
      </c>
      <c r="H148" s="26" t="s">
        <v>38</v>
      </c>
      <c r="I148" s="26" t="s">
        <v>10772</v>
      </c>
      <c r="J148" s="29">
        <v>39000</v>
      </c>
      <c r="K148" s="19">
        <v>1000</v>
      </c>
    </row>
    <row r="149" spans="1:13">
      <c r="A149" s="19">
        <v>145</v>
      </c>
      <c r="B149" s="19">
        <v>970</v>
      </c>
      <c r="C149" s="19">
        <v>3378</v>
      </c>
      <c r="D149" s="30" t="s">
        <v>10858</v>
      </c>
      <c r="E149" s="30" t="s">
        <v>9374</v>
      </c>
      <c r="F149" s="30" t="s">
        <v>137</v>
      </c>
      <c r="G149" s="30" t="s">
        <v>11005</v>
      </c>
      <c r="H149" s="26" t="s">
        <v>39</v>
      </c>
      <c r="I149" s="26" t="s">
        <v>10773</v>
      </c>
      <c r="J149" s="29">
        <v>299000</v>
      </c>
      <c r="K149" s="19">
        <v>1000</v>
      </c>
    </row>
    <row r="150" spans="1:13">
      <c r="A150" s="19">
        <v>146</v>
      </c>
      <c r="B150" s="19">
        <v>971</v>
      </c>
      <c r="C150" s="19">
        <v>3379</v>
      </c>
      <c r="D150" s="30" t="s">
        <v>1054</v>
      </c>
      <c r="E150" s="30" t="s">
        <v>310</v>
      </c>
      <c r="F150" s="30" t="s">
        <v>37</v>
      </c>
      <c r="G150" s="30" t="s">
        <v>11061</v>
      </c>
      <c r="H150" s="26" t="s">
        <v>39</v>
      </c>
      <c r="I150" s="26" t="s">
        <v>10774</v>
      </c>
      <c r="J150" s="29">
        <v>299000</v>
      </c>
      <c r="K150" s="19">
        <v>1000</v>
      </c>
    </row>
    <row r="151" spans="1:13">
      <c r="A151" s="19">
        <v>147</v>
      </c>
      <c r="B151" s="19">
        <v>972</v>
      </c>
      <c r="C151" s="19">
        <v>3380</v>
      </c>
      <c r="D151" s="30" t="s">
        <v>10919</v>
      </c>
      <c r="E151" s="30" t="s">
        <v>1029</v>
      </c>
      <c r="F151" s="30" t="s">
        <v>44</v>
      </c>
      <c r="G151" s="30" t="s">
        <v>11062</v>
      </c>
      <c r="H151" s="26" t="s">
        <v>39</v>
      </c>
      <c r="I151" s="26" t="s">
        <v>10775</v>
      </c>
      <c r="J151" s="29">
        <v>349000</v>
      </c>
      <c r="K151" s="19">
        <v>1000</v>
      </c>
    </row>
    <row r="152" spans="1:13">
      <c r="A152" s="19">
        <v>148</v>
      </c>
      <c r="B152" s="19">
        <v>973</v>
      </c>
      <c r="C152" s="19">
        <v>3381</v>
      </c>
      <c r="D152" s="30" t="s">
        <v>5474</v>
      </c>
      <c r="E152" s="30"/>
      <c r="F152" s="30" t="s">
        <v>7755</v>
      </c>
      <c r="G152" s="30" t="s">
        <v>11063</v>
      </c>
      <c r="H152" s="26" t="s">
        <v>39</v>
      </c>
      <c r="I152" s="26" t="s">
        <v>10776</v>
      </c>
      <c r="J152" s="29">
        <v>399000</v>
      </c>
      <c r="K152" s="19">
        <v>1000</v>
      </c>
    </row>
    <row r="153" spans="1:13">
      <c r="A153" s="19">
        <v>149</v>
      </c>
      <c r="B153" s="19">
        <v>974</v>
      </c>
      <c r="C153" s="19">
        <v>3382</v>
      </c>
      <c r="D153" s="30" t="s">
        <v>10920</v>
      </c>
      <c r="E153" s="30" t="s">
        <v>10921</v>
      </c>
      <c r="F153" s="30" t="s">
        <v>568</v>
      </c>
      <c r="G153" s="30" t="s">
        <v>11064</v>
      </c>
      <c r="H153" s="26" t="s">
        <v>38</v>
      </c>
      <c r="I153" s="26" t="s">
        <v>10777</v>
      </c>
      <c r="J153" s="29">
        <v>99000</v>
      </c>
      <c r="K153" s="19">
        <v>1000</v>
      </c>
    </row>
    <row r="154" spans="1:13">
      <c r="A154" s="19">
        <v>150</v>
      </c>
      <c r="B154" s="19">
        <v>975</v>
      </c>
      <c r="C154" s="19">
        <v>3383</v>
      </c>
      <c r="D154" s="30" t="s">
        <v>2203</v>
      </c>
      <c r="E154" s="30" t="s">
        <v>241</v>
      </c>
      <c r="F154" s="30" t="s">
        <v>261</v>
      </c>
      <c r="G154" s="30" t="s">
        <v>11065</v>
      </c>
      <c r="H154" s="26" t="s">
        <v>38</v>
      </c>
      <c r="I154" s="68" t="s">
        <v>10778</v>
      </c>
      <c r="J154" s="29">
        <v>149000</v>
      </c>
      <c r="K154" s="19">
        <v>1000</v>
      </c>
    </row>
    <row r="155" spans="1:13">
      <c r="L155" s="20">
        <f>SUM(J5:J154)</f>
        <v>17940000</v>
      </c>
      <c r="M155" s="20">
        <f>SUM(K5:K154)</f>
        <v>150000</v>
      </c>
    </row>
    <row r="158" spans="1:13" ht="15.75">
      <c r="A158" s="98" t="s">
        <v>25</v>
      </c>
      <c r="B158" s="98"/>
      <c r="C158" s="98"/>
      <c r="D158" s="98"/>
      <c r="E158" s="98"/>
      <c r="F158" s="98"/>
      <c r="G158" s="98"/>
      <c r="H158" s="98"/>
      <c r="I158" s="98"/>
      <c r="J158" s="98"/>
      <c r="K158" s="98"/>
    </row>
    <row r="159" spans="1:13" ht="15.75">
      <c r="A159" s="99" t="s">
        <v>10628</v>
      </c>
      <c r="B159" s="99"/>
      <c r="C159" s="99"/>
      <c r="D159" s="99"/>
      <c r="E159" s="99"/>
      <c r="F159" s="99"/>
      <c r="G159" s="99"/>
      <c r="H159" s="99"/>
      <c r="I159" s="99"/>
      <c r="J159" s="99"/>
      <c r="K159" s="99"/>
    </row>
    <row r="160" spans="1:13" ht="15.75">
      <c r="A160" s="15"/>
      <c r="B160" s="15"/>
      <c r="C160" s="15"/>
      <c r="D160" s="100" t="s">
        <v>6847</v>
      </c>
      <c r="E160" s="100"/>
      <c r="F160" s="100"/>
      <c r="G160" s="100"/>
      <c r="H160" s="100"/>
      <c r="I160" s="100"/>
      <c r="J160" s="15"/>
      <c r="K160" s="15"/>
    </row>
    <row r="161" spans="1:11" ht="38.25">
      <c r="A161" s="54" t="s">
        <v>1</v>
      </c>
      <c r="B161" s="55" t="s">
        <v>27</v>
      </c>
      <c r="C161" s="55" t="s">
        <v>28</v>
      </c>
      <c r="D161" s="54" t="s">
        <v>29</v>
      </c>
      <c r="E161" s="54" t="s">
        <v>30</v>
      </c>
      <c r="F161" s="54" t="s">
        <v>31</v>
      </c>
      <c r="G161" s="54" t="s">
        <v>32</v>
      </c>
      <c r="H161" s="54" t="s">
        <v>46</v>
      </c>
      <c r="I161" s="56" t="s">
        <v>33</v>
      </c>
      <c r="J161" s="54" t="s">
        <v>34</v>
      </c>
      <c r="K161" s="54" t="s">
        <v>35</v>
      </c>
    </row>
    <row r="162" spans="1:11">
      <c r="A162" s="19">
        <v>1</v>
      </c>
      <c r="B162" s="19">
        <v>976</v>
      </c>
      <c r="C162" s="19">
        <v>3384</v>
      </c>
      <c r="D162" s="44" t="s">
        <v>11090</v>
      </c>
      <c r="E162" s="44" t="s">
        <v>238</v>
      </c>
      <c r="F162" s="44" t="s">
        <v>242</v>
      </c>
      <c r="G162" s="44" t="s">
        <v>11133</v>
      </c>
      <c r="H162" s="53" t="s">
        <v>38</v>
      </c>
      <c r="I162" s="53" t="s">
        <v>11066</v>
      </c>
      <c r="J162" s="29">
        <v>199000</v>
      </c>
      <c r="K162" s="19">
        <v>1000</v>
      </c>
    </row>
    <row r="163" spans="1:11">
      <c r="A163" s="19">
        <v>2</v>
      </c>
      <c r="B163" s="19">
        <v>977</v>
      </c>
      <c r="C163" s="19">
        <v>3385</v>
      </c>
      <c r="D163" s="44" t="s">
        <v>11091</v>
      </c>
      <c r="E163" s="44" t="s">
        <v>11092</v>
      </c>
      <c r="F163" s="44" t="s">
        <v>251</v>
      </c>
      <c r="G163" s="44" t="s">
        <v>11134</v>
      </c>
      <c r="H163" s="53" t="s">
        <v>1069</v>
      </c>
      <c r="I163" s="53" t="s">
        <v>11067</v>
      </c>
      <c r="J163" s="29">
        <v>199000</v>
      </c>
      <c r="K163" s="19">
        <v>1000</v>
      </c>
    </row>
    <row r="164" spans="1:11">
      <c r="A164" s="19">
        <v>3</v>
      </c>
      <c r="B164" s="19">
        <v>978</v>
      </c>
      <c r="C164" s="19">
        <v>3386</v>
      </c>
      <c r="D164" s="44" t="s">
        <v>11093</v>
      </c>
      <c r="E164" s="44"/>
      <c r="F164" s="44" t="s">
        <v>6863</v>
      </c>
      <c r="G164" s="44" t="s">
        <v>11135</v>
      </c>
      <c r="H164" s="53" t="s">
        <v>160</v>
      </c>
      <c r="I164" s="53" t="s">
        <v>11068</v>
      </c>
      <c r="J164" s="29">
        <v>199000</v>
      </c>
      <c r="K164" s="19">
        <v>1000</v>
      </c>
    </row>
    <row r="165" spans="1:11">
      <c r="A165" s="19">
        <v>4</v>
      </c>
      <c r="B165" s="19">
        <v>979</v>
      </c>
      <c r="C165" s="19">
        <v>3387</v>
      </c>
      <c r="D165" s="44" t="s">
        <v>11094</v>
      </c>
      <c r="E165" s="44" t="s">
        <v>11095</v>
      </c>
      <c r="F165" s="44" t="s">
        <v>251</v>
      </c>
      <c r="G165" s="44" t="s">
        <v>11136</v>
      </c>
      <c r="H165" s="53" t="s">
        <v>160</v>
      </c>
      <c r="I165" s="53" t="s">
        <v>11069</v>
      </c>
      <c r="J165" s="29">
        <v>149000</v>
      </c>
      <c r="K165" s="19">
        <v>1000</v>
      </c>
    </row>
    <row r="166" spans="1:11">
      <c r="A166" s="19">
        <v>5</v>
      </c>
      <c r="B166" s="19">
        <v>980</v>
      </c>
      <c r="C166" s="19">
        <v>3388</v>
      </c>
      <c r="D166" s="44" t="s">
        <v>11096</v>
      </c>
      <c r="E166" s="44" t="s">
        <v>11097</v>
      </c>
      <c r="F166" s="44" t="s">
        <v>251</v>
      </c>
      <c r="G166" s="44" t="s">
        <v>11137</v>
      </c>
      <c r="H166" s="53" t="s">
        <v>160</v>
      </c>
      <c r="I166" s="53" t="s">
        <v>11070</v>
      </c>
      <c r="J166" s="29">
        <v>199000</v>
      </c>
      <c r="K166" s="19">
        <v>1000</v>
      </c>
    </row>
    <row r="167" spans="1:11">
      <c r="A167" s="19">
        <v>6</v>
      </c>
      <c r="B167" s="19">
        <v>981</v>
      </c>
      <c r="C167" s="19">
        <v>3389</v>
      </c>
      <c r="D167" s="44" t="s">
        <v>11098</v>
      </c>
      <c r="E167" s="44" t="s">
        <v>11099</v>
      </c>
      <c r="F167" s="44" t="s">
        <v>251</v>
      </c>
      <c r="G167" s="44" t="s">
        <v>11138</v>
      </c>
      <c r="H167" s="53" t="s">
        <v>160</v>
      </c>
      <c r="I167" s="53" t="s">
        <v>11071</v>
      </c>
      <c r="J167" s="29">
        <v>199000</v>
      </c>
      <c r="K167" s="19">
        <v>1000</v>
      </c>
    </row>
    <row r="168" spans="1:11">
      <c r="A168" s="19">
        <v>7</v>
      </c>
      <c r="B168" s="19">
        <v>982</v>
      </c>
      <c r="C168" s="19">
        <v>3390</v>
      </c>
      <c r="D168" s="44" t="s">
        <v>11100</v>
      </c>
      <c r="E168" s="44" t="s">
        <v>11101</v>
      </c>
      <c r="F168" s="44" t="s">
        <v>251</v>
      </c>
      <c r="G168" s="44" t="s">
        <v>11139</v>
      </c>
      <c r="H168" s="53" t="s">
        <v>333</v>
      </c>
      <c r="I168" s="53" t="s">
        <v>11072</v>
      </c>
      <c r="J168" s="29">
        <v>99000</v>
      </c>
      <c r="K168" s="19">
        <v>1000</v>
      </c>
    </row>
    <row r="169" spans="1:11">
      <c r="A169" s="19">
        <v>8</v>
      </c>
      <c r="B169" s="19">
        <v>983</v>
      </c>
      <c r="C169" s="19">
        <v>3391</v>
      </c>
      <c r="D169" s="44" t="s">
        <v>3688</v>
      </c>
      <c r="E169" s="44" t="s">
        <v>11102</v>
      </c>
      <c r="F169" s="44" t="s">
        <v>242</v>
      </c>
      <c r="G169" s="44" t="s">
        <v>11140</v>
      </c>
      <c r="H169" s="53" t="s">
        <v>38</v>
      </c>
      <c r="I169" s="53" t="s">
        <v>11073</v>
      </c>
      <c r="J169" s="29">
        <v>199000</v>
      </c>
      <c r="K169" s="19">
        <v>1000</v>
      </c>
    </row>
    <row r="170" spans="1:11">
      <c r="A170" s="19">
        <v>9</v>
      </c>
      <c r="B170" s="19">
        <v>984</v>
      </c>
      <c r="C170" s="19">
        <v>3392</v>
      </c>
      <c r="D170" s="44" t="s">
        <v>11103</v>
      </c>
      <c r="E170" s="44" t="s">
        <v>11104</v>
      </c>
      <c r="F170" s="44" t="s">
        <v>242</v>
      </c>
      <c r="G170" s="44" t="s">
        <v>11141</v>
      </c>
      <c r="H170" s="53" t="s">
        <v>38</v>
      </c>
      <c r="I170" s="53" t="s">
        <v>11074</v>
      </c>
      <c r="J170" s="29">
        <v>39000</v>
      </c>
      <c r="K170" s="19">
        <v>1000</v>
      </c>
    </row>
    <row r="171" spans="1:11">
      <c r="A171" s="19">
        <v>10</v>
      </c>
      <c r="B171" s="19">
        <v>985</v>
      </c>
      <c r="C171" s="19">
        <v>3393</v>
      </c>
      <c r="D171" s="44" t="s">
        <v>11105</v>
      </c>
      <c r="E171" s="44" t="s">
        <v>11106</v>
      </c>
      <c r="F171" s="44" t="s">
        <v>242</v>
      </c>
      <c r="G171" s="44" t="s">
        <v>11142</v>
      </c>
      <c r="H171" s="53" t="s">
        <v>4480</v>
      </c>
      <c r="I171" s="53" t="s">
        <v>11075</v>
      </c>
      <c r="J171" s="29">
        <v>199000</v>
      </c>
      <c r="K171" s="19">
        <v>1000</v>
      </c>
    </row>
    <row r="172" spans="1:11">
      <c r="A172" s="19">
        <v>11</v>
      </c>
      <c r="B172" s="19">
        <v>986</v>
      </c>
      <c r="C172" s="19">
        <v>3394</v>
      </c>
      <c r="D172" s="44" t="s">
        <v>11107</v>
      </c>
      <c r="E172" s="44" t="s">
        <v>11108</v>
      </c>
      <c r="F172" s="44" t="s">
        <v>11109</v>
      </c>
      <c r="G172" s="44" t="s">
        <v>11143</v>
      </c>
      <c r="H172" s="53" t="s">
        <v>160</v>
      </c>
      <c r="I172" s="53" t="s">
        <v>11076</v>
      </c>
      <c r="J172" s="29">
        <v>199000</v>
      </c>
      <c r="K172" s="19">
        <v>1000</v>
      </c>
    </row>
    <row r="173" spans="1:11">
      <c r="A173" s="19">
        <v>12</v>
      </c>
      <c r="B173" s="19">
        <v>987</v>
      </c>
      <c r="C173" s="19">
        <v>3395</v>
      </c>
      <c r="D173" s="44" t="s">
        <v>2622</v>
      </c>
      <c r="E173" s="44" t="s">
        <v>11110</v>
      </c>
      <c r="F173" s="44" t="s">
        <v>6863</v>
      </c>
      <c r="G173" s="44" t="s">
        <v>11144</v>
      </c>
      <c r="H173" s="53" t="s">
        <v>38</v>
      </c>
      <c r="I173" s="53" t="s">
        <v>11077</v>
      </c>
      <c r="J173" s="29">
        <v>199000</v>
      </c>
      <c r="K173" s="19">
        <v>1000</v>
      </c>
    </row>
    <row r="174" spans="1:11">
      <c r="A174" s="19">
        <v>13</v>
      </c>
      <c r="B174" s="19">
        <v>988</v>
      </c>
      <c r="C174" s="19">
        <v>3396</v>
      </c>
      <c r="D174" s="44" t="s">
        <v>11111</v>
      </c>
      <c r="E174" s="44" t="s">
        <v>11112</v>
      </c>
      <c r="F174" s="44" t="s">
        <v>6863</v>
      </c>
      <c r="G174" s="44" t="s">
        <v>11145</v>
      </c>
      <c r="H174" s="53" t="s">
        <v>38</v>
      </c>
      <c r="I174" s="53" t="s">
        <v>11078</v>
      </c>
      <c r="J174" s="29">
        <v>199000</v>
      </c>
      <c r="K174" s="19">
        <v>1000</v>
      </c>
    </row>
    <row r="175" spans="1:11">
      <c r="A175" s="19">
        <v>14</v>
      </c>
      <c r="B175" s="19">
        <v>989</v>
      </c>
      <c r="C175" s="19">
        <v>3397</v>
      </c>
      <c r="D175" s="44" t="s">
        <v>11113</v>
      </c>
      <c r="E175" s="44" t="s">
        <v>2601</v>
      </c>
      <c r="F175" s="44" t="s">
        <v>242</v>
      </c>
      <c r="G175" s="44" t="s">
        <v>11146</v>
      </c>
      <c r="H175" s="53" t="s">
        <v>160</v>
      </c>
      <c r="I175" s="53" t="s">
        <v>11079</v>
      </c>
      <c r="J175" s="29">
        <v>199000</v>
      </c>
      <c r="K175" s="19">
        <v>1000</v>
      </c>
    </row>
    <row r="176" spans="1:11">
      <c r="A176" s="19">
        <v>15</v>
      </c>
      <c r="B176" s="19">
        <v>990</v>
      </c>
      <c r="C176" s="19">
        <v>3398</v>
      </c>
      <c r="D176" s="44" t="s">
        <v>11114</v>
      </c>
      <c r="E176" s="44" t="s">
        <v>11115</v>
      </c>
      <c r="F176" s="44" t="s">
        <v>251</v>
      </c>
      <c r="G176" s="44" t="s">
        <v>11147</v>
      </c>
      <c r="H176" s="53" t="s">
        <v>333</v>
      </c>
      <c r="I176" s="53" t="s">
        <v>11080</v>
      </c>
      <c r="J176" s="29">
        <v>99000</v>
      </c>
      <c r="K176" s="19">
        <v>1000</v>
      </c>
    </row>
    <row r="177" spans="1:13">
      <c r="A177" s="19">
        <v>16</v>
      </c>
      <c r="B177" s="19">
        <v>991</v>
      </c>
      <c r="C177" s="19">
        <v>3399</v>
      </c>
      <c r="D177" s="44" t="s">
        <v>11116</v>
      </c>
      <c r="E177" s="44" t="s">
        <v>11117</v>
      </c>
      <c r="F177" s="44" t="s">
        <v>251</v>
      </c>
      <c r="G177" s="44" t="s">
        <v>11148</v>
      </c>
      <c r="H177" s="53" t="s">
        <v>333</v>
      </c>
      <c r="I177" s="53" t="s">
        <v>11081</v>
      </c>
      <c r="J177" s="29">
        <v>99000</v>
      </c>
      <c r="K177" s="19">
        <v>1000</v>
      </c>
    </row>
    <row r="178" spans="1:13">
      <c r="A178" s="19">
        <v>17</v>
      </c>
      <c r="B178" s="19">
        <v>992</v>
      </c>
      <c r="C178" s="19">
        <v>3400</v>
      </c>
      <c r="D178" s="44" t="s">
        <v>11118</v>
      </c>
      <c r="E178" s="44"/>
      <c r="F178" s="44" t="s">
        <v>157</v>
      </c>
      <c r="G178" s="44" t="s">
        <v>11149</v>
      </c>
      <c r="H178" s="53" t="s">
        <v>38</v>
      </c>
      <c r="I178" s="53" t="s">
        <v>11082</v>
      </c>
      <c r="J178" s="29">
        <v>39000</v>
      </c>
      <c r="K178" s="19">
        <v>1000</v>
      </c>
    </row>
    <row r="179" spans="1:13">
      <c r="A179" s="19">
        <v>18</v>
      </c>
      <c r="B179" s="19">
        <v>993</v>
      </c>
      <c r="C179" s="19">
        <v>3401</v>
      </c>
      <c r="D179" s="44" t="s">
        <v>11119</v>
      </c>
      <c r="E179" s="44" t="s">
        <v>11120</v>
      </c>
      <c r="F179" s="44" t="s">
        <v>242</v>
      </c>
      <c r="G179" s="44" t="s">
        <v>11150</v>
      </c>
      <c r="H179" s="53" t="s">
        <v>333</v>
      </c>
      <c r="I179" s="53" t="s">
        <v>11083</v>
      </c>
      <c r="J179" s="29">
        <v>99000</v>
      </c>
      <c r="K179" s="19">
        <v>1000</v>
      </c>
    </row>
    <row r="180" spans="1:13">
      <c r="A180" s="19">
        <v>19</v>
      </c>
      <c r="B180" s="19">
        <v>994</v>
      </c>
      <c r="C180" s="19">
        <v>3402</v>
      </c>
      <c r="D180" s="44" t="s">
        <v>11121</v>
      </c>
      <c r="E180" s="44" t="s">
        <v>11122</v>
      </c>
      <c r="F180" s="44" t="s">
        <v>242</v>
      </c>
      <c r="G180" s="44" t="s">
        <v>11151</v>
      </c>
      <c r="H180" s="53" t="s">
        <v>38</v>
      </c>
      <c r="I180" s="53" t="s">
        <v>11084</v>
      </c>
      <c r="J180" s="29">
        <v>99000</v>
      </c>
      <c r="K180" s="19">
        <v>1000</v>
      </c>
    </row>
    <row r="181" spans="1:13">
      <c r="A181" s="19">
        <v>20</v>
      </c>
      <c r="B181" s="19">
        <v>995</v>
      </c>
      <c r="C181" s="19">
        <v>3403</v>
      </c>
      <c r="D181" s="44" t="s">
        <v>11123</v>
      </c>
      <c r="E181" s="44" t="s">
        <v>11124</v>
      </c>
      <c r="F181" s="44" t="s">
        <v>251</v>
      </c>
      <c r="G181" s="44" t="s">
        <v>11152</v>
      </c>
      <c r="H181" s="53" t="s">
        <v>160</v>
      </c>
      <c r="I181" s="53" t="s">
        <v>11085</v>
      </c>
      <c r="J181" s="29">
        <v>199000</v>
      </c>
      <c r="K181" s="19">
        <v>1000</v>
      </c>
    </row>
    <row r="182" spans="1:13">
      <c r="A182" s="19">
        <v>21</v>
      </c>
      <c r="B182" s="19">
        <v>996</v>
      </c>
      <c r="C182" s="19">
        <v>3404</v>
      </c>
      <c r="D182" s="44" t="s">
        <v>11125</v>
      </c>
      <c r="E182" s="44" t="s">
        <v>11126</v>
      </c>
      <c r="F182" s="44" t="s">
        <v>6863</v>
      </c>
      <c r="G182" s="44" t="s">
        <v>11153</v>
      </c>
      <c r="H182" s="53" t="s">
        <v>160</v>
      </c>
      <c r="I182" s="53" t="s">
        <v>11086</v>
      </c>
      <c r="J182" s="29">
        <v>199000</v>
      </c>
      <c r="K182" s="19">
        <v>1000</v>
      </c>
    </row>
    <row r="183" spans="1:13">
      <c r="A183" s="19">
        <v>22</v>
      </c>
      <c r="B183" s="19">
        <v>997</v>
      </c>
      <c r="C183" s="19">
        <v>3405</v>
      </c>
      <c r="D183" s="44" t="s">
        <v>11127</v>
      </c>
      <c r="E183" s="44" t="s">
        <v>11128</v>
      </c>
      <c r="F183" s="44" t="s">
        <v>6863</v>
      </c>
      <c r="G183" s="44" t="s">
        <v>11154</v>
      </c>
      <c r="H183" s="53" t="s">
        <v>333</v>
      </c>
      <c r="I183" s="53" t="s">
        <v>11087</v>
      </c>
      <c r="J183" s="29">
        <v>99000</v>
      </c>
      <c r="K183" s="19">
        <v>1000</v>
      </c>
    </row>
    <row r="184" spans="1:13">
      <c r="A184" s="19">
        <v>23</v>
      </c>
      <c r="B184" s="19">
        <v>998</v>
      </c>
      <c r="C184" s="19">
        <v>3406</v>
      </c>
      <c r="D184" s="44" t="s">
        <v>11129</v>
      </c>
      <c r="E184" s="44" t="s">
        <v>11130</v>
      </c>
      <c r="F184" s="44" t="s">
        <v>2928</v>
      </c>
      <c r="G184" s="44" t="s">
        <v>11155</v>
      </c>
      <c r="H184" s="53" t="s">
        <v>38</v>
      </c>
      <c r="I184" s="53" t="s">
        <v>11088</v>
      </c>
      <c r="J184" s="29">
        <v>149000</v>
      </c>
      <c r="K184" s="19">
        <v>1000</v>
      </c>
    </row>
    <row r="185" spans="1:13">
      <c r="A185" s="19">
        <v>24</v>
      </c>
      <c r="B185" s="19">
        <v>999</v>
      </c>
      <c r="C185" s="19">
        <v>3407</v>
      </c>
      <c r="D185" s="44" t="s">
        <v>11131</v>
      </c>
      <c r="E185" s="44" t="s">
        <v>11132</v>
      </c>
      <c r="F185" s="44" t="s">
        <v>242</v>
      </c>
      <c r="G185" s="44" t="s">
        <v>11156</v>
      </c>
      <c r="H185" s="53" t="s">
        <v>38</v>
      </c>
      <c r="I185" s="53" t="s">
        <v>11089</v>
      </c>
      <c r="J185" s="29">
        <v>99000</v>
      </c>
      <c r="K185" s="19">
        <v>1000</v>
      </c>
    </row>
    <row r="186" spans="1:13">
      <c r="L186" s="20">
        <f>SUM(J162:J185)</f>
        <v>3656000</v>
      </c>
      <c r="M186" s="20">
        <f>SUM(K162:K185)</f>
        <v>24000</v>
      </c>
    </row>
    <row r="189" spans="1:13" ht="15.75">
      <c r="A189" s="98" t="s">
        <v>25</v>
      </c>
      <c r="B189" s="98"/>
      <c r="C189" s="98"/>
      <c r="D189" s="98"/>
      <c r="E189" s="98"/>
      <c r="F189" s="98"/>
      <c r="G189" s="98"/>
      <c r="H189" s="98"/>
      <c r="I189" s="98"/>
      <c r="J189" s="98"/>
      <c r="K189" s="98"/>
    </row>
    <row r="190" spans="1:13" ht="15.75">
      <c r="A190" s="99" t="s">
        <v>11164</v>
      </c>
      <c r="B190" s="99"/>
      <c r="C190" s="99"/>
      <c r="D190" s="99"/>
      <c r="E190" s="99"/>
      <c r="F190" s="99"/>
      <c r="G190" s="99"/>
      <c r="H190" s="99"/>
      <c r="I190" s="99"/>
      <c r="J190" s="99"/>
      <c r="K190" s="99"/>
    </row>
    <row r="191" spans="1:13" ht="15.75">
      <c r="A191" s="15"/>
      <c r="B191" s="15"/>
      <c r="C191" s="15"/>
      <c r="D191" s="100" t="s">
        <v>4576</v>
      </c>
      <c r="E191" s="100"/>
      <c r="F191" s="100"/>
      <c r="G191" s="100"/>
      <c r="H191" s="100"/>
      <c r="I191" s="100"/>
      <c r="J191" s="15"/>
      <c r="K191" s="15"/>
    </row>
    <row r="192" spans="1:13" ht="38.25">
      <c r="A192" s="54" t="s">
        <v>1</v>
      </c>
      <c r="B192" s="55" t="s">
        <v>27</v>
      </c>
      <c r="C192" s="55" t="s">
        <v>28</v>
      </c>
      <c r="D192" s="54" t="s">
        <v>29</v>
      </c>
      <c r="E192" s="54" t="s">
        <v>30</v>
      </c>
      <c r="F192" s="54" t="s">
        <v>31</v>
      </c>
      <c r="G192" s="54" t="s">
        <v>32</v>
      </c>
      <c r="H192" s="54" t="s">
        <v>46</v>
      </c>
      <c r="I192" s="56" t="s">
        <v>33</v>
      </c>
      <c r="J192" s="54" t="s">
        <v>34</v>
      </c>
      <c r="K192" s="54" t="s">
        <v>35</v>
      </c>
    </row>
    <row r="193" spans="1:13">
      <c r="A193" s="19">
        <v>1</v>
      </c>
      <c r="B193" s="19">
        <v>1000</v>
      </c>
      <c r="C193" s="19">
        <v>3408</v>
      </c>
      <c r="D193" s="30" t="s">
        <v>2618</v>
      </c>
      <c r="E193" s="30" t="s">
        <v>11166</v>
      </c>
      <c r="F193" s="30" t="s">
        <v>7385</v>
      </c>
      <c r="G193" s="30" t="s">
        <v>11167</v>
      </c>
      <c r="H193" s="53" t="s">
        <v>38</v>
      </c>
      <c r="I193" s="26" t="s">
        <v>11165</v>
      </c>
      <c r="J193" s="19">
        <v>99000</v>
      </c>
      <c r="K193" s="19">
        <v>1000</v>
      </c>
    </row>
    <row r="194" spans="1:13">
      <c r="L194" s="20">
        <f>SUM(J193)</f>
        <v>99000</v>
      </c>
      <c r="M194" s="20">
        <f>SUM(K193)</f>
        <v>1000</v>
      </c>
    </row>
    <row r="197" spans="1:13" ht="15.75">
      <c r="A197" s="98" t="s">
        <v>25</v>
      </c>
      <c r="B197" s="98"/>
      <c r="C197" s="98"/>
      <c r="D197" s="98"/>
      <c r="E197" s="98"/>
      <c r="F197" s="98"/>
      <c r="G197" s="98"/>
      <c r="H197" s="98"/>
      <c r="I197" s="98"/>
      <c r="J197" s="98"/>
      <c r="K197" s="98"/>
    </row>
    <row r="198" spans="1:13" ht="15.75">
      <c r="A198" s="99" t="s">
        <v>10628</v>
      </c>
      <c r="B198" s="99"/>
      <c r="C198" s="99"/>
      <c r="D198" s="99"/>
      <c r="E198" s="99"/>
      <c r="F198" s="99"/>
      <c r="G198" s="99"/>
      <c r="H198" s="99"/>
      <c r="I198" s="99"/>
      <c r="J198" s="99"/>
      <c r="K198" s="99"/>
    </row>
    <row r="199" spans="1:13" ht="15.75">
      <c r="A199" s="15"/>
      <c r="B199" s="15"/>
      <c r="C199" s="15"/>
      <c r="D199" s="100" t="s">
        <v>1908</v>
      </c>
      <c r="E199" s="100"/>
      <c r="F199" s="100"/>
      <c r="G199" s="100"/>
      <c r="H199" s="100"/>
      <c r="I199" s="100"/>
      <c r="J199" s="15"/>
      <c r="K199" s="15"/>
    </row>
    <row r="200" spans="1:13" ht="38.25">
      <c r="A200" s="54" t="s">
        <v>1</v>
      </c>
      <c r="B200" s="55" t="s">
        <v>27</v>
      </c>
      <c r="C200" s="55" t="s">
        <v>28</v>
      </c>
      <c r="D200" s="54" t="s">
        <v>29</v>
      </c>
      <c r="E200" s="54" t="s">
        <v>30</v>
      </c>
      <c r="F200" s="54" t="s">
        <v>31</v>
      </c>
      <c r="G200" s="54" t="s">
        <v>32</v>
      </c>
      <c r="H200" s="54" t="s">
        <v>46</v>
      </c>
      <c r="I200" s="56" t="s">
        <v>33</v>
      </c>
      <c r="J200" s="54" t="s">
        <v>34</v>
      </c>
      <c r="K200" s="54" t="s">
        <v>35</v>
      </c>
    </row>
    <row r="201" spans="1:13">
      <c r="A201" s="19">
        <v>1</v>
      </c>
      <c r="B201" s="19">
        <v>1001</v>
      </c>
      <c r="C201" s="19">
        <v>3409</v>
      </c>
      <c r="D201" s="30" t="s">
        <v>11161</v>
      </c>
      <c r="E201" s="30" t="s">
        <v>11162</v>
      </c>
      <c r="F201" s="30" t="s">
        <v>242</v>
      </c>
      <c r="G201" s="30" t="s">
        <v>11163</v>
      </c>
      <c r="H201" s="26" t="s">
        <v>38</v>
      </c>
      <c r="I201" s="26" t="s">
        <v>11160</v>
      </c>
      <c r="J201" s="19">
        <v>99000</v>
      </c>
      <c r="K201" s="19">
        <v>1000</v>
      </c>
    </row>
    <row r="202" spans="1:13">
      <c r="L202" s="20">
        <f>SUM(J201)</f>
        <v>99000</v>
      </c>
      <c r="M202" s="20">
        <f>SUM(K201)</f>
        <v>1000</v>
      </c>
    </row>
    <row r="203" spans="1:13">
      <c r="J203" s="101" t="s">
        <v>132</v>
      </c>
      <c r="K203" s="101"/>
      <c r="L203" s="20">
        <f>SUM(L155:L202)</f>
        <v>21794000</v>
      </c>
      <c r="M203" s="20">
        <f>SUM(M155:M202)</f>
        <v>176000</v>
      </c>
    </row>
  </sheetData>
  <mergeCells count="13">
    <mergeCell ref="J203:K203"/>
    <mergeCell ref="D199:I199"/>
    <mergeCell ref="A1:K1"/>
    <mergeCell ref="A2:K2"/>
    <mergeCell ref="D3:I3"/>
    <mergeCell ref="A158:K158"/>
    <mergeCell ref="A159:K159"/>
    <mergeCell ref="D160:I160"/>
    <mergeCell ref="A189:K189"/>
    <mergeCell ref="A190:K190"/>
    <mergeCell ref="D191:I191"/>
    <mergeCell ref="A197:K197"/>
    <mergeCell ref="A198:K198"/>
  </mergeCells>
  <pageMargins left="0.7" right="0.7" top="0.75" bottom="0.75" header="0.3" footer="0.3"/>
  <pageSetup paperSize="5" orientation="landscape" verticalDpi="598" r:id="rId1"/>
</worksheet>
</file>

<file path=xl/worksheets/sheet33.xml><?xml version="1.0" encoding="utf-8"?>
<worksheet xmlns="http://schemas.openxmlformats.org/spreadsheetml/2006/main" xmlns:r="http://schemas.openxmlformats.org/officeDocument/2006/relationships">
  <dimension ref="A1:M149"/>
  <sheetViews>
    <sheetView topLeftCell="A42" workbookViewId="0">
      <selection activeCell="G62" sqref="G62"/>
    </sheetView>
  </sheetViews>
  <sheetFormatPr defaultRowHeight="15"/>
  <cols>
    <col min="1" max="1" width="6" customWidth="1"/>
    <col min="2" max="3" width="6.28515625" customWidth="1"/>
    <col min="4" max="4" width="30.5703125" customWidth="1"/>
    <col min="5" max="5" width="31.28515625" customWidth="1"/>
    <col min="6" max="6" width="25.140625" customWidth="1"/>
    <col min="7" max="7" width="10.28515625" customWidth="1"/>
    <col min="8" max="8" width="12.42578125" customWidth="1"/>
    <col min="9" max="9" width="10.28515625" customWidth="1"/>
    <col min="10" max="10" width="9" customWidth="1"/>
    <col min="11" max="11" width="8.140625" customWidth="1"/>
  </cols>
  <sheetData>
    <row r="1" spans="1:11" ht="15.75">
      <c r="A1" s="98" t="s">
        <v>25</v>
      </c>
      <c r="B1" s="98"/>
      <c r="C1" s="98"/>
      <c r="D1" s="98"/>
      <c r="E1" s="98"/>
      <c r="F1" s="98"/>
      <c r="G1" s="98"/>
      <c r="H1" s="98"/>
      <c r="I1" s="98"/>
      <c r="J1" s="98"/>
      <c r="K1" s="98"/>
    </row>
    <row r="2" spans="1:11" ht="15.75">
      <c r="A2" s="99" t="s">
        <v>11168</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54" t="s">
        <v>1</v>
      </c>
      <c r="B4" s="55" t="s">
        <v>27</v>
      </c>
      <c r="C4" s="55" t="s">
        <v>28</v>
      </c>
      <c r="D4" s="54" t="s">
        <v>29</v>
      </c>
      <c r="E4" s="54" t="s">
        <v>30</v>
      </c>
      <c r="F4" s="54" t="s">
        <v>31</v>
      </c>
      <c r="G4" s="54" t="s">
        <v>32</v>
      </c>
      <c r="H4" s="54" t="s">
        <v>46</v>
      </c>
      <c r="I4" s="56" t="s">
        <v>33</v>
      </c>
      <c r="J4" s="54" t="s">
        <v>34</v>
      </c>
      <c r="K4" s="54" t="s">
        <v>35</v>
      </c>
    </row>
    <row r="5" spans="1:11">
      <c r="A5" s="19">
        <v>1</v>
      </c>
      <c r="B5" s="19">
        <v>1002</v>
      </c>
      <c r="C5" s="19">
        <v>3410</v>
      </c>
      <c r="D5" s="30" t="s">
        <v>11268</v>
      </c>
      <c r="E5" s="30"/>
      <c r="F5" s="30" t="s">
        <v>1033</v>
      </c>
      <c r="G5" s="30" t="s">
        <v>11377</v>
      </c>
      <c r="H5" s="26" t="s">
        <v>38</v>
      </c>
      <c r="I5" s="26" t="s">
        <v>11169</v>
      </c>
      <c r="J5" s="29">
        <v>249000</v>
      </c>
      <c r="K5" s="19">
        <v>1000</v>
      </c>
    </row>
    <row r="6" spans="1:11">
      <c r="A6" s="19">
        <v>2</v>
      </c>
      <c r="B6" s="19">
        <v>1003</v>
      </c>
      <c r="C6" s="19">
        <v>3411</v>
      </c>
      <c r="D6" s="30" t="s">
        <v>11269</v>
      </c>
      <c r="E6" s="30"/>
      <c r="F6" s="30" t="s">
        <v>1033</v>
      </c>
      <c r="G6" s="30" t="s">
        <v>11378</v>
      </c>
      <c r="H6" s="26" t="s">
        <v>38</v>
      </c>
      <c r="I6" s="26" t="s">
        <v>11170</v>
      </c>
      <c r="J6" s="29">
        <v>249000</v>
      </c>
      <c r="K6" s="19">
        <v>1000</v>
      </c>
    </row>
    <row r="7" spans="1:11">
      <c r="A7" s="19">
        <v>3</v>
      </c>
      <c r="B7" s="19">
        <v>1004</v>
      </c>
      <c r="C7" s="19">
        <v>3412</v>
      </c>
      <c r="D7" s="30" t="s">
        <v>11270</v>
      </c>
      <c r="E7" s="30"/>
      <c r="F7" s="30" t="s">
        <v>1033</v>
      </c>
      <c r="G7" s="30" t="s">
        <v>11379</v>
      </c>
      <c r="H7" s="26" t="s">
        <v>38</v>
      </c>
      <c r="I7" s="26" t="s">
        <v>11171</v>
      </c>
      <c r="J7" s="29">
        <v>249000</v>
      </c>
      <c r="K7" s="19">
        <v>1000</v>
      </c>
    </row>
    <row r="8" spans="1:11">
      <c r="A8" s="19">
        <v>4</v>
      </c>
      <c r="B8" s="19">
        <v>1005</v>
      </c>
      <c r="C8" s="19">
        <v>3413</v>
      </c>
      <c r="D8" s="30" t="s">
        <v>11271</v>
      </c>
      <c r="E8" s="30"/>
      <c r="F8" s="30" t="s">
        <v>1033</v>
      </c>
      <c r="G8" s="30" t="s">
        <v>11380</v>
      </c>
      <c r="H8" s="26" t="s">
        <v>38</v>
      </c>
      <c r="I8" s="26" t="s">
        <v>11172</v>
      </c>
      <c r="J8" s="29">
        <v>249000</v>
      </c>
      <c r="K8" s="19">
        <v>1000</v>
      </c>
    </row>
    <row r="9" spans="1:11">
      <c r="A9" s="19">
        <v>5</v>
      </c>
      <c r="B9" s="19">
        <v>1006</v>
      </c>
      <c r="C9" s="19">
        <v>3414</v>
      </c>
      <c r="D9" s="30" t="s">
        <v>11272</v>
      </c>
      <c r="E9" s="30" t="s">
        <v>11273</v>
      </c>
      <c r="F9" s="30" t="s">
        <v>1033</v>
      </c>
      <c r="G9" s="30" t="s">
        <v>11381</v>
      </c>
      <c r="H9" s="26" t="s">
        <v>38</v>
      </c>
      <c r="I9" s="26" t="s">
        <v>11173</v>
      </c>
      <c r="J9" s="29">
        <v>149000</v>
      </c>
      <c r="K9" s="19">
        <v>1000</v>
      </c>
    </row>
    <row r="10" spans="1:11">
      <c r="A10" s="19">
        <v>6</v>
      </c>
      <c r="B10" s="19">
        <v>1007</v>
      </c>
      <c r="C10" s="19">
        <v>3415</v>
      </c>
      <c r="D10" s="30" t="s">
        <v>11274</v>
      </c>
      <c r="E10" s="30"/>
      <c r="F10" s="30" t="s">
        <v>1033</v>
      </c>
      <c r="G10" s="30" t="s">
        <v>11382</v>
      </c>
      <c r="H10" s="26" t="s">
        <v>38</v>
      </c>
      <c r="I10" s="26" t="s">
        <v>11174</v>
      </c>
      <c r="J10" s="29">
        <v>249000</v>
      </c>
      <c r="K10" s="19">
        <v>1000</v>
      </c>
    </row>
    <row r="11" spans="1:11">
      <c r="A11" s="19">
        <v>7</v>
      </c>
      <c r="B11" s="19">
        <v>1008</v>
      </c>
      <c r="C11" s="19">
        <v>3416</v>
      </c>
      <c r="D11" s="30" t="s">
        <v>11275</v>
      </c>
      <c r="E11" s="30"/>
      <c r="F11" s="30" t="s">
        <v>1033</v>
      </c>
      <c r="G11" s="30" t="s">
        <v>11383</v>
      </c>
      <c r="H11" s="26" t="s">
        <v>38</v>
      </c>
      <c r="I11" s="26" t="s">
        <v>11175</v>
      </c>
      <c r="J11" s="29">
        <v>249000</v>
      </c>
      <c r="K11" s="19">
        <v>1000</v>
      </c>
    </row>
    <row r="12" spans="1:11">
      <c r="A12" s="19">
        <v>8</v>
      </c>
      <c r="B12" s="19">
        <v>1009</v>
      </c>
      <c r="C12" s="19">
        <v>3417</v>
      </c>
      <c r="D12" s="30" t="s">
        <v>11276</v>
      </c>
      <c r="E12" s="30"/>
      <c r="F12" s="30" t="s">
        <v>1033</v>
      </c>
      <c r="G12" s="30" t="s">
        <v>11384</v>
      </c>
      <c r="H12" s="26" t="s">
        <v>38</v>
      </c>
      <c r="I12" s="26" t="s">
        <v>11176</v>
      </c>
      <c r="J12" s="29">
        <v>249000</v>
      </c>
      <c r="K12" s="19">
        <v>1000</v>
      </c>
    </row>
    <row r="13" spans="1:11">
      <c r="A13" s="19">
        <v>9</v>
      </c>
      <c r="B13" s="19">
        <v>1010</v>
      </c>
      <c r="C13" s="19">
        <v>3418</v>
      </c>
      <c r="D13" s="30" t="s">
        <v>11277</v>
      </c>
      <c r="E13" s="30"/>
      <c r="F13" s="30" t="s">
        <v>1033</v>
      </c>
      <c r="G13" s="30" t="s">
        <v>11385</v>
      </c>
      <c r="H13" s="26" t="s">
        <v>38</v>
      </c>
      <c r="I13" s="26" t="s">
        <v>11177</v>
      </c>
      <c r="J13" s="29">
        <v>249000</v>
      </c>
      <c r="K13" s="19">
        <v>1000</v>
      </c>
    </row>
    <row r="14" spans="1:11">
      <c r="A14" s="19">
        <v>10</v>
      </c>
      <c r="B14" s="19">
        <v>1011</v>
      </c>
      <c r="C14" s="19">
        <v>3419</v>
      </c>
      <c r="D14" s="30" t="s">
        <v>11278</v>
      </c>
      <c r="E14" s="30"/>
      <c r="F14" s="30" t="s">
        <v>1033</v>
      </c>
      <c r="G14" s="30" t="s">
        <v>11386</v>
      </c>
      <c r="H14" s="26" t="s">
        <v>38</v>
      </c>
      <c r="I14" s="26" t="s">
        <v>11178</v>
      </c>
      <c r="J14" s="29">
        <v>249000</v>
      </c>
      <c r="K14" s="19">
        <v>1000</v>
      </c>
    </row>
    <row r="15" spans="1:11">
      <c r="A15" s="19">
        <v>11</v>
      </c>
      <c r="B15" s="19">
        <v>1012</v>
      </c>
      <c r="C15" s="19">
        <v>3420</v>
      </c>
      <c r="D15" s="30" t="s">
        <v>11279</v>
      </c>
      <c r="E15" s="30"/>
      <c r="F15" s="30" t="s">
        <v>1033</v>
      </c>
      <c r="G15" s="30" t="s">
        <v>11387</v>
      </c>
      <c r="H15" s="26" t="s">
        <v>38</v>
      </c>
      <c r="I15" s="26" t="s">
        <v>11179</v>
      </c>
      <c r="J15" s="29">
        <v>249000</v>
      </c>
      <c r="K15" s="19">
        <v>1000</v>
      </c>
    </row>
    <row r="16" spans="1:11">
      <c r="A16" s="19">
        <v>12</v>
      </c>
      <c r="B16" s="19">
        <v>1013</v>
      </c>
      <c r="C16" s="19">
        <v>3421</v>
      </c>
      <c r="D16" s="30" t="s">
        <v>11280</v>
      </c>
      <c r="E16" s="30"/>
      <c r="F16" s="30" t="s">
        <v>1033</v>
      </c>
      <c r="G16" s="30" t="s">
        <v>11388</v>
      </c>
      <c r="H16" s="26" t="s">
        <v>38</v>
      </c>
      <c r="I16" s="26" t="s">
        <v>11180</v>
      </c>
      <c r="J16" s="29">
        <v>249000</v>
      </c>
      <c r="K16" s="19">
        <v>1000</v>
      </c>
    </row>
    <row r="17" spans="1:11">
      <c r="A17" s="19">
        <v>13</v>
      </c>
      <c r="B17" s="19">
        <v>1014</v>
      </c>
      <c r="C17" s="19">
        <v>3422</v>
      </c>
      <c r="D17" s="30" t="s">
        <v>11281</v>
      </c>
      <c r="E17" s="30" t="s">
        <v>11282</v>
      </c>
      <c r="F17" s="30" t="s">
        <v>1033</v>
      </c>
      <c r="G17" s="30" t="s">
        <v>11389</v>
      </c>
      <c r="H17" s="26" t="s">
        <v>38</v>
      </c>
      <c r="I17" s="26" t="s">
        <v>11181</v>
      </c>
      <c r="J17" s="29">
        <v>249000</v>
      </c>
      <c r="K17" s="19">
        <v>1000</v>
      </c>
    </row>
    <row r="18" spans="1:11">
      <c r="A18" s="19">
        <v>14</v>
      </c>
      <c r="B18" s="19">
        <v>1015</v>
      </c>
      <c r="C18" s="19">
        <v>3423</v>
      </c>
      <c r="D18" s="30" t="s">
        <v>11283</v>
      </c>
      <c r="E18" s="30"/>
      <c r="F18" s="30" t="s">
        <v>1033</v>
      </c>
      <c r="G18" s="30" t="s">
        <v>11390</v>
      </c>
      <c r="H18" s="26" t="s">
        <v>38</v>
      </c>
      <c r="I18" s="26" t="s">
        <v>11182</v>
      </c>
      <c r="J18" s="29">
        <v>249000</v>
      </c>
      <c r="K18" s="19">
        <v>1000</v>
      </c>
    </row>
    <row r="19" spans="1:11">
      <c r="A19" s="19">
        <v>15</v>
      </c>
      <c r="B19" s="19">
        <v>1016</v>
      </c>
      <c r="C19" s="19">
        <v>3424</v>
      </c>
      <c r="D19" s="30" t="s">
        <v>11284</v>
      </c>
      <c r="E19" s="30"/>
      <c r="F19" s="30" t="s">
        <v>1033</v>
      </c>
      <c r="G19" s="30" t="s">
        <v>11391</v>
      </c>
      <c r="H19" s="26" t="s">
        <v>38</v>
      </c>
      <c r="I19" s="26" t="s">
        <v>11183</v>
      </c>
      <c r="J19" s="29">
        <v>249000</v>
      </c>
      <c r="K19" s="19">
        <v>1000</v>
      </c>
    </row>
    <row r="20" spans="1:11">
      <c r="A20" s="19">
        <v>16</v>
      </c>
      <c r="B20" s="19">
        <v>1017</v>
      </c>
      <c r="C20" s="19">
        <v>3425</v>
      </c>
      <c r="D20" s="30" t="s">
        <v>11285</v>
      </c>
      <c r="E20" s="30"/>
      <c r="F20" s="30" t="s">
        <v>1033</v>
      </c>
      <c r="G20" s="30" t="s">
        <v>11392</v>
      </c>
      <c r="H20" s="26" t="s">
        <v>38</v>
      </c>
      <c r="I20" s="26" t="s">
        <v>11184</v>
      </c>
      <c r="J20" s="29">
        <v>249000</v>
      </c>
      <c r="K20" s="19">
        <v>1000</v>
      </c>
    </row>
    <row r="21" spans="1:11">
      <c r="A21" s="19">
        <v>17</v>
      </c>
      <c r="B21" s="19">
        <v>1018</v>
      </c>
      <c r="C21" s="19">
        <v>3426</v>
      </c>
      <c r="D21" s="30" t="s">
        <v>11286</v>
      </c>
      <c r="E21" s="30"/>
      <c r="F21" s="30" t="s">
        <v>1033</v>
      </c>
      <c r="G21" s="30" t="s">
        <v>11393</v>
      </c>
      <c r="H21" s="26" t="s">
        <v>38</v>
      </c>
      <c r="I21" s="26" t="s">
        <v>11185</v>
      </c>
      <c r="J21" s="29">
        <v>249000</v>
      </c>
      <c r="K21" s="19">
        <v>1000</v>
      </c>
    </row>
    <row r="22" spans="1:11">
      <c r="A22" s="19">
        <v>18</v>
      </c>
      <c r="B22" s="19">
        <v>1019</v>
      </c>
      <c r="C22" s="19">
        <v>3427</v>
      </c>
      <c r="D22" s="30" t="s">
        <v>11287</v>
      </c>
      <c r="E22" s="30"/>
      <c r="F22" s="30" t="s">
        <v>1033</v>
      </c>
      <c r="G22" s="30" t="s">
        <v>11394</v>
      </c>
      <c r="H22" s="26" t="s">
        <v>38</v>
      </c>
      <c r="I22" s="26" t="s">
        <v>11186</v>
      </c>
      <c r="J22" s="29">
        <v>249000</v>
      </c>
      <c r="K22" s="19">
        <v>1000</v>
      </c>
    </row>
    <row r="23" spans="1:11">
      <c r="A23" s="19">
        <v>19</v>
      </c>
      <c r="B23" s="19">
        <v>1020</v>
      </c>
      <c r="C23" s="19">
        <v>3428</v>
      </c>
      <c r="D23" s="30" t="s">
        <v>11288</v>
      </c>
      <c r="E23" s="30"/>
      <c r="F23" s="30" t="s">
        <v>1033</v>
      </c>
      <c r="G23" s="30" t="s">
        <v>11395</v>
      </c>
      <c r="H23" s="26" t="s">
        <v>38</v>
      </c>
      <c r="I23" s="26" t="s">
        <v>11187</v>
      </c>
      <c r="J23" s="29">
        <v>249000</v>
      </c>
      <c r="K23" s="19">
        <v>1000</v>
      </c>
    </row>
    <row r="24" spans="1:11">
      <c r="A24" s="19">
        <v>20</v>
      </c>
      <c r="B24" s="19">
        <v>1021</v>
      </c>
      <c r="C24" s="19">
        <v>3429</v>
      </c>
      <c r="D24" s="30" t="s">
        <v>11289</v>
      </c>
      <c r="E24" s="30"/>
      <c r="F24" s="30" t="s">
        <v>1033</v>
      </c>
      <c r="G24" s="30" t="s">
        <v>11396</v>
      </c>
      <c r="H24" s="26" t="s">
        <v>38</v>
      </c>
      <c r="I24" s="26" t="s">
        <v>11188</v>
      </c>
      <c r="J24" s="29">
        <v>249000</v>
      </c>
      <c r="K24" s="19">
        <v>1000</v>
      </c>
    </row>
    <row r="25" spans="1:11">
      <c r="A25" s="19">
        <v>21</v>
      </c>
      <c r="B25" s="19">
        <v>1022</v>
      </c>
      <c r="C25" s="19">
        <v>3430</v>
      </c>
      <c r="D25" s="30" t="s">
        <v>11290</v>
      </c>
      <c r="E25" s="30"/>
      <c r="F25" s="30" t="s">
        <v>1033</v>
      </c>
      <c r="G25" s="30" t="s">
        <v>11397</v>
      </c>
      <c r="H25" s="26" t="s">
        <v>38</v>
      </c>
      <c r="I25" s="26" t="s">
        <v>11189</v>
      </c>
      <c r="J25" s="29">
        <v>249000</v>
      </c>
      <c r="K25" s="19">
        <v>1000</v>
      </c>
    </row>
    <row r="26" spans="1:11">
      <c r="A26" s="19">
        <v>22</v>
      </c>
      <c r="B26" s="19">
        <v>1023</v>
      </c>
      <c r="C26" s="19">
        <v>3431</v>
      </c>
      <c r="D26" s="30" t="s">
        <v>11291</v>
      </c>
      <c r="E26" s="30"/>
      <c r="F26" s="30" t="s">
        <v>1033</v>
      </c>
      <c r="G26" s="30" t="s">
        <v>11398</v>
      </c>
      <c r="H26" s="26" t="s">
        <v>38</v>
      </c>
      <c r="I26" s="26" t="s">
        <v>11190</v>
      </c>
      <c r="J26" s="29">
        <v>249000</v>
      </c>
      <c r="K26" s="19">
        <v>1000</v>
      </c>
    </row>
    <row r="27" spans="1:11">
      <c r="A27" s="19">
        <v>23</v>
      </c>
      <c r="B27" s="19">
        <v>1024</v>
      </c>
      <c r="C27" s="19">
        <v>3432</v>
      </c>
      <c r="D27" s="30" t="s">
        <v>11292</v>
      </c>
      <c r="E27" s="30" t="s">
        <v>238</v>
      </c>
      <c r="F27" s="30" t="s">
        <v>281</v>
      </c>
      <c r="G27" s="30" t="s">
        <v>11399</v>
      </c>
      <c r="H27" s="26" t="s">
        <v>38</v>
      </c>
      <c r="I27" s="26" t="s">
        <v>11191</v>
      </c>
      <c r="J27" s="29">
        <v>149000</v>
      </c>
      <c r="K27" s="19">
        <v>1000</v>
      </c>
    </row>
    <row r="28" spans="1:11">
      <c r="A28" s="19">
        <v>24</v>
      </c>
      <c r="B28" s="19">
        <v>1025</v>
      </c>
      <c r="C28" s="19">
        <v>3433</v>
      </c>
      <c r="D28" s="30" t="s">
        <v>11293</v>
      </c>
      <c r="E28" s="30" t="s">
        <v>1439</v>
      </c>
      <c r="F28" s="30" t="s">
        <v>281</v>
      </c>
      <c r="G28" s="30" t="s">
        <v>11400</v>
      </c>
      <c r="H28" s="26" t="s">
        <v>160</v>
      </c>
      <c r="I28" s="26" t="s">
        <v>11192</v>
      </c>
      <c r="J28" s="29">
        <v>149000</v>
      </c>
      <c r="K28" s="19">
        <v>1000</v>
      </c>
    </row>
    <row r="29" spans="1:11">
      <c r="A29" s="19">
        <v>25</v>
      </c>
      <c r="B29" s="19">
        <v>1026</v>
      </c>
      <c r="C29" s="19">
        <v>3434</v>
      </c>
      <c r="D29" s="30" t="s">
        <v>11294</v>
      </c>
      <c r="E29" s="30" t="s">
        <v>238</v>
      </c>
      <c r="F29" s="30" t="s">
        <v>1400</v>
      </c>
      <c r="G29" s="30" t="s">
        <v>11401</v>
      </c>
      <c r="H29" s="26" t="s">
        <v>38</v>
      </c>
      <c r="I29" s="26" t="s">
        <v>11193</v>
      </c>
      <c r="J29" s="29">
        <v>99000</v>
      </c>
      <c r="K29" s="19">
        <v>1000</v>
      </c>
    </row>
    <row r="30" spans="1:11">
      <c r="A30" s="19">
        <v>26</v>
      </c>
      <c r="B30" s="19">
        <v>1027</v>
      </c>
      <c r="C30" s="19">
        <v>3435</v>
      </c>
      <c r="D30" s="30" t="s">
        <v>11295</v>
      </c>
      <c r="E30" s="30"/>
      <c r="F30" s="30" t="s">
        <v>239</v>
      </c>
      <c r="G30" s="30" t="s">
        <v>11402</v>
      </c>
      <c r="H30" s="26" t="s">
        <v>38</v>
      </c>
      <c r="I30" s="26" t="s">
        <v>11194</v>
      </c>
      <c r="J30" s="29">
        <v>99000</v>
      </c>
      <c r="K30" s="19">
        <v>1000</v>
      </c>
    </row>
    <row r="31" spans="1:11">
      <c r="A31" s="19">
        <v>27</v>
      </c>
      <c r="B31" s="19">
        <v>1028</v>
      </c>
      <c r="C31" s="19">
        <v>3436</v>
      </c>
      <c r="D31" s="30" t="s">
        <v>11296</v>
      </c>
      <c r="E31" s="30"/>
      <c r="F31" s="30" t="s">
        <v>281</v>
      </c>
      <c r="G31" s="30" t="s">
        <v>11403</v>
      </c>
      <c r="H31" s="26" t="s">
        <v>38</v>
      </c>
      <c r="I31" s="26" t="s">
        <v>11195</v>
      </c>
      <c r="J31" s="29">
        <v>149000</v>
      </c>
      <c r="K31" s="19">
        <v>1000</v>
      </c>
    </row>
    <row r="32" spans="1:11">
      <c r="A32" s="19">
        <v>28</v>
      </c>
      <c r="B32" s="19">
        <v>1029</v>
      </c>
      <c r="C32" s="19">
        <v>3437</v>
      </c>
      <c r="D32" s="30" t="s">
        <v>11297</v>
      </c>
      <c r="E32" s="30" t="s">
        <v>11298</v>
      </c>
      <c r="F32" s="30" t="s">
        <v>261</v>
      </c>
      <c r="G32" s="30" t="s">
        <v>11404</v>
      </c>
      <c r="H32" s="26" t="s">
        <v>38</v>
      </c>
      <c r="I32" s="26" t="s">
        <v>11196</v>
      </c>
      <c r="J32" s="29">
        <v>99000</v>
      </c>
      <c r="K32" s="19">
        <v>1000</v>
      </c>
    </row>
    <row r="33" spans="1:11">
      <c r="A33" s="19">
        <v>29</v>
      </c>
      <c r="B33" s="19">
        <v>1030</v>
      </c>
      <c r="C33" s="19">
        <v>3438</v>
      </c>
      <c r="D33" s="30" t="s">
        <v>11299</v>
      </c>
      <c r="E33" s="30" t="s">
        <v>330</v>
      </c>
      <c r="F33" s="30" t="s">
        <v>261</v>
      </c>
      <c r="G33" s="30" t="s">
        <v>11405</v>
      </c>
      <c r="H33" s="26" t="s">
        <v>38</v>
      </c>
      <c r="I33" s="26" t="s">
        <v>11197</v>
      </c>
      <c r="J33" s="29">
        <v>99000</v>
      </c>
      <c r="K33" s="19">
        <v>1000</v>
      </c>
    </row>
    <row r="34" spans="1:11">
      <c r="A34" s="19">
        <v>30</v>
      </c>
      <c r="B34" s="19">
        <v>1031</v>
      </c>
      <c r="C34" s="19">
        <v>3439</v>
      </c>
      <c r="D34" s="30" t="s">
        <v>11300</v>
      </c>
      <c r="E34" s="30" t="s">
        <v>266</v>
      </c>
      <c r="F34" s="30" t="s">
        <v>568</v>
      </c>
      <c r="G34" s="30" t="s">
        <v>11406</v>
      </c>
      <c r="H34" s="26" t="s">
        <v>38</v>
      </c>
      <c r="I34" s="26" t="s">
        <v>11198</v>
      </c>
      <c r="J34" s="29">
        <v>39000</v>
      </c>
      <c r="K34" s="19">
        <v>1000</v>
      </c>
    </row>
    <row r="35" spans="1:11">
      <c r="A35" s="19">
        <v>31</v>
      </c>
      <c r="B35" s="19">
        <v>1032</v>
      </c>
      <c r="C35" s="19">
        <v>3440</v>
      </c>
      <c r="D35" s="30" t="s">
        <v>11301</v>
      </c>
      <c r="E35" s="30" t="s">
        <v>266</v>
      </c>
      <c r="F35" s="30" t="s">
        <v>1400</v>
      </c>
      <c r="G35" s="30" t="s">
        <v>11407</v>
      </c>
      <c r="H35" s="26" t="s">
        <v>38</v>
      </c>
      <c r="I35" s="26" t="s">
        <v>11199</v>
      </c>
      <c r="J35" s="29">
        <v>39000</v>
      </c>
      <c r="K35" s="19">
        <v>1000</v>
      </c>
    </row>
    <row r="36" spans="1:11">
      <c r="A36" s="19">
        <v>32</v>
      </c>
      <c r="B36" s="19">
        <v>1033</v>
      </c>
      <c r="C36" s="19">
        <v>3441</v>
      </c>
      <c r="D36" s="30" t="s">
        <v>11302</v>
      </c>
      <c r="E36" s="30" t="s">
        <v>11303</v>
      </c>
      <c r="F36" s="30" t="s">
        <v>242</v>
      </c>
      <c r="G36" s="30" t="s">
        <v>11408</v>
      </c>
      <c r="H36" s="26" t="s">
        <v>38</v>
      </c>
      <c r="I36" s="26" t="s">
        <v>11200</v>
      </c>
      <c r="J36" s="29">
        <v>99000</v>
      </c>
      <c r="K36" s="19">
        <v>1000</v>
      </c>
    </row>
    <row r="37" spans="1:11">
      <c r="A37" s="19">
        <v>33</v>
      </c>
      <c r="B37" s="19">
        <v>1034</v>
      </c>
      <c r="C37" s="19">
        <v>3442</v>
      </c>
      <c r="D37" s="30" t="s">
        <v>4431</v>
      </c>
      <c r="E37" s="30" t="s">
        <v>11304</v>
      </c>
      <c r="F37" s="30" t="s">
        <v>157</v>
      </c>
      <c r="G37" s="30" t="s">
        <v>11409</v>
      </c>
      <c r="H37" s="26" t="s">
        <v>38</v>
      </c>
      <c r="I37" s="26" t="s">
        <v>11201</v>
      </c>
      <c r="J37" s="29">
        <v>149000</v>
      </c>
      <c r="K37" s="19">
        <v>1000</v>
      </c>
    </row>
    <row r="38" spans="1:11">
      <c r="A38" s="19">
        <v>34</v>
      </c>
      <c r="B38" s="19">
        <v>1035</v>
      </c>
      <c r="C38" s="19">
        <v>3443</v>
      </c>
      <c r="D38" s="30" t="s">
        <v>2573</v>
      </c>
      <c r="E38" s="30" t="s">
        <v>40</v>
      </c>
      <c r="F38" s="30" t="s">
        <v>258</v>
      </c>
      <c r="G38" s="30" t="s">
        <v>11410</v>
      </c>
      <c r="H38" s="26" t="s">
        <v>38</v>
      </c>
      <c r="I38" s="26" t="s">
        <v>11202</v>
      </c>
      <c r="J38" s="29">
        <v>99000</v>
      </c>
      <c r="K38" s="19">
        <v>1000</v>
      </c>
    </row>
    <row r="39" spans="1:11">
      <c r="A39" s="19">
        <v>35</v>
      </c>
      <c r="B39" s="19">
        <v>1036</v>
      </c>
      <c r="C39" s="19">
        <v>3444</v>
      </c>
      <c r="D39" s="30" t="s">
        <v>11305</v>
      </c>
      <c r="E39" s="30" t="s">
        <v>11306</v>
      </c>
      <c r="F39" s="30" t="s">
        <v>258</v>
      </c>
      <c r="G39" s="30" t="s">
        <v>11411</v>
      </c>
      <c r="H39" s="26" t="s">
        <v>38</v>
      </c>
      <c r="I39" s="26" t="s">
        <v>11203</v>
      </c>
      <c r="J39" s="29">
        <v>99000</v>
      </c>
      <c r="K39" s="19">
        <v>1000</v>
      </c>
    </row>
    <row r="40" spans="1:11">
      <c r="A40" s="19">
        <v>36</v>
      </c>
      <c r="B40" s="19">
        <v>1037</v>
      </c>
      <c r="C40" s="19">
        <v>3445</v>
      </c>
      <c r="D40" s="30" t="s">
        <v>11307</v>
      </c>
      <c r="E40" s="30" t="s">
        <v>11308</v>
      </c>
      <c r="F40" s="30" t="s">
        <v>261</v>
      </c>
      <c r="G40" s="30" t="s">
        <v>11412</v>
      </c>
      <c r="H40" s="26" t="s">
        <v>38</v>
      </c>
      <c r="I40" s="26" t="s">
        <v>11204</v>
      </c>
      <c r="J40" s="29">
        <v>99000</v>
      </c>
      <c r="K40" s="19">
        <v>1000</v>
      </c>
    </row>
    <row r="41" spans="1:11">
      <c r="A41" s="19">
        <v>37</v>
      </c>
      <c r="B41" s="19">
        <v>1038</v>
      </c>
      <c r="C41" s="19">
        <v>3446</v>
      </c>
      <c r="D41" s="30" t="s">
        <v>11309</v>
      </c>
      <c r="E41" s="30" t="s">
        <v>238</v>
      </c>
      <c r="F41" s="30" t="s">
        <v>242</v>
      </c>
      <c r="G41" s="30" t="s">
        <v>11413</v>
      </c>
      <c r="H41" s="26" t="s">
        <v>38</v>
      </c>
      <c r="I41" s="26" t="s">
        <v>11205</v>
      </c>
      <c r="J41" s="29">
        <v>99000</v>
      </c>
      <c r="K41" s="19">
        <v>1000</v>
      </c>
    </row>
    <row r="42" spans="1:11">
      <c r="A42" s="19">
        <v>38</v>
      </c>
      <c r="B42" s="19">
        <v>1039</v>
      </c>
      <c r="C42" s="19">
        <v>3447</v>
      </c>
      <c r="D42" s="30" t="s">
        <v>11310</v>
      </c>
      <c r="E42" s="30" t="s">
        <v>11311</v>
      </c>
      <c r="F42" s="30" t="s">
        <v>242</v>
      </c>
      <c r="G42" s="30" t="s">
        <v>11414</v>
      </c>
      <c r="H42" s="26" t="s">
        <v>160</v>
      </c>
      <c r="I42" s="26" t="s">
        <v>11206</v>
      </c>
      <c r="J42" s="29">
        <v>149000</v>
      </c>
      <c r="K42" s="19">
        <v>1000</v>
      </c>
    </row>
    <row r="43" spans="1:11">
      <c r="A43" s="19">
        <v>39</v>
      </c>
      <c r="B43" s="19">
        <v>1040</v>
      </c>
      <c r="C43" s="19">
        <v>3448</v>
      </c>
      <c r="D43" s="30" t="s">
        <v>11312</v>
      </c>
      <c r="E43" s="30" t="s">
        <v>5511</v>
      </c>
      <c r="F43" s="30" t="s">
        <v>261</v>
      </c>
      <c r="G43" s="30" t="s">
        <v>11415</v>
      </c>
      <c r="H43" s="26" t="s">
        <v>38</v>
      </c>
      <c r="I43" s="26" t="s">
        <v>11207</v>
      </c>
      <c r="J43" s="29">
        <v>99000</v>
      </c>
      <c r="K43" s="19">
        <v>1000</v>
      </c>
    </row>
    <row r="44" spans="1:11">
      <c r="A44" s="19">
        <v>40</v>
      </c>
      <c r="B44" s="19">
        <v>1041</v>
      </c>
      <c r="C44" s="19">
        <v>3449</v>
      </c>
      <c r="D44" s="30" t="s">
        <v>1514</v>
      </c>
      <c r="E44" s="30" t="s">
        <v>238</v>
      </c>
      <c r="F44" s="30" t="s">
        <v>261</v>
      </c>
      <c r="G44" s="30" t="s">
        <v>3168</v>
      </c>
      <c r="H44" s="26" t="s">
        <v>38</v>
      </c>
      <c r="I44" s="26" t="s">
        <v>11208</v>
      </c>
      <c r="J44" s="29">
        <v>99000</v>
      </c>
      <c r="K44" s="19">
        <v>1000</v>
      </c>
    </row>
    <row r="45" spans="1:11">
      <c r="A45" s="19">
        <v>41</v>
      </c>
      <c r="B45" s="19">
        <v>1042</v>
      </c>
      <c r="C45" s="19">
        <v>3450</v>
      </c>
      <c r="D45" s="30" t="s">
        <v>11313</v>
      </c>
      <c r="E45" s="30"/>
      <c r="F45" s="30" t="s">
        <v>258</v>
      </c>
      <c r="G45" s="30" t="s">
        <v>11416</v>
      </c>
      <c r="H45" s="26" t="s">
        <v>333</v>
      </c>
      <c r="I45" s="26" t="s">
        <v>11209</v>
      </c>
      <c r="J45" s="29">
        <v>99000</v>
      </c>
      <c r="K45" s="19">
        <v>1000</v>
      </c>
    </row>
    <row r="46" spans="1:11">
      <c r="A46" s="19">
        <v>42</v>
      </c>
      <c r="B46" s="19">
        <v>1043</v>
      </c>
      <c r="C46" s="19">
        <v>3451</v>
      </c>
      <c r="D46" s="30" t="s">
        <v>11314</v>
      </c>
      <c r="E46" s="30"/>
      <c r="F46" s="30" t="s">
        <v>1400</v>
      </c>
      <c r="G46" s="30" t="s">
        <v>11417</v>
      </c>
      <c r="H46" s="26" t="s">
        <v>38</v>
      </c>
      <c r="I46" s="26" t="s">
        <v>11210</v>
      </c>
      <c r="J46" s="29">
        <v>39000</v>
      </c>
      <c r="K46" s="19">
        <v>1000</v>
      </c>
    </row>
    <row r="47" spans="1:11">
      <c r="A47" s="19">
        <v>43</v>
      </c>
      <c r="B47" s="19">
        <v>1044</v>
      </c>
      <c r="C47" s="19">
        <v>3452</v>
      </c>
      <c r="D47" s="30" t="s">
        <v>11315</v>
      </c>
      <c r="E47" s="30" t="s">
        <v>238</v>
      </c>
      <c r="F47" s="30" t="s">
        <v>239</v>
      </c>
      <c r="G47" s="30" t="s">
        <v>11418</v>
      </c>
      <c r="H47" s="26" t="s">
        <v>38</v>
      </c>
      <c r="I47" s="26" t="s">
        <v>11211</v>
      </c>
      <c r="J47" s="29">
        <v>99000</v>
      </c>
      <c r="K47" s="19">
        <v>1000</v>
      </c>
    </row>
    <row r="48" spans="1:11">
      <c r="A48" s="19">
        <v>44</v>
      </c>
      <c r="B48" s="19">
        <v>1045</v>
      </c>
      <c r="C48" s="19">
        <v>3453</v>
      </c>
      <c r="D48" s="30" t="s">
        <v>11316</v>
      </c>
      <c r="E48" s="30"/>
      <c r="F48" s="30" t="s">
        <v>239</v>
      </c>
      <c r="G48" s="30" t="s">
        <v>11419</v>
      </c>
      <c r="H48" s="26" t="s">
        <v>160</v>
      </c>
      <c r="I48" s="26" t="s">
        <v>11212</v>
      </c>
      <c r="J48" s="29">
        <v>149000</v>
      </c>
      <c r="K48" s="19">
        <v>1000</v>
      </c>
    </row>
    <row r="49" spans="1:11">
      <c r="A49" s="19">
        <v>45</v>
      </c>
      <c r="B49" s="19">
        <v>1046</v>
      </c>
      <c r="C49" s="19">
        <v>3454</v>
      </c>
      <c r="D49" s="30" t="s">
        <v>11317</v>
      </c>
      <c r="E49" s="30" t="s">
        <v>1509</v>
      </c>
      <c r="F49" s="30" t="s">
        <v>239</v>
      </c>
      <c r="G49" s="30" t="s">
        <v>11420</v>
      </c>
      <c r="H49" s="26" t="s">
        <v>333</v>
      </c>
      <c r="I49" s="26" t="s">
        <v>11213</v>
      </c>
      <c r="J49" s="29">
        <v>174000</v>
      </c>
      <c r="K49" s="19">
        <v>1000</v>
      </c>
    </row>
    <row r="50" spans="1:11">
      <c r="A50" s="19">
        <v>46</v>
      </c>
      <c r="B50" s="19">
        <v>1047</v>
      </c>
      <c r="C50" s="19">
        <v>3455</v>
      </c>
      <c r="D50" s="30" t="s">
        <v>11318</v>
      </c>
      <c r="E50" s="30" t="s">
        <v>595</v>
      </c>
      <c r="F50" s="30" t="s">
        <v>239</v>
      </c>
      <c r="G50" s="30" t="s">
        <v>11421</v>
      </c>
      <c r="H50" s="26" t="s">
        <v>333</v>
      </c>
      <c r="I50" s="26" t="s">
        <v>11214</v>
      </c>
      <c r="J50" s="29">
        <v>99000</v>
      </c>
      <c r="K50" s="19">
        <v>1000</v>
      </c>
    </row>
    <row r="51" spans="1:11">
      <c r="A51" s="19">
        <v>47</v>
      </c>
      <c r="B51" s="19">
        <v>1048</v>
      </c>
      <c r="C51" s="19">
        <v>3456</v>
      </c>
      <c r="D51" s="30" t="s">
        <v>11319</v>
      </c>
      <c r="E51" s="30"/>
      <c r="F51" s="30" t="s">
        <v>239</v>
      </c>
      <c r="G51" s="30" t="s">
        <v>11422</v>
      </c>
      <c r="H51" s="26" t="s">
        <v>160</v>
      </c>
      <c r="I51" s="26" t="s">
        <v>11215</v>
      </c>
      <c r="J51" s="29">
        <v>174000</v>
      </c>
      <c r="K51" s="19">
        <v>1000</v>
      </c>
    </row>
    <row r="52" spans="1:11">
      <c r="A52" s="19">
        <v>48</v>
      </c>
      <c r="B52" s="19">
        <v>1049</v>
      </c>
      <c r="C52" s="19">
        <v>3457</v>
      </c>
      <c r="D52" s="30" t="s">
        <v>11320</v>
      </c>
      <c r="E52" s="30" t="s">
        <v>250</v>
      </c>
      <c r="F52" s="30" t="s">
        <v>239</v>
      </c>
      <c r="G52" s="30" t="s">
        <v>11423</v>
      </c>
      <c r="H52" s="26" t="s">
        <v>333</v>
      </c>
      <c r="I52" s="26" t="s">
        <v>11216</v>
      </c>
      <c r="J52" s="29">
        <v>99000</v>
      </c>
      <c r="K52" s="19">
        <v>1000</v>
      </c>
    </row>
    <row r="53" spans="1:11">
      <c r="A53" s="19">
        <v>49</v>
      </c>
      <c r="B53" s="19">
        <v>1050</v>
      </c>
      <c r="C53" s="19">
        <v>3458</v>
      </c>
      <c r="D53" s="30" t="s">
        <v>11321</v>
      </c>
      <c r="E53" s="30" t="s">
        <v>36</v>
      </c>
      <c r="F53" s="30" t="s">
        <v>242</v>
      </c>
      <c r="G53" s="30" t="s">
        <v>11424</v>
      </c>
      <c r="H53" s="26" t="s">
        <v>160</v>
      </c>
      <c r="I53" s="26" t="s">
        <v>11217</v>
      </c>
      <c r="J53" s="29">
        <v>174000</v>
      </c>
      <c r="K53" s="19">
        <v>1000</v>
      </c>
    </row>
    <row r="54" spans="1:11">
      <c r="A54" s="19">
        <v>50</v>
      </c>
      <c r="B54" s="19">
        <v>1051</v>
      </c>
      <c r="C54" s="19">
        <v>3459</v>
      </c>
      <c r="D54" s="30" t="s">
        <v>2204</v>
      </c>
      <c r="E54" s="30" t="s">
        <v>2982</v>
      </c>
      <c r="F54" s="30" t="s">
        <v>568</v>
      </c>
      <c r="G54" s="30" t="s">
        <v>11425</v>
      </c>
      <c r="H54" s="26" t="s">
        <v>38</v>
      </c>
      <c r="I54" s="26" t="s">
        <v>11218</v>
      </c>
      <c r="J54" s="29">
        <v>149000</v>
      </c>
      <c r="K54" s="19">
        <v>1000</v>
      </c>
    </row>
    <row r="55" spans="1:11">
      <c r="A55" s="19">
        <v>51</v>
      </c>
      <c r="B55" s="19">
        <v>1052</v>
      </c>
      <c r="C55" s="19">
        <v>3460</v>
      </c>
      <c r="D55" s="30" t="s">
        <v>11322</v>
      </c>
      <c r="E55" s="30" t="s">
        <v>43</v>
      </c>
      <c r="F55" s="30" t="s">
        <v>242</v>
      </c>
      <c r="G55" s="30" t="s">
        <v>11426</v>
      </c>
      <c r="H55" s="26" t="s">
        <v>38</v>
      </c>
      <c r="I55" s="26" t="s">
        <v>11219</v>
      </c>
      <c r="J55" s="29">
        <v>99000</v>
      </c>
      <c r="K55" s="19">
        <v>1000</v>
      </c>
    </row>
    <row r="56" spans="1:11">
      <c r="A56" s="19">
        <v>52</v>
      </c>
      <c r="B56" s="19">
        <v>1053</v>
      </c>
      <c r="C56" s="19">
        <v>3461</v>
      </c>
      <c r="D56" s="30" t="s">
        <v>11323</v>
      </c>
      <c r="E56" s="30" t="s">
        <v>287</v>
      </c>
      <c r="F56" s="30" t="s">
        <v>568</v>
      </c>
      <c r="G56" s="30" t="s">
        <v>11427</v>
      </c>
      <c r="H56" s="26" t="s">
        <v>38</v>
      </c>
      <c r="I56" s="26" t="s">
        <v>11220</v>
      </c>
      <c r="J56" s="29">
        <v>39000</v>
      </c>
      <c r="K56" s="19">
        <v>1000</v>
      </c>
    </row>
    <row r="57" spans="1:11">
      <c r="A57" s="19">
        <v>53</v>
      </c>
      <c r="B57" s="19">
        <v>1054</v>
      </c>
      <c r="C57" s="19">
        <v>3462</v>
      </c>
      <c r="D57" s="30" t="s">
        <v>11324</v>
      </c>
      <c r="E57" s="30" t="s">
        <v>11325</v>
      </c>
      <c r="F57" s="30" t="s">
        <v>242</v>
      </c>
      <c r="G57" s="30" t="s">
        <v>11428</v>
      </c>
      <c r="H57" s="26" t="s">
        <v>38</v>
      </c>
      <c r="I57" s="26" t="s">
        <v>11221</v>
      </c>
      <c r="J57" s="29">
        <v>99000</v>
      </c>
      <c r="K57" s="19">
        <v>1000</v>
      </c>
    </row>
    <row r="58" spans="1:11">
      <c r="A58" s="19">
        <v>54</v>
      </c>
      <c r="B58" s="19">
        <v>1055</v>
      </c>
      <c r="C58" s="19">
        <v>3463</v>
      </c>
      <c r="D58" s="30" t="s">
        <v>11326</v>
      </c>
      <c r="E58" s="30" t="s">
        <v>11327</v>
      </c>
      <c r="F58" s="30" t="s">
        <v>239</v>
      </c>
      <c r="G58" s="30" t="s">
        <v>11429</v>
      </c>
      <c r="H58" s="26" t="s">
        <v>333</v>
      </c>
      <c r="I58" s="26" t="s">
        <v>11222</v>
      </c>
      <c r="J58" s="29">
        <v>99000</v>
      </c>
      <c r="K58" s="19">
        <v>1000</v>
      </c>
    </row>
    <row r="59" spans="1:11">
      <c r="A59" s="19">
        <v>55</v>
      </c>
      <c r="B59" s="19">
        <v>1056</v>
      </c>
      <c r="C59" s="19">
        <v>3464</v>
      </c>
      <c r="D59" s="30" t="s">
        <v>11328</v>
      </c>
      <c r="E59" s="30"/>
      <c r="F59" s="30" t="s">
        <v>261</v>
      </c>
      <c r="G59" s="30" t="s">
        <v>11430</v>
      </c>
      <c r="H59" s="26" t="s">
        <v>38</v>
      </c>
      <c r="I59" s="26" t="s">
        <v>11223</v>
      </c>
      <c r="J59" s="29">
        <v>99000</v>
      </c>
      <c r="K59" s="19">
        <v>1000</v>
      </c>
    </row>
    <row r="60" spans="1:11">
      <c r="A60" s="19">
        <v>56</v>
      </c>
      <c r="B60" s="19">
        <v>1057</v>
      </c>
      <c r="C60" s="19">
        <v>3465</v>
      </c>
      <c r="D60" s="30" t="s">
        <v>11329</v>
      </c>
      <c r="E60" s="30"/>
      <c r="F60" s="30" t="s">
        <v>258</v>
      </c>
      <c r="G60" s="30" t="s">
        <v>11431</v>
      </c>
      <c r="H60" s="26" t="s">
        <v>38</v>
      </c>
      <c r="I60" s="26" t="s">
        <v>11224</v>
      </c>
      <c r="J60" s="29">
        <v>99000</v>
      </c>
      <c r="K60" s="19">
        <v>1000</v>
      </c>
    </row>
    <row r="61" spans="1:11">
      <c r="A61" s="19">
        <v>57</v>
      </c>
      <c r="B61" s="19">
        <v>1058</v>
      </c>
      <c r="C61" s="19">
        <v>3466</v>
      </c>
      <c r="D61" s="30" t="s">
        <v>6014</v>
      </c>
      <c r="E61" s="30"/>
      <c r="F61" s="30" t="s">
        <v>242</v>
      </c>
      <c r="G61" s="30" t="s">
        <v>11432</v>
      </c>
      <c r="H61" s="26" t="s">
        <v>38</v>
      </c>
      <c r="I61" s="26" t="s">
        <v>11225</v>
      </c>
      <c r="J61" s="29">
        <v>149000</v>
      </c>
      <c r="K61" s="19">
        <v>1000</v>
      </c>
    </row>
    <row r="62" spans="1:11">
      <c r="A62" s="19">
        <v>58</v>
      </c>
      <c r="B62" s="19">
        <v>1059</v>
      </c>
      <c r="C62" s="19">
        <v>3467</v>
      </c>
      <c r="D62" s="30" t="s">
        <v>4441</v>
      </c>
      <c r="E62" s="30"/>
      <c r="F62" s="30" t="s">
        <v>281</v>
      </c>
      <c r="G62" s="30" t="s">
        <v>11433</v>
      </c>
      <c r="H62" s="26" t="s">
        <v>38</v>
      </c>
      <c r="I62" s="26" t="s">
        <v>11226</v>
      </c>
      <c r="J62" s="29">
        <v>99000</v>
      </c>
      <c r="K62" s="19">
        <v>1000</v>
      </c>
    </row>
    <row r="63" spans="1:11">
      <c r="A63" s="19">
        <v>59</v>
      </c>
      <c r="B63" s="19">
        <v>1060</v>
      </c>
      <c r="C63" s="19">
        <v>3468</v>
      </c>
      <c r="D63" s="30" t="s">
        <v>11330</v>
      </c>
      <c r="E63" s="30"/>
      <c r="F63" s="30" t="s">
        <v>281</v>
      </c>
      <c r="G63" s="30" t="s">
        <v>11434</v>
      </c>
      <c r="H63" s="26" t="s">
        <v>160</v>
      </c>
      <c r="I63" s="26" t="s">
        <v>11227</v>
      </c>
      <c r="J63" s="29">
        <v>174000</v>
      </c>
      <c r="K63" s="19">
        <v>1000</v>
      </c>
    </row>
    <row r="64" spans="1:11">
      <c r="A64" s="19">
        <v>60</v>
      </c>
      <c r="B64" s="19">
        <v>1061</v>
      </c>
      <c r="C64" s="19">
        <v>3469</v>
      </c>
      <c r="D64" s="30" t="s">
        <v>11331</v>
      </c>
      <c r="E64" s="30"/>
      <c r="F64" s="30" t="s">
        <v>281</v>
      </c>
      <c r="G64" s="30" t="s">
        <v>11435</v>
      </c>
      <c r="H64" s="26" t="s">
        <v>333</v>
      </c>
      <c r="I64" s="26" t="s">
        <v>11228</v>
      </c>
      <c r="J64" s="29">
        <v>39000</v>
      </c>
      <c r="K64" s="19">
        <v>1000</v>
      </c>
    </row>
    <row r="65" spans="1:11">
      <c r="A65" s="19">
        <v>61</v>
      </c>
      <c r="B65" s="19">
        <v>1062</v>
      </c>
      <c r="C65" s="19">
        <v>3470</v>
      </c>
      <c r="D65" s="30" t="s">
        <v>11332</v>
      </c>
      <c r="E65" s="30"/>
      <c r="F65" s="30" t="s">
        <v>239</v>
      </c>
      <c r="G65" s="30" t="s">
        <v>11436</v>
      </c>
      <c r="H65" s="26" t="s">
        <v>38</v>
      </c>
      <c r="I65" s="26" t="s">
        <v>11229</v>
      </c>
      <c r="J65" s="29">
        <v>99000</v>
      </c>
      <c r="K65" s="19">
        <v>1000</v>
      </c>
    </row>
    <row r="66" spans="1:11">
      <c r="A66" s="19">
        <v>62</v>
      </c>
      <c r="B66" s="19">
        <v>1063</v>
      </c>
      <c r="C66" s="19">
        <v>3471</v>
      </c>
      <c r="D66" s="30" t="s">
        <v>11333</v>
      </c>
      <c r="E66" s="30" t="s">
        <v>1515</v>
      </c>
      <c r="F66" s="30" t="s">
        <v>258</v>
      </c>
      <c r="G66" s="30" t="s">
        <v>11437</v>
      </c>
      <c r="H66" s="26" t="s">
        <v>38</v>
      </c>
      <c r="I66" s="26" t="s">
        <v>11230</v>
      </c>
      <c r="J66" s="29">
        <v>149000</v>
      </c>
      <c r="K66" s="19">
        <v>1000</v>
      </c>
    </row>
    <row r="67" spans="1:11">
      <c r="A67" s="19">
        <v>63</v>
      </c>
      <c r="B67" s="19">
        <v>1064</v>
      </c>
      <c r="C67" s="19">
        <v>3472</v>
      </c>
      <c r="D67" s="30" t="s">
        <v>11334</v>
      </c>
      <c r="E67" s="30" t="s">
        <v>5004</v>
      </c>
      <c r="F67" s="30" t="s">
        <v>261</v>
      </c>
      <c r="G67" s="30" t="s">
        <v>11438</v>
      </c>
      <c r="H67" s="26" t="s">
        <v>38</v>
      </c>
      <c r="I67" s="26" t="s">
        <v>11231</v>
      </c>
      <c r="J67" s="29">
        <v>99000</v>
      </c>
      <c r="K67" s="19">
        <v>1000</v>
      </c>
    </row>
    <row r="68" spans="1:11">
      <c r="A68" s="19">
        <v>64</v>
      </c>
      <c r="B68" s="19">
        <v>1065</v>
      </c>
      <c r="C68" s="19">
        <v>3473</v>
      </c>
      <c r="D68" s="30" t="s">
        <v>11335</v>
      </c>
      <c r="E68" s="30"/>
      <c r="F68" s="30" t="s">
        <v>242</v>
      </c>
      <c r="G68" s="30" t="s">
        <v>11439</v>
      </c>
      <c r="H68" s="26" t="s">
        <v>38</v>
      </c>
      <c r="I68" s="26" t="s">
        <v>11232</v>
      </c>
      <c r="J68" s="29">
        <v>99000</v>
      </c>
      <c r="K68" s="19">
        <v>1000</v>
      </c>
    </row>
    <row r="69" spans="1:11">
      <c r="A69" s="19">
        <v>65</v>
      </c>
      <c r="B69" s="19">
        <v>1066</v>
      </c>
      <c r="C69" s="19">
        <v>3474</v>
      </c>
      <c r="D69" s="30" t="s">
        <v>11336</v>
      </c>
      <c r="E69" s="30"/>
      <c r="F69" s="30" t="s">
        <v>1670</v>
      </c>
      <c r="G69" s="30" t="s">
        <v>11440</v>
      </c>
      <c r="H69" s="26" t="s">
        <v>333</v>
      </c>
      <c r="I69" s="26" t="s">
        <v>11233</v>
      </c>
      <c r="J69" s="29">
        <v>149000</v>
      </c>
      <c r="K69" s="19">
        <v>1000</v>
      </c>
    </row>
    <row r="70" spans="1:11">
      <c r="A70" s="19">
        <v>66</v>
      </c>
      <c r="B70" s="19">
        <v>1067</v>
      </c>
      <c r="C70" s="19">
        <v>3475</v>
      </c>
      <c r="D70" s="30" t="s">
        <v>11337</v>
      </c>
      <c r="E70" s="30"/>
      <c r="F70" s="30" t="s">
        <v>1670</v>
      </c>
      <c r="G70" s="30" t="s">
        <v>11441</v>
      </c>
      <c r="H70" s="26" t="s">
        <v>333</v>
      </c>
      <c r="I70" s="26" t="s">
        <v>11234</v>
      </c>
      <c r="J70" s="29">
        <v>149000</v>
      </c>
      <c r="K70" s="19">
        <v>1000</v>
      </c>
    </row>
    <row r="71" spans="1:11">
      <c r="A71" s="19">
        <v>67</v>
      </c>
      <c r="B71" s="19">
        <v>1068</v>
      </c>
      <c r="C71" s="19">
        <v>3476</v>
      </c>
      <c r="D71" s="30" t="s">
        <v>11338</v>
      </c>
      <c r="E71" s="30"/>
      <c r="F71" s="30" t="s">
        <v>281</v>
      </c>
      <c r="G71" s="30" t="s">
        <v>11442</v>
      </c>
      <c r="H71" s="26" t="s">
        <v>38</v>
      </c>
      <c r="I71" s="26" t="s">
        <v>11235</v>
      </c>
      <c r="J71" s="29">
        <v>99000</v>
      </c>
      <c r="K71" s="19">
        <v>1000</v>
      </c>
    </row>
    <row r="72" spans="1:11">
      <c r="A72" s="19">
        <v>68</v>
      </c>
      <c r="B72" s="19">
        <v>1069</v>
      </c>
      <c r="C72" s="19">
        <v>3477</v>
      </c>
      <c r="D72" s="30" t="s">
        <v>11339</v>
      </c>
      <c r="E72" s="30"/>
      <c r="F72" s="30" t="s">
        <v>281</v>
      </c>
      <c r="G72" s="30" t="s">
        <v>11443</v>
      </c>
      <c r="H72" s="26" t="s">
        <v>38</v>
      </c>
      <c r="I72" s="26" t="s">
        <v>11236</v>
      </c>
      <c r="J72" s="29">
        <v>39000</v>
      </c>
      <c r="K72" s="19">
        <v>1000</v>
      </c>
    </row>
    <row r="73" spans="1:11">
      <c r="A73" s="19">
        <v>69</v>
      </c>
      <c r="B73" s="19">
        <v>1070</v>
      </c>
      <c r="C73" s="19">
        <v>3478</v>
      </c>
      <c r="D73" s="30" t="s">
        <v>11340</v>
      </c>
      <c r="E73" s="30"/>
      <c r="F73" s="30" t="s">
        <v>242</v>
      </c>
      <c r="G73" s="30" t="s">
        <v>11444</v>
      </c>
      <c r="H73" s="26" t="s">
        <v>38</v>
      </c>
      <c r="I73" s="26" t="s">
        <v>11237</v>
      </c>
      <c r="J73" s="29">
        <v>149000</v>
      </c>
      <c r="K73" s="19">
        <v>1000</v>
      </c>
    </row>
    <row r="74" spans="1:11">
      <c r="A74" s="19">
        <v>70</v>
      </c>
      <c r="B74" s="19">
        <v>1071</v>
      </c>
      <c r="C74" s="19">
        <v>3479</v>
      </c>
      <c r="D74" s="30" t="s">
        <v>11341</v>
      </c>
      <c r="E74" s="30"/>
      <c r="F74" s="30" t="s">
        <v>251</v>
      </c>
      <c r="G74" s="30" t="s">
        <v>11445</v>
      </c>
      <c r="H74" s="26" t="s">
        <v>333</v>
      </c>
      <c r="I74" s="26" t="s">
        <v>11238</v>
      </c>
      <c r="J74" s="29">
        <v>99000</v>
      </c>
      <c r="K74" s="19">
        <v>1000</v>
      </c>
    </row>
    <row r="75" spans="1:11">
      <c r="A75" s="19">
        <v>71</v>
      </c>
      <c r="B75" s="19">
        <v>1072</v>
      </c>
      <c r="C75" s="19">
        <v>3480</v>
      </c>
      <c r="D75" s="30" t="s">
        <v>11342</v>
      </c>
      <c r="E75" s="30"/>
      <c r="F75" s="30" t="s">
        <v>1033</v>
      </c>
      <c r="G75" s="30" t="s">
        <v>11446</v>
      </c>
      <c r="H75" s="26" t="s">
        <v>38</v>
      </c>
      <c r="I75" s="26" t="s">
        <v>11239</v>
      </c>
      <c r="J75" s="29">
        <v>149000</v>
      </c>
      <c r="K75" s="19">
        <v>1000</v>
      </c>
    </row>
    <row r="76" spans="1:11">
      <c r="A76" s="19">
        <v>72</v>
      </c>
      <c r="B76" s="19">
        <v>1073</v>
      </c>
      <c r="C76" s="19">
        <v>3481</v>
      </c>
      <c r="D76" s="30" t="s">
        <v>264</v>
      </c>
      <c r="E76" s="30"/>
      <c r="F76" s="30" t="s">
        <v>258</v>
      </c>
      <c r="G76" s="30" t="s">
        <v>11447</v>
      </c>
      <c r="H76" s="26" t="s">
        <v>38</v>
      </c>
      <c r="I76" s="26" t="s">
        <v>11240</v>
      </c>
      <c r="J76" s="29">
        <v>99000</v>
      </c>
      <c r="K76" s="19">
        <v>1000</v>
      </c>
    </row>
    <row r="77" spans="1:11">
      <c r="A77" s="19">
        <v>73</v>
      </c>
      <c r="B77" s="19">
        <v>1074</v>
      </c>
      <c r="C77" s="19">
        <v>3482</v>
      </c>
      <c r="D77" s="30" t="s">
        <v>2260</v>
      </c>
      <c r="E77" s="30"/>
      <c r="F77" s="30" t="s">
        <v>258</v>
      </c>
      <c r="G77" s="30" t="s">
        <v>11448</v>
      </c>
      <c r="H77" s="26" t="s">
        <v>38</v>
      </c>
      <c r="I77" s="26" t="s">
        <v>11241</v>
      </c>
      <c r="J77" s="29">
        <v>149000</v>
      </c>
      <c r="K77" s="19">
        <v>1000</v>
      </c>
    </row>
    <row r="78" spans="1:11">
      <c r="A78" s="19">
        <v>74</v>
      </c>
      <c r="B78" s="19">
        <v>1075</v>
      </c>
      <c r="C78" s="19">
        <v>3483</v>
      </c>
      <c r="D78" s="30" t="s">
        <v>11343</v>
      </c>
      <c r="E78" s="30" t="s">
        <v>1439</v>
      </c>
      <c r="F78" s="30" t="s">
        <v>239</v>
      </c>
      <c r="G78" s="30" t="s">
        <v>11449</v>
      </c>
      <c r="H78" s="26" t="s">
        <v>160</v>
      </c>
      <c r="I78" s="26" t="s">
        <v>11242</v>
      </c>
      <c r="J78" s="29">
        <v>39000</v>
      </c>
      <c r="K78" s="19">
        <v>1000</v>
      </c>
    </row>
    <row r="79" spans="1:11">
      <c r="A79" s="19">
        <v>75</v>
      </c>
      <c r="B79" s="19">
        <v>1076</v>
      </c>
      <c r="C79" s="19">
        <v>3484</v>
      </c>
      <c r="D79" s="30" t="s">
        <v>1346</v>
      </c>
      <c r="E79" s="30" t="s">
        <v>1060</v>
      </c>
      <c r="F79" s="30" t="s">
        <v>239</v>
      </c>
      <c r="G79" s="30" t="s">
        <v>11450</v>
      </c>
      <c r="H79" s="26" t="s">
        <v>160</v>
      </c>
      <c r="I79" s="26" t="s">
        <v>11243</v>
      </c>
      <c r="J79" s="29">
        <v>149000</v>
      </c>
      <c r="K79" s="19">
        <v>1000</v>
      </c>
    </row>
    <row r="80" spans="1:11">
      <c r="A80" s="19">
        <v>76</v>
      </c>
      <c r="B80" s="19">
        <v>1077</v>
      </c>
      <c r="C80" s="19">
        <v>3485</v>
      </c>
      <c r="D80" s="30" t="s">
        <v>11344</v>
      </c>
      <c r="E80" s="30" t="s">
        <v>11345</v>
      </c>
      <c r="F80" s="30" t="s">
        <v>239</v>
      </c>
      <c r="G80" s="30" t="s">
        <v>11451</v>
      </c>
      <c r="H80" s="26" t="s">
        <v>160</v>
      </c>
      <c r="I80" s="26" t="s">
        <v>11244</v>
      </c>
      <c r="J80" s="29">
        <v>149000</v>
      </c>
      <c r="K80" s="19">
        <v>1000</v>
      </c>
    </row>
    <row r="81" spans="1:11">
      <c r="A81" s="19">
        <v>77</v>
      </c>
      <c r="B81" s="19">
        <v>1078</v>
      </c>
      <c r="C81" s="19">
        <v>3486</v>
      </c>
      <c r="D81" s="30" t="s">
        <v>11346</v>
      </c>
      <c r="E81" s="30" t="s">
        <v>11347</v>
      </c>
      <c r="F81" s="30" t="s">
        <v>281</v>
      </c>
      <c r="G81" s="30" t="s">
        <v>11452</v>
      </c>
      <c r="H81" s="26" t="s">
        <v>160</v>
      </c>
      <c r="I81" s="26" t="s">
        <v>11245</v>
      </c>
      <c r="J81" s="29">
        <v>149000</v>
      </c>
      <c r="K81" s="19">
        <v>1000</v>
      </c>
    </row>
    <row r="82" spans="1:11">
      <c r="A82" s="19">
        <v>78</v>
      </c>
      <c r="B82" s="19">
        <v>1079</v>
      </c>
      <c r="C82" s="19">
        <v>3487</v>
      </c>
      <c r="D82" s="30" t="s">
        <v>1328</v>
      </c>
      <c r="E82" s="30" t="s">
        <v>238</v>
      </c>
      <c r="F82" s="30" t="s">
        <v>239</v>
      </c>
      <c r="G82" s="30" t="s">
        <v>11453</v>
      </c>
      <c r="H82" s="26" t="s">
        <v>38</v>
      </c>
      <c r="I82" s="26" t="s">
        <v>11246</v>
      </c>
      <c r="J82" s="29">
        <v>99000</v>
      </c>
      <c r="K82" s="19">
        <v>1000</v>
      </c>
    </row>
    <row r="83" spans="1:11">
      <c r="A83" s="19">
        <v>79</v>
      </c>
      <c r="B83" s="19">
        <v>1080</v>
      </c>
      <c r="C83" s="19">
        <v>3488</v>
      </c>
      <c r="D83" s="30" t="s">
        <v>11348</v>
      </c>
      <c r="E83" s="30" t="s">
        <v>11349</v>
      </c>
      <c r="F83" s="30" t="s">
        <v>239</v>
      </c>
      <c r="G83" s="30" t="s">
        <v>11454</v>
      </c>
      <c r="H83" s="26" t="s">
        <v>160</v>
      </c>
      <c r="I83" s="26" t="s">
        <v>11247</v>
      </c>
      <c r="J83" s="29">
        <v>149000</v>
      </c>
      <c r="K83" s="19">
        <v>1000</v>
      </c>
    </row>
    <row r="84" spans="1:11">
      <c r="A84" s="19">
        <v>80</v>
      </c>
      <c r="B84" s="19">
        <v>1081</v>
      </c>
      <c r="C84" s="19">
        <v>3489</v>
      </c>
      <c r="D84" s="30" t="s">
        <v>11350</v>
      </c>
      <c r="E84" s="30" t="s">
        <v>238</v>
      </c>
      <c r="F84" s="30" t="s">
        <v>239</v>
      </c>
      <c r="G84" s="30" t="s">
        <v>11455</v>
      </c>
      <c r="H84" s="26" t="s">
        <v>333</v>
      </c>
      <c r="I84" s="26" t="s">
        <v>11248</v>
      </c>
      <c r="J84" s="29">
        <v>99000</v>
      </c>
      <c r="K84" s="19">
        <v>1000</v>
      </c>
    </row>
    <row r="85" spans="1:11">
      <c r="A85" s="19">
        <v>81</v>
      </c>
      <c r="B85" s="19">
        <v>1082</v>
      </c>
      <c r="C85" s="19">
        <v>3490</v>
      </c>
      <c r="D85" s="30" t="s">
        <v>11351</v>
      </c>
      <c r="E85" s="30" t="s">
        <v>1509</v>
      </c>
      <c r="F85" s="30" t="s">
        <v>261</v>
      </c>
      <c r="G85" s="30" t="s">
        <v>11456</v>
      </c>
      <c r="H85" s="26" t="s">
        <v>333</v>
      </c>
      <c r="I85" s="26" t="s">
        <v>11249</v>
      </c>
      <c r="J85" s="29">
        <v>149000</v>
      </c>
      <c r="K85" s="19">
        <v>1000</v>
      </c>
    </row>
    <row r="86" spans="1:11">
      <c r="A86" s="19">
        <v>82</v>
      </c>
      <c r="B86" s="19">
        <v>1083</v>
      </c>
      <c r="C86" s="19">
        <v>3491</v>
      </c>
      <c r="D86" s="30" t="s">
        <v>11352</v>
      </c>
      <c r="E86" s="30" t="s">
        <v>238</v>
      </c>
      <c r="F86" s="30" t="s">
        <v>239</v>
      </c>
      <c r="G86" s="30" t="s">
        <v>11457</v>
      </c>
      <c r="H86" s="26" t="s">
        <v>38</v>
      </c>
      <c r="I86" s="26" t="s">
        <v>11250</v>
      </c>
      <c r="J86" s="29">
        <v>39000</v>
      </c>
      <c r="K86" s="19">
        <v>1000</v>
      </c>
    </row>
    <row r="87" spans="1:11">
      <c r="A87" s="19">
        <v>83</v>
      </c>
      <c r="B87" s="19">
        <v>1084</v>
      </c>
      <c r="C87" s="19">
        <v>3492</v>
      </c>
      <c r="D87" s="30" t="s">
        <v>11353</v>
      </c>
      <c r="E87" s="30" t="s">
        <v>325</v>
      </c>
      <c r="F87" s="30" t="s">
        <v>1670</v>
      </c>
      <c r="G87" s="30" t="s">
        <v>11458</v>
      </c>
      <c r="H87" s="26" t="s">
        <v>38</v>
      </c>
      <c r="I87" s="26" t="s">
        <v>11251</v>
      </c>
      <c r="J87" s="29">
        <v>99000</v>
      </c>
      <c r="K87" s="19">
        <v>1000</v>
      </c>
    </row>
    <row r="88" spans="1:11">
      <c r="A88" s="19">
        <v>84</v>
      </c>
      <c r="B88" s="19">
        <v>1085</v>
      </c>
      <c r="C88" s="19">
        <v>3493</v>
      </c>
      <c r="D88" s="30" t="s">
        <v>11354</v>
      </c>
      <c r="E88" s="30" t="s">
        <v>248</v>
      </c>
      <c r="F88" s="30" t="s">
        <v>258</v>
      </c>
      <c r="G88" s="30" t="s">
        <v>11459</v>
      </c>
      <c r="H88" s="26" t="s">
        <v>38</v>
      </c>
      <c r="I88" s="26" t="s">
        <v>11252</v>
      </c>
      <c r="J88" s="29">
        <v>99000</v>
      </c>
      <c r="K88" s="19">
        <v>1000</v>
      </c>
    </row>
    <row r="89" spans="1:11">
      <c r="A89" s="19">
        <v>85</v>
      </c>
      <c r="B89" s="19">
        <v>1086</v>
      </c>
      <c r="C89" s="19">
        <v>3494</v>
      </c>
      <c r="D89" s="30" t="s">
        <v>11355</v>
      </c>
      <c r="E89" s="30"/>
      <c r="F89" s="30" t="s">
        <v>242</v>
      </c>
      <c r="G89" s="30" t="s">
        <v>11460</v>
      </c>
      <c r="H89" s="26" t="s">
        <v>38</v>
      </c>
      <c r="I89" s="26" t="s">
        <v>11253</v>
      </c>
      <c r="J89" s="29">
        <v>99000</v>
      </c>
      <c r="K89" s="19">
        <v>1000</v>
      </c>
    </row>
    <row r="90" spans="1:11">
      <c r="A90" s="19">
        <v>86</v>
      </c>
      <c r="B90" s="19">
        <v>1087</v>
      </c>
      <c r="C90" s="19">
        <v>3495</v>
      </c>
      <c r="D90" s="30" t="s">
        <v>7148</v>
      </c>
      <c r="E90" s="30" t="s">
        <v>238</v>
      </c>
      <c r="F90" s="30" t="s">
        <v>239</v>
      </c>
      <c r="G90" s="30" t="s">
        <v>11461</v>
      </c>
      <c r="H90" s="26" t="s">
        <v>38</v>
      </c>
      <c r="I90" s="26" t="s">
        <v>11254</v>
      </c>
      <c r="J90" s="29">
        <v>99000</v>
      </c>
      <c r="K90" s="19">
        <v>1000</v>
      </c>
    </row>
    <row r="91" spans="1:11">
      <c r="A91" s="19">
        <v>87</v>
      </c>
      <c r="B91" s="19">
        <v>1088</v>
      </c>
      <c r="C91" s="19">
        <v>3496</v>
      </c>
      <c r="D91" s="30" t="s">
        <v>11356</v>
      </c>
      <c r="E91" s="30" t="s">
        <v>238</v>
      </c>
      <c r="F91" s="30" t="s">
        <v>239</v>
      </c>
      <c r="G91" s="30" t="s">
        <v>11462</v>
      </c>
      <c r="H91" s="26" t="s">
        <v>38</v>
      </c>
      <c r="I91" s="26" t="s">
        <v>11255</v>
      </c>
      <c r="J91" s="29">
        <v>99000</v>
      </c>
      <c r="K91" s="19">
        <v>1000</v>
      </c>
    </row>
    <row r="92" spans="1:11">
      <c r="A92" s="19">
        <v>88</v>
      </c>
      <c r="B92" s="19">
        <v>1089</v>
      </c>
      <c r="C92" s="19">
        <v>3497</v>
      </c>
      <c r="D92" s="30" t="s">
        <v>11357</v>
      </c>
      <c r="E92" s="30"/>
      <c r="F92" s="30" t="s">
        <v>1670</v>
      </c>
      <c r="G92" s="30" t="s">
        <v>11463</v>
      </c>
      <c r="H92" s="26" t="s">
        <v>333</v>
      </c>
      <c r="I92" s="26" t="s">
        <v>11256</v>
      </c>
      <c r="J92" s="29">
        <v>99000</v>
      </c>
      <c r="K92" s="19">
        <v>1000</v>
      </c>
    </row>
    <row r="93" spans="1:11">
      <c r="A93" s="19">
        <v>89</v>
      </c>
      <c r="B93" s="19">
        <v>1090</v>
      </c>
      <c r="C93" s="19">
        <v>3498</v>
      </c>
      <c r="D93" s="30" t="s">
        <v>249</v>
      </c>
      <c r="E93" s="30" t="s">
        <v>2201</v>
      </c>
      <c r="F93" s="30" t="s">
        <v>239</v>
      </c>
      <c r="G93" s="30" t="s">
        <v>11464</v>
      </c>
      <c r="H93" s="26" t="s">
        <v>38</v>
      </c>
      <c r="I93" s="26" t="s">
        <v>11257</v>
      </c>
      <c r="J93" s="29">
        <v>99000</v>
      </c>
      <c r="K93" s="19">
        <v>1000</v>
      </c>
    </row>
    <row r="94" spans="1:11">
      <c r="A94" s="19">
        <v>90</v>
      </c>
      <c r="B94" s="19">
        <v>1091</v>
      </c>
      <c r="C94" s="19">
        <v>3499</v>
      </c>
      <c r="D94" s="30" t="s">
        <v>10275</v>
      </c>
      <c r="E94" s="30"/>
      <c r="F94" s="30" t="s">
        <v>242</v>
      </c>
      <c r="G94" s="30" t="s">
        <v>11465</v>
      </c>
      <c r="H94" s="26" t="s">
        <v>38</v>
      </c>
      <c r="I94" s="26" t="s">
        <v>11258</v>
      </c>
      <c r="J94" s="29">
        <v>99000</v>
      </c>
      <c r="K94" s="19">
        <v>1000</v>
      </c>
    </row>
    <row r="95" spans="1:11">
      <c r="A95" s="19">
        <v>91</v>
      </c>
      <c r="B95" s="19">
        <v>1092</v>
      </c>
      <c r="C95" s="19">
        <v>3500</v>
      </c>
      <c r="D95" s="30" t="s">
        <v>1380</v>
      </c>
      <c r="E95" s="30"/>
      <c r="F95" s="30" t="s">
        <v>568</v>
      </c>
      <c r="G95" s="30" t="s">
        <v>11466</v>
      </c>
      <c r="H95" s="26" t="s">
        <v>38</v>
      </c>
      <c r="I95" s="26" t="s">
        <v>11259</v>
      </c>
      <c r="J95" s="29">
        <v>99000</v>
      </c>
      <c r="K95" s="19">
        <v>1000</v>
      </c>
    </row>
    <row r="96" spans="1:11">
      <c r="A96" s="19">
        <v>92</v>
      </c>
      <c r="B96" s="19">
        <v>1093</v>
      </c>
      <c r="C96" s="19">
        <v>3501</v>
      </c>
      <c r="D96" s="30" t="s">
        <v>11358</v>
      </c>
      <c r="E96" s="30" t="s">
        <v>11359</v>
      </c>
      <c r="F96" s="30" t="s">
        <v>251</v>
      </c>
      <c r="G96" s="30" t="s">
        <v>11467</v>
      </c>
      <c r="H96" s="26" t="s">
        <v>39</v>
      </c>
      <c r="I96" s="26" t="s">
        <v>11260</v>
      </c>
      <c r="J96" s="29">
        <v>349000</v>
      </c>
      <c r="K96" s="19">
        <v>1000</v>
      </c>
    </row>
    <row r="97" spans="1:11">
      <c r="A97" s="19">
        <v>93</v>
      </c>
      <c r="B97" s="19">
        <v>1094</v>
      </c>
      <c r="C97" s="19">
        <v>3502</v>
      </c>
      <c r="D97" s="30" t="s">
        <v>11360</v>
      </c>
      <c r="E97" s="30" t="s">
        <v>11361</v>
      </c>
      <c r="F97" s="30" t="s">
        <v>251</v>
      </c>
      <c r="G97" s="30" t="s">
        <v>11468</v>
      </c>
      <c r="H97" s="26" t="s">
        <v>39</v>
      </c>
      <c r="I97" s="26" t="s">
        <v>11261</v>
      </c>
      <c r="J97" s="29">
        <v>249000</v>
      </c>
      <c r="K97" s="19">
        <v>1000</v>
      </c>
    </row>
    <row r="98" spans="1:11">
      <c r="A98" s="19">
        <v>94</v>
      </c>
      <c r="B98" s="19">
        <v>1095</v>
      </c>
      <c r="C98" s="19">
        <v>3503</v>
      </c>
      <c r="D98" s="30" t="s">
        <v>11362</v>
      </c>
      <c r="E98" s="30" t="s">
        <v>287</v>
      </c>
      <c r="F98" s="30" t="s">
        <v>37</v>
      </c>
      <c r="G98" s="30" t="s">
        <v>11469</v>
      </c>
      <c r="H98" s="26" t="s">
        <v>39</v>
      </c>
      <c r="I98" s="26" t="s">
        <v>11262</v>
      </c>
      <c r="J98" s="29">
        <v>99000</v>
      </c>
      <c r="K98" s="19">
        <v>1000</v>
      </c>
    </row>
    <row r="99" spans="1:11">
      <c r="A99" s="19">
        <v>95</v>
      </c>
      <c r="B99" s="19">
        <v>1096</v>
      </c>
      <c r="C99" s="19">
        <v>3504</v>
      </c>
      <c r="D99" s="30" t="s">
        <v>11363</v>
      </c>
      <c r="E99" s="30" t="s">
        <v>11364</v>
      </c>
      <c r="F99" s="30" t="s">
        <v>281</v>
      </c>
      <c r="G99" s="30" t="s">
        <v>11470</v>
      </c>
      <c r="H99" s="26" t="s">
        <v>38</v>
      </c>
      <c r="I99" s="26" t="s">
        <v>11263</v>
      </c>
      <c r="J99" s="29">
        <v>249000</v>
      </c>
      <c r="K99" s="19">
        <v>1000</v>
      </c>
    </row>
    <row r="100" spans="1:11">
      <c r="A100" s="19">
        <v>96</v>
      </c>
      <c r="B100" s="19">
        <v>1097</v>
      </c>
      <c r="C100" s="19">
        <v>3505</v>
      </c>
      <c r="D100" s="30" t="s">
        <v>9740</v>
      </c>
      <c r="E100" s="30"/>
      <c r="F100" s="30" t="s">
        <v>242</v>
      </c>
      <c r="G100" s="30" t="s">
        <v>11471</v>
      </c>
      <c r="H100" s="26" t="s">
        <v>38</v>
      </c>
      <c r="I100" s="26" t="s">
        <v>11264</v>
      </c>
      <c r="J100" s="29">
        <v>39000</v>
      </c>
      <c r="K100" s="19">
        <v>1000</v>
      </c>
    </row>
    <row r="101" spans="1:11">
      <c r="A101" s="19">
        <v>97</v>
      </c>
      <c r="B101" s="19">
        <v>1098</v>
      </c>
      <c r="C101" s="19">
        <v>3506</v>
      </c>
      <c r="D101" s="30" t="s">
        <v>11365</v>
      </c>
      <c r="E101" s="30" t="s">
        <v>3976</v>
      </c>
      <c r="F101" s="30" t="s">
        <v>261</v>
      </c>
      <c r="G101" s="30" t="s">
        <v>11472</v>
      </c>
      <c r="H101" s="26" t="s">
        <v>38</v>
      </c>
      <c r="I101" s="26" t="s">
        <v>11265</v>
      </c>
      <c r="J101" s="29">
        <v>149000</v>
      </c>
      <c r="K101" s="19">
        <v>1000</v>
      </c>
    </row>
    <row r="102" spans="1:11">
      <c r="A102" s="19">
        <v>98</v>
      </c>
      <c r="B102" s="19">
        <v>1099</v>
      </c>
      <c r="C102" s="19">
        <v>3507</v>
      </c>
      <c r="D102" s="30" t="s">
        <v>11366</v>
      </c>
      <c r="E102" s="30" t="s">
        <v>11367</v>
      </c>
      <c r="F102" s="30" t="s">
        <v>261</v>
      </c>
      <c r="G102" s="30" t="s">
        <v>11473</v>
      </c>
      <c r="H102" s="26" t="s">
        <v>38</v>
      </c>
      <c r="I102" s="26" t="s">
        <v>11266</v>
      </c>
      <c r="J102" s="29">
        <v>99000</v>
      </c>
      <c r="K102" s="19">
        <v>1000</v>
      </c>
    </row>
    <row r="103" spans="1:11">
      <c r="A103" s="19">
        <v>99</v>
      </c>
      <c r="B103" s="19">
        <v>1100</v>
      </c>
      <c r="C103" s="19">
        <v>3508</v>
      </c>
      <c r="D103" s="30" t="s">
        <v>11368</v>
      </c>
      <c r="E103" s="30" t="s">
        <v>238</v>
      </c>
      <c r="F103" s="44" t="s">
        <v>2614</v>
      </c>
      <c r="G103" s="30" t="s">
        <v>11474</v>
      </c>
      <c r="H103" s="26" t="s">
        <v>851</v>
      </c>
      <c r="I103" s="43">
        <v>1826982</v>
      </c>
      <c r="J103" s="29">
        <v>149000</v>
      </c>
      <c r="K103" s="19">
        <v>1000</v>
      </c>
    </row>
    <row r="104" spans="1:11">
      <c r="A104" s="19">
        <v>100</v>
      </c>
      <c r="B104" s="19">
        <v>1101</v>
      </c>
      <c r="C104" s="19">
        <v>3509</v>
      </c>
      <c r="D104" s="30" t="s">
        <v>8329</v>
      </c>
      <c r="E104" s="30" t="s">
        <v>238</v>
      </c>
      <c r="F104" s="30" t="s">
        <v>154</v>
      </c>
      <c r="G104" s="30" t="s">
        <v>11475</v>
      </c>
      <c r="H104" s="26" t="s">
        <v>851</v>
      </c>
      <c r="I104" s="43">
        <v>1826981</v>
      </c>
      <c r="J104" s="29">
        <v>149000</v>
      </c>
      <c r="K104" s="19">
        <v>1000</v>
      </c>
    </row>
    <row r="105" spans="1:11">
      <c r="A105" s="19">
        <v>101</v>
      </c>
      <c r="B105" s="19">
        <v>1102</v>
      </c>
      <c r="C105" s="19">
        <v>3510</v>
      </c>
      <c r="D105" s="30" t="s">
        <v>11369</v>
      </c>
      <c r="E105" s="30" t="s">
        <v>238</v>
      </c>
      <c r="F105" s="30" t="s">
        <v>154</v>
      </c>
      <c r="G105" s="30" t="s">
        <v>11476</v>
      </c>
      <c r="H105" s="26" t="s">
        <v>851</v>
      </c>
      <c r="I105" s="43">
        <v>1826980</v>
      </c>
      <c r="J105" s="29">
        <v>149000</v>
      </c>
      <c r="K105" s="19">
        <v>1000</v>
      </c>
    </row>
    <row r="106" spans="1:11">
      <c r="A106" s="19">
        <v>102</v>
      </c>
      <c r="B106" s="19">
        <v>1103</v>
      </c>
      <c r="C106" s="19">
        <v>3511</v>
      </c>
      <c r="D106" s="30" t="s">
        <v>11370</v>
      </c>
      <c r="E106" s="30" t="s">
        <v>238</v>
      </c>
      <c r="F106" s="30" t="s">
        <v>154</v>
      </c>
      <c r="G106" s="30" t="s">
        <v>11477</v>
      </c>
      <c r="H106" s="26" t="s">
        <v>851</v>
      </c>
      <c r="I106" s="43">
        <v>1826991</v>
      </c>
      <c r="J106" s="29">
        <v>74000</v>
      </c>
      <c r="K106" s="19">
        <v>1000</v>
      </c>
    </row>
    <row r="107" spans="1:11">
      <c r="A107" s="19">
        <v>103</v>
      </c>
      <c r="B107" s="19">
        <v>1104</v>
      </c>
      <c r="C107" s="19">
        <v>3512</v>
      </c>
      <c r="D107" s="30" t="s">
        <v>11371</v>
      </c>
      <c r="E107" s="30" t="s">
        <v>238</v>
      </c>
      <c r="F107" s="30" t="s">
        <v>154</v>
      </c>
      <c r="G107" s="30" t="s">
        <v>11478</v>
      </c>
      <c r="H107" s="26" t="s">
        <v>851</v>
      </c>
      <c r="I107" s="43">
        <v>1826985</v>
      </c>
      <c r="J107" s="29">
        <v>149000</v>
      </c>
      <c r="K107" s="19">
        <v>1000</v>
      </c>
    </row>
    <row r="108" spans="1:11">
      <c r="A108" s="19">
        <v>104</v>
      </c>
      <c r="B108" s="19">
        <v>1105</v>
      </c>
      <c r="C108" s="19">
        <v>3513</v>
      </c>
      <c r="D108" s="30" t="s">
        <v>2206</v>
      </c>
      <c r="E108" s="30" t="s">
        <v>238</v>
      </c>
      <c r="F108" s="30" t="s">
        <v>154</v>
      </c>
      <c r="G108" s="30" t="s">
        <v>11479</v>
      </c>
      <c r="H108" s="26" t="s">
        <v>851</v>
      </c>
      <c r="I108" s="43">
        <v>1826986</v>
      </c>
      <c r="J108" s="29">
        <v>149000</v>
      </c>
      <c r="K108" s="19">
        <v>1000</v>
      </c>
    </row>
    <row r="109" spans="1:11">
      <c r="A109" s="19">
        <v>105</v>
      </c>
      <c r="B109" s="19">
        <v>1106</v>
      </c>
      <c r="C109" s="19">
        <v>3514</v>
      </c>
      <c r="D109" s="30" t="s">
        <v>11372</v>
      </c>
      <c r="E109" s="30" t="s">
        <v>238</v>
      </c>
      <c r="F109" s="30" t="s">
        <v>154</v>
      </c>
      <c r="G109" s="30" t="s">
        <v>11480</v>
      </c>
      <c r="H109" s="26" t="s">
        <v>851</v>
      </c>
      <c r="I109" s="43">
        <v>1826984</v>
      </c>
      <c r="J109" s="29">
        <v>149000</v>
      </c>
      <c r="K109" s="19">
        <v>1000</v>
      </c>
    </row>
    <row r="110" spans="1:11">
      <c r="A110" s="19">
        <v>106</v>
      </c>
      <c r="B110" s="19">
        <v>1107</v>
      </c>
      <c r="C110" s="19">
        <v>3515</v>
      </c>
      <c r="D110" s="30" t="s">
        <v>11373</v>
      </c>
      <c r="E110" s="30" t="s">
        <v>238</v>
      </c>
      <c r="F110" s="30" t="s">
        <v>154</v>
      </c>
      <c r="G110" s="30" t="s">
        <v>11481</v>
      </c>
      <c r="H110" s="26" t="s">
        <v>851</v>
      </c>
      <c r="I110" s="43">
        <v>1826990</v>
      </c>
      <c r="J110" s="29">
        <v>149000</v>
      </c>
      <c r="K110" s="19">
        <v>1000</v>
      </c>
    </row>
    <row r="111" spans="1:11">
      <c r="A111" s="19">
        <v>107</v>
      </c>
      <c r="B111" s="19">
        <v>1108</v>
      </c>
      <c r="C111" s="19">
        <v>3516</v>
      </c>
      <c r="D111" s="30" t="s">
        <v>9</v>
      </c>
      <c r="E111" s="30" t="s">
        <v>238</v>
      </c>
      <c r="F111" s="30" t="s">
        <v>154</v>
      </c>
      <c r="G111" s="30" t="s">
        <v>11482</v>
      </c>
      <c r="H111" s="26" t="s">
        <v>851</v>
      </c>
      <c r="I111" s="43">
        <v>1826989</v>
      </c>
      <c r="J111" s="29">
        <v>149000</v>
      </c>
      <c r="K111" s="19">
        <v>1000</v>
      </c>
    </row>
    <row r="112" spans="1:11">
      <c r="A112" s="19">
        <v>108</v>
      </c>
      <c r="B112" s="19">
        <v>1109</v>
      </c>
      <c r="C112" s="19">
        <v>3517</v>
      </c>
      <c r="D112" s="30" t="s">
        <v>11374</v>
      </c>
      <c r="E112" s="30" t="s">
        <v>238</v>
      </c>
      <c r="F112" s="30" t="s">
        <v>154</v>
      </c>
      <c r="G112" s="30" t="s">
        <v>11483</v>
      </c>
      <c r="H112" s="26" t="s">
        <v>851</v>
      </c>
      <c r="I112" s="43">
        <v>1826987</v>
      </c>
      <c r="J112" s="29">
        <v>149000</v>
      </c>
      <c r="K112" s="19">
        <v>1000</v>
      </c>
    </row>
    <row r="113" spans="1:13">
      <c r="A113" s="19">
        <v>109</v>
      </c>
      <c r="B113" s="19">
        <v>1110</v>
      </c>
      <c r="C113" s="19">
        <v>3518</v>
      </c>
      <c r="D113" s="30" t="s">
        <v>8526</v>
      </c>
      <c r="E113" s="30" t="s">
        <v>238</v>
      </c>
      <c r="F113" s="30" t="s">
        <v>154</v>
      </c>
      <c r="G113" s="30" t="s">
        <v>11484</v>
      </c>
      <c r="H113" s="26" t="s">
        <v>851</v>
      </c>
      <c r="I113" s="43">
        <v>1826988</v>
      </c>
      <c r="J113" s="29">
        <v>149000</v>
      </c>
      <c r="K113" s="19">
        <v>1000</v>
      </c>
    </row>
    <row r="114" spans="1:13">
      <c r="A114" s="19">
        <v>110</v>
      </c>
      <c r="B114" s="19">
        <v>1111</v>
      </c>
      <c r="C114" s="19">
        <v>3519</v>
      </c>
      <c r="D114" s="30" t="s">
        <v>11375</v>
      </c>
      <c r="E114" s="30" t="s">
        <v>238</v>
      </c>
      <c r="F114" s="30" t="s">
        <v>154</v>
      </c>
      <c r="G114" s="30" t="s">
        <v>11485</v>
      </c>
      <c r="H114" s="26" t="s">
        <v>851</v>
      </c>
      <c r="I114" s="43">
        <v>1826983</v>
      </c>
      <c r="J114" s="29">
        <v>149000</v>
      </c>
      <c r="K114" s="19">
        <v>1000</v>
      </c>
    </row>
    <row r="115" spans="1:13">
      <c r="A115" s="19">
        <v>111</v>
      </c>
      <c r="B115" s="19">
        <v>1112</v>
      </c>
      <c r="C115" s="19">
        <v>3520</v>
      </c>
      <c r="D115" s="30" t="s">
        <v>11376</v>
      </c>
      <c r="E115" s="30" t="s">
        <v>230</v>
      </c>
      <c r="F115" s="30" t="s">
        <v>261</v>
      </c>
      <c r="G115" s="30" t="s">
        <v>11486</v>
      </c>
      <c r="H115" s="26" t="s">
        <v>38</v>
      </c>
      <c r="I115" s="26" t="s">
        <v>11267</v>
      </c>
      <c r="J115" s="29">
        <v>149000</v>
      </c>
      <c r="K115" s="19">
        <v>1000</v>
      </c>
    </row>
    <row r="116" spans="1:13">
      <c r="L116" s="20">
        <f>SUM(J5:J115)</f>
        <v>16074000</v>
      </c>
      <c r="M116" s="20">
        <f>SUM(K5:K115)</f>
        <v>111000</v>
      </c>
    </row>
    <row r="119" spans="1:13" ht="15.75">
      <c r="A119" s="98" t="s">
        <v>25</v>
      </c>
      <c r="B119" s="98"/>
      <c r="C119" s="98"/>
      <c r="D119" s="98"/>
      <c r="E119" s="98"/>
      <c r="F119" s="98"/>
      <c r="G119" s="98"/>
      <c r="H119" s="98"/>
      <c r="I119" s="98"/>
      <c r="J119" s="98"/>
      <c r="K119" s="98"/>
    </row>
    <row r="120" spans="1:13" ht="15.75">
      <c r="A120" s="99" t="s">
        <v>11168</v>
      </c>
      <c r="B120" s="99"/>
      <c r="C120" s="99"/>
      <c r="D120" s="99"/>
      <c r="E120" s="99"/>
      <c r="F120" s="99"/>
      <c r="G120" s="99"/>
      <c r="H120" s="99"/>
      <c r="I120" s="99"/>
      <c r="J120" s="99"/>
      <c r="K120" s="99"/>
    </row>
    <row r="121" spans="1:13" ht="15.75">
      <c r="A121" s="15"/>
      <c r="B121" s="15"/>
      <c r="C121" s="15"/>
      <c r="D121" s="100" t="s">
        <v>6847</v>
      </c>
      <c r="E121" s="100"/>
      <c r="F121" s="100"/>
      <c r="G121" s="100"/>
      <c r="H121" s="100"/>
      <c r="I121" s="100"/>
      <c r="J121" s="15"/>
      <c r="K121" s="15"/>
    </row>
    <row r="122" spans="1:13" ht="38.25">
      <c r="A122" s="54" t="s">
        <v>1</v>
      </c>
      <c r="B122" s="55" t="s">
        <v>27</v>
      </c>
      <c r="C122" s="55" t="s">
        <v>28</v>
      </c>
      <c r="D122" s="54" t="s">
        <v>29</v>
      </c>
      <c r="E122" s="54" t="s">
        <v>30</v>
      </c>
      <c r="F122" s="54" t="s">
        <v>31</v>
      </c>
      <c r="G122" s="54" t="s">
        <v>32</v>
      </c>
      <c r="H122" s="54" t="s">
        <v>46</v>
      </c>
      <c r="I122" s="56" t="s">
        <v>33</v>
      </c>
      <c r="J122" s="54" t="s">
        <v>34</v>
      </c>
      <c r="K122" s="54" t="s">
        <v>35</v>
      </c>
    </row>
    <row r="123" spans="1:13">
      <c r="A123" s="19">
        <v>1</v>
      </c>
      <c r="B123" s="19">
        <v>1113</v>
      </c>
      <c r="C123" s="19">
        <v>3521</v>
      </c>
      <c r="D123" s="44" t="s">
        <v>11502</v>
      </c>
      <c r="E123" s="44" t="s">
        <v>11503</v>
      </c>
      <c r="F123" s="44" t="s">
        <v>242</v>
      </c>
      <c r="G123" s="44" t="s">
        <v>11526</v>
      </c>
      <c r="H123" s="53" t="s">
        <v>333</v>
      </c>
      <c r="I123" s="53" t="s">
        <v>11487</v>
      </c>
      <c r="J123" s="29">
        <v>99000</v>
      </c>
      <c r="K123" s="19">
        <v>1000</v>
      </c>
    </row>
    <row r="124" spans="1:13">
      <c r="A124" s="19">
        <v>2</v>
      </c>
      <c r="B124" s="19">
        <v>1114</v>
      </c>
      <c r="C124" s="19">
        <v>3522</v>
      </c>
      <c r="D124" s="44" t="s">
        <v>11504</v>
      </c>
      <c r="E124" s="44" t="s">
        <v>11505</v>
      </c>
      <c r="F124" s="44" t="s">
        <v>242</v>
      </c>
      <c r="G124" s="44" t="s">
        <v>11527</v>
      </c>
      <c r="H124" s="53" t="s">
        <v>333</v>
      </c>
      <c r="I124" s="53" t="s">
        <v>11488</v>
      </c>
      <c r="J124" s="29">
        <v>99000</v>
      </c>
      <c r="K124" s="19">
        <v>1000</v>
      </c>
    </row>
    <row r="125" spans="1:13">
      <c r="A125" s="19">
        <v>3</v>
      </c>
      <c r="B125" s="19">
        <v>1115</v>
      </c>
      <c r="C125" s="19">
        <v>3523</v>
      </c>
      <c r="D125" s="44" t="s">
        <v>11506</v>
      </c>
      <c r="E125" s="44" t="s">
        <v>11507</v>
      </c>
      <c r="F125" s="44" t="s">
        <v>242</v>
      </c>
      <c r="G125" s="44" t="s">
        <v>11528</v>
      </c>
      <c r="H125" s="53" t="s">
        <v>160</v>
      </c>
      <c r="I125" s="53" t="s">
        <v>11489</v>
      </c>
      <c r="J125" s="29">
        <v>149000</v>
      </c>
      <c r="K125" s="19">
        <v>1000</v>
      </c>
    </row>
    <row r="126" spans="1:13">
      <c r="A126" s="19">
        <v>4</v>
      </c>
      <c r="B126" s="19">
        <v>1116</v>
      </c>
      <c r="C126" s="19">
        <v>3524</v>
      </c>
      <c r="D126" s="44" t="s">
        <v>6004</v>
      </c>
      <c r="E126" s="44" t="s">
        <v>330</v>
      </c>
      <c r="F126" s="44" t="s">
        <v>251</v>
      </c>
      <c r="G126" s="44" t="s">
        <v>11529</v>
      </c>
      <c r="H126" s="53" t="s">
        <v>333</v>
      </c>
      <c r="I126" s="53" t="s">
        <v>11490</v>
      </c>
      <c r="J126" s="29">
        <v>39000</v>
      </c>
      <c r="K126" s="19">
        <v>1000</v>
      </c>
    </row>
    <row r="127" spans="1:13">
      <c r="A127" s="19">
        <v>5</v>
      </c>
      <c r="B127" s="19">
        <v>1117</v>
      </c>
      <c r="C127" s="19">
        <v>3525</v>
      </c>
      <c r="D127" s="44" t="s">
        <v>11508</v>
      </c>
      <c r="E127" s="44" t="s">
        <v>5490</v>
      </c>
      <c r="F127" s="44" t="s">
        <v>251</v>
      </c>
      <c r="G127" s="44" t="s">
        <v>11530</v>
      </c>
      <c r="H127" s="53" t="s">
        <v>333</v>
      </c>
      <c r="I127" s="53" t="s">
        <v>11491</v>
      </c>
      <c r="J127" s="29">
        <v>99000</v>
      </c>
      <c r="K127" s="19">
        <v>1000</v>
      </c>
    </row>
    <row r="128" spans="1:13">
      <c r="A128" s="19">
        <v>6</v>
      </c>
      <c r="B128" s="19">
        <v>1118</v>
      </c>
      <c r="C128" s="19">
        <v>3526</v>
      </c>
      <c r="D128" s="44" t="s">
        <v>11509</v>
      </c>
      <c r="E128" s="44" t="s">
        <v>11510</v>
      </c>
      <c r="F128" s="44" t="s">
        <v>242</v>
      </c>
      <c r="G128" s="44" t="s">
        <v>11531</v>
      </c>
      <c r="H128" s="53" t="s">
        <v>333</v>
      </c>
      <c r="I128" s="53" t="s">
        <v>11492</v>
      </c>
      <c r="J128" s="29">
        <v>99000</v>
      </c>
      <c r="K128" s="19">
        <v>1000</v>
      </c>
    </row>
    <row r="129" spans="1:13">
      <c r="A129" s="19">
        <v>7</v>
      </c>
      <c r="B129" s="19">
        <v>1119</v>
      </c>
      <c r="C129" s="19">
        <v>3527</v>
      </c>
      <c r="D129" s="44" t="s">
        <v>11511</v>
      </c>
      <c r="E129" s="44" t="s">
        <v>11512</v>
      </c>
      <c r="F129" s="44" t="s">
        <v>242</v>
      </c>
      <c r="G129" s="44" t="s">
        <v>11532</v>
      </c>
      <c r="H129" s="53" t="s">
        <v>38</v>
      </c>
      <c r="I129" s="53" t="s">
        <v>11493</v>
      </c>
      <c r="J129" s="29">
        <v>99000</v>
      </c>
      <c r="K129" s="19">
        <v>1000</v>
      </c>
    </row>
    <row r="130" spans="1:13">
      <c r="A130" s="19">
        <v>8</v>
      </c>
      <c r="B130" s="19">
        <v>1120</v>
      </c>
      <c r="C130" s="19">
        <v>3528</v>
      </c>
      <c r="D130" s="44" t="s">
        <v>11513</v>
      </c>
      <c r="E130" s="44" t="s">
        <v>7676</v>
      </c>
      <c r="F130" s="44" t="s">
        <v>11514</v>
      </c>
      <c r="G130" s="44" t="s">
        <v>11533</v>
      </c>
      <c r="H130" s="53" t="s">
        <v>38</v>
      </c>
      <c r="I130" s="53" t="s">
        <v>11494</v>
      </c>
      <c r="J130" s="29">
        <v>199000</v>
      </c>
      <c r="K130" s="19">
        <v>1000</v>
      </c>
    </row>
    <row r="131" spans="1:13">
      <c r="A131" s="19">
        <v>9</v>
      </c>
      <c r="B131" s="19">
        <v>1121</v>
      </c>
      <c r="C131" s="19">
        <v>3529</v>
      </c>
      <c r="D131" s="44" t="s">
        <v>11515</v>
      </c>
      <c r="E131" s="44" t="s">
        <v>11516</v>
      </c>
      <c r="F131" s="44" t="s">
        <v>11517</v>
      </c>
      <c r="G131" s="44" t="s">
        <v>11534</v>
      </c>
      <c r="H131" s="53" t="s">
        <v>38</v>
      </c>
      <c r="I131" s="53" t="s">
        <v>11495</v>
      </c>
      <c r="J131" s="29">
        <v>174000</v>
      </c>
      <c r="K131" s="19">
        <v>1000</v>
      </c>
    </row>
    <row r="132" spans="1:13">
      <c r="A132" s="19">
        <v>10</v>
      </c>
      <c r="B132" s="19">
        <v>1122</v>
      </c>
      <c r="C132" s="19">
        <v>3530</v>
      </c>
      <c r="D132" s="44" t="s">
        <v>11518</v>
      </c>
      <c r="E132" s="44" t="s">
        <v>11519</v>
      </c>
      <c r="F132" s="44" t="s">
        <v>251</v>
      </c>
      <c r="G132" s="44" t="s">
        <v>11535</v>
      </c>
      <c r="H132" s="53" t="s">
        <v>333</v>
      </c>
      <c r="I132" s="53" t="s">
        <v>11496</v>
      </c>
      <c r="J132" s="29">
        <v>39000</v>
      </c>
      <c r="K132" s="19">
        <v>1000</v>
      </c>
    </row>
    <row r="133" spans="1:13">
      <c r="A133" s="19">
        <v>11</v>
      </c>
      <c r="B133" s="19">
        <v>1123</v>
      </c>
      <c r="C133" s="19">
        <v>3531</v>
      </c>
      <c r="D133" s="44" t="s">
        <v>11520</v>
      </c>
      <c r="E133" s="44" t="s">
        <v>11521</v>
      </c>
      <c r="F133" s="44" t="s">
        <v>239</v>
      </c>
      <c r="G133" s="44" t="s">
        <v>11536</v>
      </c>
      <c r="H133" s="53" t="s">
        <v>38</v>
      </c>
      <c r="I133" s="53" t="s">
        <v>11497</v>
      </c>
      <c r="J133" s="29">
        <v>99000</v>
      </c>
      <c r="K133" s="19">
        <v>1000</v>
      </c>
    </row>
    <row r="134" spans="1:13">
      <c r="A134" s="19">
        <v>12</v>
      </c>
      <c r="B134" s="19">
        <v>1124</v>
      </c>
      <c r="C134" s="19">
        <v>3532</v>
      </c>
      <c r="D134" s="44" t="s">
        <v>11522</v>
      </c>
      <c r="E134" s="44" t="s">
        <v>36</v>
      </c>
      <c r="F134" s="44" t="s">
        <v>261</v>
      </c>
      <c r="G134" s="44" t="s">
        <v>11537</v>
      </c>
      <c r="H134" s="53" t="s">
        <v>38</v>
      </c>
      <c r="I134" s="53" t="s">
        <v>11498</v>
      </c>
      <c r="J134" s="29">
        <v>39000</v>
      </c>
      <c r="K134" s="19">
        <v>1000</v>
      </c>
    </row>
    <row r="135" spans="1:13">
      <c r="A135" s="19">
        <v>13</v>
      </c>
      <c r="B135" s="19">
        <v>1125</v>
      </c>
      <c r="C135" s="19">
        <v>3533</v>
      </c>
      <c r="D135" s="44" t="s">
        <v>41</v>
      </c>
      <c r="E135" s="44" t="s">
        <v>1060</v>
      </c>
      <c r="F135" s="44" t="s">
        <v>239</v>
      </c>
      <c r="G135" s="44" t="s">
        <v>11538</v>
      </c>
      <c r="H135" s="53" t="s">
        <v>38</v>
      </c>
      <c r="I135" s="53" t="s">
        <v>11499</v>
      </c>
      <c r="J135" s="29">
        <v>99000</v>
      </c>
      <c r="K135" s="19">
        <v>1000</v>
      </c>
    </row>
    <row r="136" spans="1:13">
      <c r="A136" s="19">
        <v>14</v>
      </c>
      <c r="B136" s="19">
        <v>1126</v>
      </c>
      <c r="C136" s="19">
        <v>3534</v>
      </c>
      <c r="D136" s="44" t="s">
        <v>6571</v>
      </c>
      <c r="E136" s="44" t="s">
        <v>11523</v>
      </c>
      <c r="F136" s="44" t="s">
        <v>236</v>
      </c>
      <c r="G136" s="44" t="s">
        <v>11539</v>
      </c>
      <c r="H136" s="53" t="s">
        <v>38</v>
      </c>
      <c r="I136" s="53" t="s">
        <v>11500</v>
      </c>
      <c r="J136" s="29">
        <v>39000</v>
      </c>
      <c r="K136" s="19">
        <v>1000</v>
      </c>
    </row>
    <row r="137" spans="1:13">
      <c r="A137" s="19">
        <v>15</v>
      </c>
      <c r="B137" s="19">
        <v>1127</v>
      </c>
      <c r="C137" s="19">
        <v>3535</v>
      </c>
      <c r="D137" s="44" t="s">
        <v>11524</v>
      </c>
      <c r="E137" s="44" t="s">
        <v>11525</v>
      </c>
      <c r="F137" s="44" t="s">
        <v>242</v>
      </c>
      <c r="G137" s="44" t="s">
        <v>11540</v>
      </c>
      <c r="H137" s="53" t="s">
        <v>38</v>
      </c>
      <c r="I137" s="53" t="s">
        <v>11501</v>
      </c>
      <c r="J137" s="29">
        <v>39000</v>
      </c>
      <c r="K137" s="19">
        <v>1000</v>
      </c>
    </row>
    <row r="138" spans="1:13">
      <c r="L138" s="20">
        <f>SUM(J123:J137)</f>
        <v>1410000</v>
      </c>
      <c r="M138" s="20">
        <f>SUM(K123:K137)</f>
        <v>15000</v>
      </c>
    </row>
    <row r="141" spans="1:13" ht="15.75">
      <c r="A141" s="98" t="s">
        <v>25</v>
      </c>
      <c r="B141" s="98"/>
      <c r="C141" s="98"/>
      <c r="D141" s="98"/>
      <c r="E141" s="98"/>
      <c r="F141" s="98"/>
      <c r="G141" s="98"/>
      <c r="H141" s="98"/>
      <c r="I141" s="98"/>
      <c r="J141" s="98"/>
      <c r="K141" s="98"/>
    </row>
    <row r="142" spans="1:13" ht="15.75">
      <c r="A142" s="99" t="s">
        <v>11541</v>
      </c>
      <c r="B142" s="99"/>
      <c r="C142" s="99"/>
      <c r="D142" s="99"/>
      <c r="E142" s="99"/>
      <c r="F142" s="99"/>
      <c r="G142" s="99"/>
      <c r="H142" s="99"/>
      <c r="I142" s="99"/>
      <c r="J142" s="99"/>
      <c r="K142" s="99"/>
    </row>
    <row r="143" spans="1:13" ht="15.75">
      <c r="A143" s="15"/>
      <c r="B143" s="15"/>
      <c r="C143" s="15"/>
      <c r="D143" s="100" t="s">
        <v>4576</v>
      </c>
      <c r="E143" s="100"/>
      <c r="F143" s="100"/>
      <c r="G143" s="100"/>
      <c r="H143" s="100"/>
      <c r="I143" s="100"/>
      <c r="J143" s="15"/>
      <c r="K143" s="15"/>
    </row>
    <row r="144" spans="1:13" ht="38.25">
      <c r="A144" s="54" t="s">
        <v>1</v>
      </c>
      <c r="B144" s="55" t="s">
        <v>27</v>
      </c>
      <c r="C144" s="55" t="s">
        <v>28</v>
      </c>
      <c r="D144" s="54" t="s">
        <v>29</v>
      </c>
      <c r="E144" s="54" t="s">
        <v>30</v>
      </c>
      <c r="F144" s="54" t="s">
        <v>31</v>
      </c>
      <c r="G144" s="54" t="s">
        <v>32</v>
      </c>
      <c r="H144" s="54" t="s">
        <v>46</v>
      </c>
      <c r="I144" s="56" t="s">
        <v>33</v>
      </c>
      <c r="J144" s="54" t="s">
        <v>34</v>
      </c>
      <c r="K144" s="54" t="s">
        <v>35</v>
      </c>
    </row>
    <row r="145" spans="1:13">
      <c r="A145" s="19">
        <v>1</v>
      </c>
      <c r="B145" s="19">
        <v>1128</v>
      </c>
      <c r="C145" s="19">
        <v>3536</v>
      </c>
      <c r="D145" s="30" t="s">
        <v>6328</v>
      </c>
      <c r="E145" s="30" t="s">
        <v>11545</v>
      </c>
      <c r="F145" s="30" t="s">
        <v>11546</v>
      </c>
      <c r="G145" s="30" t="s">
        <v>11549</v>
      </c>
      <c r="H145" s="26" t="s">
        <v>39</v>
      </c>
      <c r="I145" s="26" t="s">
        <v>11542</v>
      </c>
      <c r="J145" s="29">
        <v>249000</v>
      </c>
      <c r="K145" s="19">
        <v>1000</v>
      </c>
    </row>
    <row r="146" spans="1:13">
      <c r="A146" s="19">
        <v>2</v>
      </c>
      <c r="B146" s="19">
        <v>1129</v>
      </c>
      <c r="C146" s="19">
        <v>3537</v>
      </c>
      <c r="D146" s="30" t="s">
        <v>11547</v>
      </c>
      <c r="E146" s="30" t="s">
        <v>5045</v>
      </c>
      <c r="F146" s="30" t="s">
        <v>8020</v>
      </c>
      <c r="G146" s="30" t="s">
        <v>11550</v>
      </c>
      <c r="H146" s="53" t="s">
        <v>38</v>
      </c>
      <c r="I146" s="68" t="s">
        <v>11543</v>
      </c>
      <c r="J146" s="29">
        <v>149000</v>
      </c>
      <c r="K146" s="19">
        <v>1000</v>
      </c>
    </row>
    <row r="147" spans="1:13">
      <c r="A147" s="19">
        <v>3</v>
      </c>
      <c r="B147" s="19">
        <v>1130</v>
      </c>
      <c r="C147" s="19">
        <v>3538</v>
      </c>
      <c r="D147" s="30" t="s">
        <v>2239</v>
      </c>
      <c r="E147" s="30" t="s">
        <v>11548</v>
      </c>
      <c r="F147" s="30" t="s">
        <v>9815</v>
      </c>
      <c r="G147" s="30" t="s">
        <v>11551</v>
      </c>
      <c r="H147" s="53" t="s">
        <v>160</v>
      </c>
      <c r="I147" s="68" t="s">
        <v>11544</v>
      </c>
      <c r="J147" s="29">
        <v>149000</v>
      </c>
      <c r="K147" s="19">
        <v>1000</v>
      </c>
    </row>
    <row r="148" spans="1:13">
      <c r="L148" s="20">
        <f>SUM(J145:J147)</f>
        <v>547000</v>
      </c>
      <c r="M148" s="20">
        <f>SUM(K145:K147)</f>
        <v>3000</v>
      </c>
    </row>
    <row r="149" spans="1:13">
      <c r="J149" s="101" t="s">
        <v>132</v>
      </c>
      <c r="K149" s="101"/>
      <c r="L149" s="20">
        <f>SUM(L116:L148)</f>
        <v>18031000</v>
      </c>
      <c r="M149" s="20">
        <f>SUM(M116:M148)</f>
        <v>129000</v>
      </c>
    </row>
  </sheetData>
  <mergeCells count="10">
    <mergeCell ref="J149:K149"/>
    <mergeCell ref="A141:K141"/>
    <mergeCell ref="A142:K142"/>
    <mergeCell ref="D143:I143"/>
    <mergeCell ref="A1:K1"/>
    <mergeCell ref="A2:K2"/>
    <mergeCell ref="D3:I3"/>
    <mergeCell ref="A119:K119"/>
    <mergeCell ref="A120:K120"/>
    <mergeCell ref="D121:I121"/>
  </mergeCells>
  <pageMargins left="0.7" right="0.7" top="0.75" bottom="0.75" header="0.3" footer="0.3"/>
  <pageSetup paperSize="14" scale="75" orientation="landscape" verticalDpi="598" r:id="rId1"/>
</worksheet>
</file>

<file path=xl/worksheets/sheet34.xml><?xml version="1.0" encoding="utf-8"?>
<worksheet xmlns="http://schemas.openxmlformats.org/spreadsheetml/2006/main" xmlns:r="http://schemas.openxmlformats.org/officeDocument/2006/relationships">
  <dimension ref="A1:Q17"/>
  <sheetViews>
    <sheetView workbookViewId="0">
      <selection activeCell="N15" sqref="N15"/>
    </sheetView>
  </sheetViews>
  <sheetFormatPr defaultRowHeight="15"/>
  <cols>
    <col min="1" max="1" width="6.42578125" customWidth="1"/>
    <col min="2" max="2" width="9.28515625" customWidth="1"/>
    <col min="3" max="3" width="6.42578125" customWidth="1"/>
    <col min="4" max="4" width="6.28515625" customWidth="1"/>
    <col min="5" max="6" width="6.5703125" customWidth="1"/>
    <col min="7" max="8" width="6.28515625" customWidth="1"/>
    <col min="9" max="9" width="6.5703125" customWidth="1"/>
    <col min="10" max="10" width="8.140625" customWidth="1"/>
    <col min="11" max="11" width="12" customWidth="1"/>
    <col min="12" max="12" width="11.7109375" customWidth="1"/>
    <col min="13" max="13" width="7.5703125" customWidth="1"/>
    <col min="14" max="14" width="27" customWidth="1"/>
    <col min="15" max="15" width="25.140625" customWidth="1"/>
    <col min="16" max="16" width="11.42578125" customWidth="1"/>
  </cols>
  <sheetData>
    <row r="1" spans="1:17">
      <c r="A1" s="81" t="s">
        <v>0</v>
      </c>
      <c r="B1" s="81"/>
      <c r="C1" s="81"/>
      <c r="D1" s="81"/>
      <c r="E1" s="81"/>
      <c r="F1" s="81"/>
      <c r="G1" s="81"/>
      <c r="H1" s="81"/>
      <c r="I1" s="81"/>
      <c r="J1" s="81"/>
      <c r="K1" s="81"/>
      <c r="L1" s="81"/>
      <c r="M1" s="81"/>
      <c r="N1" s="81"/>
      <c r="O1" s="81"/>
      <c r="P1" s="81"/>
      <c r="Q1" s="81"/>
    </row>
    <row r="2" spans="1:17">
      <c r="A2" s="81" t="s">
        <v>11556</v>
      </c>
      <c r="B2" s="81"/>
      <c r="C2" s="81"/>
      <c r="D2" s="81"/>
      <c r="E2" s="81"/>
      <c r="F2" s="81"/>
      <c r="G2" s="81"/>
      <c r="H2" s="81"/>
      <c r="I2" s="81"/>
      <c r="J2" s="81"/>
      <c r="K2" s="81"/>
      <c r="L2" s="81"/>
      <c r="M2" s="81"/>
      <c r="N2" s="81"/>
      <c r="O2" s="81"/>
      <c r="P2" s="81"/>
      <c r="Q2" s="81"/>
    </row>
    <row r="3" spans="1:17" ht="15.75" thickBot="1">
      <c r="A3" s="1"/>
      <c r="B3" s="1"/>
      <c r="C3" s="1"/>
      <c r="D3" s="1"/>
      <c r="E3" s="1"/>
      <c r="F3" s="1"/>
      <c r="G3" s="1"/>
      <c r="H3" s="1"/>
      <c r="I3" s="1"/>
      <c r="J3" s="1"/>
      <c r="K3" s="1"/>
      <c r="L3" s="1"/>
      <c r="M3" s="1"/>
      <c r="N3" s="1"/>
      <c r="O3" s="1"/>
      <c r="P3" s="1"/>
      <c r="Q3" s="1"/>
    </row>
    <row r="4" spans="1:17">
      <c r="A4" s="82" t="s">
        <v>1</v>
      </c>
      <c r="B4" s="84" t="s">
        <v>2</v>
      </c>
      <c r="C4" s="86" t="s">
        <v>3</v>
      </c>
      <c r="D4" s="86"/>
      <c r="E4" s="86"/>
      <c r="F4" s="89" t="s">
        <v>4</v>
      </c>
      <c r="G4" s="90"/>
      <c r="H4" s="90"/>
      <c r="I4" s="91"/>
      <c r="J4" s="95" t="s">
        <v>5</v>
      </c>
      <c r="K4" s="77" t="s">
        <v>6</v>
      </c>
      <c r="L4" s="77" t="s">
        <v>7</v>
      </c>
      <c r="M4" s="77" t="s">
        <v>8</v>
      </c>
      <c r="N4" s="77" t="s">
        <v>9</v>
      </c>
      <c r="O4" s="77" t="s">
        <v>10</v>
      </c>
      <c r="P4" s="77" t="s">
        <v>11</v>
      </c>
      <c r="Q4" s="21"/>
    </row>
    <row r="5" spans="1:17" ht="15.75" thickBot="1">
      <c r="A5" s="82"/>
      <c r="B5" s="84"/>
      <c r="C5" s="87"/>
      <c r="D5" s="87"/>
      <c r="E5" s="87"/>
      <c r="F5" s="92"/>
      <c r="G5" s="93"/>
      <c r="H5" s="93"/>
      <c r="I5" s="94"/>
      <c r="J5" s="96"/>
      <c r="K5" s="78"/>
      <c r="L5" s="78"/>
      <c r="M5" s="78"/>
      <c r="N5" s="78"/>
      <c r="O5" s="78"/>
      <c r="P5" s="78"/>
      <c r="Q5" s="21"/>
    </row>
    <row r="6" spans="1:17">
      <c r="A6" s="83"/>
      <c r="B6" s="85"/>
      <c r="C6" s="87"/>
      <c r="D6" s="87"/>
      <c r="E6" s="88"/>
      <c r="F6" s="73" t="s">
        <v>12</v>
      </c>
      <c r="G6" s="73" t="s">
        <v>13</v>
      </c>
      <c r="H6" s="73" t="s">
        <v>14</v>
      </c>
      <c r="I6" s="73" t="s">
        <v>15</v>
      </c>
      <c r="J6" s="97"/>
      <c r="K6" s="78"/>
      <c r="L6" s="78"/>
      <c r="M6" s="78"/>
      <c r="N6" s="78"/>
      <c r="O6" s="78"/>
      <c r="P6" s="78"/>
      <c r="Q6" s="21"/>
    </row>
    <row r="7" spans="1:17">
      <c r="A7" s="26">
        <v>1</v>
      </c>
      <c r="B7" s="2">
        <v>44414</v>
      </c>
      <c r="C7" s="26">
        <f>SUM('Tgl. 06.08.2021'!C5)</f>
        <v>3539</v>
      </c>
      <c r="D7" s="3" t="s">
        <v>16</v>
      </c>
      <c r="E7" s="4">
        <f>SUM('Tgl. 06.08.2021'!C177)</f>
        <v>3697</v>
      </c>
      <c r="F7" s="26">
        <f>'Tgl. 06.08.2021'!A148</f>
        <v>144</v>
      </c>
      <c r="G7" s="26">
        <f>'Tgl. 06.08.2021'!A166</f>
        <v>11</v>
      </c>
      <c r="H7" s="26">
        <f>'Tgl. 06.08.2021'!A177</f>
        <v>4</v>
      </c>
      <c r="I7" s="26">
        <v>0</v>
      </c>
      <c r="J7" s="26">
        <f>SUM(F7:I7)</f>
        <v>159</v>
      </c>
      <c r="K7" s="5"/>
      <c r="L7" s="47">
        <f>SUM(J7*1000)-(M7*1000)</f>
        <v>159000</v>
      </c>
      <c r="M7" s="6">
        <v>0</v>
      </c>
      <c r="N7" s="6" t="s">
        <v>12037</v>
      </c>
      <c r="O7" s="6" t="s">
        <v>12038</v>
      </c>
      <c r="P7" s="2">
        <v>44414</v>
      </c>
      <c r="Q7" s="21"/>
    </row>
    <row r="8" spans="1:17">
      <c r="A8" s="26">
        <v>2</v>
      </c>
      <c r="B8" s="2">
        <v>44421</v>
      </c>
      <c r="C8" s="26">
        <f>SUM('Tgl. 13.08.2021'!C5)</f>
        <v>3698</v>
      </c>
      <c r="D8" s="3" t="s">
        <v>16</v>
      </c>
      <c r="E8" s="26">
        <f>SUM('Tgl. 13.08.2021'!C175)</f>
        <v>3854</v>
      </c>
      <c r="F8" s="26">
        <f>'Tgl. 13.08.2021'!A144</f>
        <v>140</v>
      </c>
      <c r="G8" s="26">
        <f>'Tgl. 13.08.2021'!A166</f>
        <v>15</v>
      </c>
      <c r="H8" s="26">
        <f>'Tgl. 13.08.2021'!A175</f>
        <v>2</v>
      </c>
      <c r="I8" s="26">
        <v>0</v>
      </c>
      <c r="J8" s="26">
        <f>SUM(F8:I8)</f>
        <v>157</v>
      </c>
      <c r="K8" s="5"/>
      <c r="L8" s="47">
        <f>SUM(J8*1000)-(M8*1000)</f>
        <v>157000</v>
      </c>
      <c r="M8" s="6">
        <v>0</v>
      </c>
      <c r="N8" s="6" t="s">
        <v>12507</v>
      </c>
      <c r="O8" s="6" t="s">
        <v>12508</v>
      </c>
      <c r="P8" s="2">
        <v>44421</v>
      </c>
      <c r="Q8" s="21"/>
    </row>
    <row r="9" spans="1:17">
      <c r="A9" s="26">
        <v>3</v>
      </c>
      <c r="B9" s="2">
        <v>44428</v>
      </c>
      <c r="C9" s="26"/>
      <c r="D9" s="3" t="s">
        <v>16</v>
      </c>
      <c r="E9" s="26"/>
      <c r="F9" s="26">
        <v>0</v>
      </c>
      <c r="G9" s="26">
        <v>0</v>
      </c>
      <c r="H9" s="26">
        <v>0</v>
      </c>
      <c r="I9" s="26">
        <v>0</v>
      </c>
      <c r="J9" s="26">
        <f>SUM(F9:I9)</f>
        <v>0</v>
      </c>
      <c r="K9" s="5"/>
      <c r="L9" s="47">
        <f>SUM(J9*1000)-(M9*1000)</f>
        <v>0</v>
      </c>
      <c r="M9" s="6">
        <v>0</v>
      </c>
      <c r="N9" s="6"/>
      <c r="O9" s="6"/>
      <c r="P9" s="2">
        <v>44428</v>
      </c>
      <c r="Q9" s="21"/>
    </row>
    <row r="10" spans="1:17">
      <c r="A10" s="26">
        <v>4</v>
      </c>
      <c r="B10" s="2">
        <v>44435</v>
      </c>
      <c r="C10" s="26"/>
      <c r="D10" s="3" t="s">
        <v>16</v>
      </c>
      <c r="E10" s="26"/>
      <c r="F10" s="26">
        <v>0</v>
      </c>
      <c r="G10" s="26">
        <v>0</v>
      </c>
      <c r="H10" s="26">
        <v>0</v>
      </c>
      <c r="I10" s="26">
        <v>0</v>
      </c>
      <c r="J10" s="26">
        <f>SUM(F10:I10)</f>
        <v>0</v>
      </c>
      <c r="K10" s="5"/>
      <c r="L10" s="47">
        <f>SUM(J10*1000)-(M10*1000)</f>
        <v>0</v>
      </c>
      <c r="M10" s="6">
        <v>0</v>
      </c>
      <c r="N10" s="6"/>
      <c r="O10" s="6"/>
      <c r="P10" s="2">
        <v>44435</v>
      </c>
      <c r="Q10" s="21"/>
    </row>
    <row r="11" spans="1:17">
      <c r="A11" s="79" t="s">
        <v>17</v>
      </c>
      <c r="B11" s="79"/>
      <c r="C11" s="79"/>
      <c r="D11" s="79"/>
      <c r="E11" s="79"/>
      <c r="F11" s="26">
        <f t="shared" ref="F11:L11" si="0">SUM(F7:F10)</f>
        <v>284</v>
      </c>
      <c r="G11" s="26">
        <f t="shared" si="0"/>
        <v>26</v>
      </c>
      <c r="H11" s="26">
        <f t="shared" si="0"/>
        <v>6</v>
      </c>
      <c r="I11" s="26">
        <f t="shared" si="0"/>
        <v>0</v>
      </c>
      <c r="J11" s="26">
        <f t="shared" si="0"/>
        <v>316</v>
      </c>
      <c r="K11" s="7">
        <f>SUM(K7:K10)</f>
        <v>0</v>
      </c>
      <c r="L11" s="47">
        <f t="shared" si="0"/>
        <v>316000</v>
      </c>
      <c r="M11" s="6">
        <f>SUM(M7:M10)</f>
        <v>0</v>
      </c>
      <c r="N11" s="6"/>
      <c r="O11" s="6"/>
      <c r="P11" s="8"/>
      <c r="Q11" s="21"/>
    </row>
    <row r="12" spans="1:17">
      <c r="A12" s="80" t="s">
        <v>18</v>
      </c>
      <c r="B12" s="80"/>
      <c r="C12" s="74"/>
      <c r="D12" s="74"/>
      <c r="E12" s="11"/>
      <c r="F12" s="11"/>
      <c r="G12" s="11"/>
      <c r="H12" s="11"/>
      <c r="I12" s="9"/>
      <c r="J12" s="1"/>
      <c r="K12" s="1"/>
      <c r="L12" s="1"/>
      <c r="M12" s="9"/>
      <c r="N12" s="10"/>
      <c r="O12" s="10"/>
      <c r="P12" s="10"/>
      <c r="Q12" s="21"/>
    </row>
    <row r="13" spans="1:17">
      <c r="A13" s="80" t="s">
        <v>19</v>
      </c>
      <c r="B13" s="80"/>
      <c r="C13" s="80"/>
      <c r="D13" s="74"/>
      <c r="E13" s="74" t="s">
        <v>20</v>
      </c>
      <c r="F13" s="74"/>
      <c r="G13" s="12"/>
      <c r="H13" s="12"/>
      <c r="I13" s="12"/>
      <c r="J13" s="12"/>
      <c r="K13" s="1"/>
      <c r="L13" s="1"/>
      <c r="M13" s="13"/>
      <c r="N13" s="10"/>
      <c r="O13" s="10"/>
      <c r="P13" s="10"/>
      <c r="Q13" s="21"/>
    </row>
    <row r="14" spans="1:17">
      <c r="A14" s="80" t="s">
        <v>21</v>
      </c>
      <c r="B14" s="80"/>
      <c r="C14" s="80"/>
      <c r="D14" s="74"/>
      <c r="E14" s="80" t="s">
        <v>22</v>
      </c>
      <c r="F14" s="80"/>
      <c r="G14" s="80"/>
      <c r="H14" s="11"/>
      <c r="I14" s="9"/>
      <c r="J14" s="1"/>
      <c r="K14" s="1"/>
      <c r="L14" s="14"/>
      <c r="M14" s="13"/>
      <c r="N14" s="10"/>
      <c r="O14" s="10"/>
      <c r="P14" s="10"/>
      <c r="Q14" s="1"/>
    </row>
    <row r="15" spans="1:17">
      <c r="A15" s="21"/>
      <c r="B15" s="21"/>
      <c r="C15" s="21"/>
      <c r="D15" s="21"/>
      <c r="E15" s="21"/>
      <c r="F15" s="21"/>
      <c r="G15" s="21"/>
      <c r="H15" s="21"/>
      <c r="I15" s="21"/>
      <c r="J15" s="21"/>
      <c r="K15" s="21"/>
      <c r="L15" s="21"/>
      <c r="M15" s="21"/>
      <c r="N15" s="21"/>
      <c r="O15" s="21"/>
      <c r="P15" s="21"/>
      <c r="Q15" s="1"/>
    </row>
    <row r="16" spans="1:17" ht="15.75">
      <c r="A16" s="76" t="s">
        <v>23</v>
      </c>
      <c r="B16" s="76"/>
      <c r="C16" s="72" t="s">
        <v>24</v>
      </c>
      <c r="D16" s="76"/>
      <c r="E16" s="76"/>
      <c r="F16" s="21"/>
      <c r="G16" s="21"/>
      <c r="H16" s="21"/>
      <c r="I16" s="21"/>
      <c r="J16" s="21"/>
      <c r="K16" s="21"/>
      <c r="L16" s="21"/>
      <c r="M16" s="21"/>
      <c r="N16" s="21"/>
      <c r="O16" s="21"/>
      <c r="P16" s="21"/>
      <c r="Q16" s="1"/>
    </row>
    <row r="17" spans="13:13">
      <c r="M17" s="21" t="s">
        <v>12039</v>
      </c>
    </row>
  </sheetData>
  <mergeCells count="20">
    <mergeCell ref="A1:Q1"/>
    <mergeCell ref="A2:Q2"/>
    <mergeCell ref="A4:A6"/>
    <mergeCell ref="B4:B6"/>
    <mergeCell ref="C4:E6"/>
    <mergeCell ref="F4:I5"/>
    <mergeCell ref="J4:J6"/>
    <mergeCell ref="K4:K6"/>
    <mergeCell ref="L4:L6"/>
    <mergeCell ref="M4:M6"/>
    <mergeCell ref="O4:O6"/>
    <mergeCell ref="P4:P6"/>
    <mergeCell ref="A16:B16"/>
    <mergeCell ref="D16:E16"/>
    <mergeCell ref="N4:N6"/>
    <mergeCell ref="A11:E11"/>
    <mergeCell ref="A12:B12"/>
    <mergeCell ref="A13:C13"/>
    <mergeCell ref="A14:C14"/>
    <mergeCell ref="E14:G14"/>
  </mergeCells>
  <pageMargins left="0.7" right="0.7" top="0.75" bottom="0.75" header="0.3" footer="0.3"/>
</worksheet>
</file>

<file path=xl/worksheets/sheet35.xml><?xml version="1.0" encoding="utf-8"?>
<worksheet xmlns="http://schemas.openxmlformats.org/spreadsheetml/2006/main" xmlns:r="http://schemas.openxmlformats.org/officeDocument/2006/relationships">
  <dimension ref="A1:K177"/>
  <sheetViews>
    <sheetView workbookViewId="0">
      <selection activeCell="I63" sqref="I63"/>
    </sheetView>
  </sheetViews>
  <sheetFormatPr defaultRowHeight="15"/>
  <cols>
    <col min="1" max="1" width="6.28515625" customWidth="1"/>
    <col min="2" max="2" width="6.5703125" customWidth="1"/>
    <col min="3" max="3" width="6.42578125" customWidth="1"/>
    <col min="4" max="5" width="27.42578125" customWidth="1"/>
    <col min="6" max="6" width="27.140625" customWidth="1"/>
    <col min="7" max="7" width="10.85546875" customWidth="1"/>
    <col min="8" max="8" width="13" customWidth="1"/>
    <col min="9" max="9" width="10.85546875" customWidth="1"/>
    <col min="10" max="10" width="9.42578125" customWidth="1"/>
    <col min="11" max="11" width="8.28515625" customWidth="1"/>
  </cols>
  <sheetData>
    <row r="1" spans="1:11" ht="15.75">
      <c r="A1" s="98" t="s">
        <v>25</v>
      </c>
      <c r="B1" s="98"/>
      <c r="C1" s="98"/>
      <c r="D1" s="98"/>
      <c r="E1" s="98"/>
      <c r="F1" s="98"/>
      <c r="G1" s="98"/>
      <c r="H1" s="98"/>
      <c r="I1" s="98"/>
      <c r="J1" s="98"/>
      <c r="K1" s="98"/>
    </row>
    <row r="2" spans="1:11" ht="15.75">
      <c r="A2" s="99" t="s">
        <v>11555</v>
      </c>
      <c r="B2" s="99"/>
      <c r="C2" s="99"/>
      <c r="D2" s="99"/>
      <c r="E2" s="99"/>
      <c r="F2" s="99"/>
      <c r="G2" s="99"/>
      <c r="H2" s="99"/>
      <c r="I2" s="99"/>
      <c r="J2" s="99"/>
      <c r="K2" s="99"/>
    </row>
    <row r="3" spans="1:11" ht="15.75">
      <c r="A3" s="15"/>
      <c r="B3" s="15"/>
      <c r="C3" s="15"/>
      <c r="D3" s="100" t="s">
        <v>26</v>
      </c>
      <c r="E3" s="100"/>
      <c r="F3" s="100"/>
      <c r="G3" s="100"/>
      <c r="H3" s="100"/>
      <c r="I3" s="100"/>
      <c r="J3" s="15"/>
      <c r="K3" s="15"/>
    </row>
    <row r="4" spans="1:11" ht="25.5">
      <c r="A4" s="54" t="s">
        <v>1</v>
      </c>
      <c r="B4" s="55" t="s">
        <v>27</v>
      </c>
      <c r="C4" s="55" t="s">
        <v>28</v>
      </c>
      <c r="D4" s="54" t="s">
        <v>29</v>
      </c>
      <c r="E4" s="54" t="s">
        <v>30</v>
      </c>
      <c r="F4" s="54" t="s">
        <v>31</v>
      </c>
      <c r="G4" s="54" t="s">
        <v>32</v>
      </c>
      <c r="H4" s="54" t="s">
        <v>46</v>
      </c>
      <c r="I4" s="56" t="s">
        <v>33</v>
      </c>
      <c r="J4" s="54" t="s">
        <v>34</v>
      </c>
      <c r="K4" s="54" t="s">
        <v>35</v>
      </c>
    </row>
    <row r="5" spans="1:11">
      <c r="A5" s="19">
        <v>1</v>
      </c>
      <c r="B5" s="19">
        <v>1</v>
      </c>
      <c r="C5" s="19">
        <v>3539</v>
      </c>
      <c r="D5" s="30" t="s">
        <v>11701</v>
      </c>
      <c r="E5" s="30" t="s">
        <v>11702</v>
      </c>
      <c r="F5" s="30" t="s">
        <v>242</v>
      </c>
      <c r="G5" s="30" t="s">
        <v>11845</v>
      </c>
      <c r="H5" s="26" t="s">
        <v>38</v>
      </c>
      <c r="I5" s="26" t="s">
        <v>11557</v>
      </c>
      <c r="J5" s="19">
        <v>99000</v>
      </c>
      <c r="K5" s="19">
        <v>1000</v>
      </c>
    </row>
    <row r="6" spans="1:11">
      <c r="A6" s="19">
        <v>2</v>
      </c>
      <c r="B6" s="19">
        <v>2</v>
      </c>
      <c r="C6" s="19">
        <v>3540</v>
      </c>
      <c r="D6" s="30" t="s">
        <v>1339</v>
      </c>
      <c r="E6" s="30" t="s">
        <v>6643</v>
      </c>
      <c r="F6" s="30" t="s">
        <v>568</v>
      </c>
      <c r="G6" s="30" t="s">
        <v>11846</v>
      </c>
      <c r="H6" s="26" t="s">
        <v>38</v>
      </c>
      <c r="I6" s="26" t="s">
        <v>11558</v>
      </c>
      <c r="J6" s="19">
        <v>99000</v>
      </c>
      <c r="K6" s="19">
        <v>1000</v>
      </c>
    </row>
    <row r="7" spans="1:11">
      <c r="A7" s="19">
        <v>3</v>
      </c>
      <c r="B7" s="19">
        <v>3</v>
      </c>
      <c r="C7" s="19">
        <v>3541</v>
      </c>
      <c r="D7" s="30" t="s">
        <v>11703</v>
      </c>
      <c r="E7" s="30" t="s">
        <v>40</v>
      </c>
      <c r="F7" s="30" t="s">
        <v>1670</v>
      </c>
      <c r="G7" s="30" t="s">
        <v>11847</v>
      </c>
      <c r="H7" s="26" t="s">
        <v>333</v>
      </c>
      <c r="I7" s="26" t="s">
        <v>11559</v>
      </c>
      <c r="J7" s="19">
        <v>99000</v>
      </c>
      <c r="K7" s="19">
        <v>1000</v>
      </c>
    </row>
    <row r="8" spans="1:11">
      <c r="A8" s="19">
        <v>4</v>
      </c>
      <c r="B8" s="19">
        <v>4</v>
      </c>
      <c r="C8" s="19">
        <v>3542</v>
      </c>
      <c r="D8" s="30" t="s">
        <v>11704</v>
      </c>
      <c r="E8" s="30" t="s">
        <v>1991</v>
      </c>
      <c r="F8" s="30" t="s">
        <v>242</v>
      </c>
      <c r="G8" s="30" t="s">
        <v>11848</v>
      </c>
      <c r="H8" s="26" t="s">
        <v>38</v>
      </c>
      <c r="I8" s="26" t="s">
        <v>11560</v>
      </c>
      <c r="J8" s="19">
        <v>49000</v>
      </c>
      <c r="K8" s="19">
        <v>1000</v>
      </c>
    </row>
    <row r="9" spans="1:11">
      <c r="A9" s="19">
        <v>5</v>
      </c>
      <c r="B9" s="19">
        <v>5</v>
      </c>
      <c r="C9" s="19">
        <v>3543</v>
      </c>
      <c r="D9" s="30" t="s">
        <v>11705</v>
      </c>
      <c r="E9" s="30" t="s">
        <v>238</v>
      </c>
      <c r="F9" s="30" t="s">
        <v>281</v>
      </c>
      <c r="G9" s="30" t="s">
        <v>11849</v>
      </c>
      <c r="H9" s="26" t="s">
        <v>38</v>
      </c>
      <c r="I9" s="26" t="s">
        <v>11561</v>
      </c>
      <c r="J9" s="19">
        <v>149000</v>
      </c>
      <c r="K9" s="19">
        <v>1000</v>
      </c>
    </row>
    <row r="10" spans="1:11">
      <c r="A10" s="19">
        <v>6</v>
      </c>
      <c r="B10" s="19">
        <v>6</v>
      </c>
      <c r="C10" s="19">
        <v>3544</v>
      </c>
      <c r="D10" s="30" t="s">
        <v>11706</v>
      </c>
      <c r="E10" s="30" t="s">
        <v>36</v>
      </c>
      <c r="F10" s="30" t="s">
        <v>242</v>
      </c>
      <c r="G10" s="30" t="s">
        <v>11850</v>
      </c>
      <c r="H10" s="26" t="s">
        <v>38</v>
      </c>
      <c r="I10" s="26" t="s">
        <v>11562</v>
      </c>
      <c r="J10" s="19">
        <v>174000</v>
      </c>
      <c r="K10" s="19">
        <v>1000</v>
      </c>
    </row>
    <row r="11" spans="1:11">
      <c r="A11" s="19">
        <v>7</v>
      </c>
      <c r="B11" s="19">
        <v>7</v>
      </c>
      <c r="C11" s="19">
        <v>3545</v>
      </c>
      <c r="D11" s="30" t="s">
        <v>11707</v>
      </c>
      <c r="E11" s="30" t="s">
        <v>11708</v>
      </c>
      <c r="F11" s="30" t="s">
        <v>1336</v>
      </c>
      <c r="G11" s="30" t="s">
        <v>11851</v>
      </c>
      <c r="H11" s="26" t="s">
        <v>38</v>
      </c>
      <c r="I11" s="26" t="s">
        <v>11563</v>
      </c>
      <c r="J11" s="19">
        <v>49000</v>
      </c>
      <c r="K11" s="19">
        <v>1000</v>
      </c>
    </row>
    <row r="12" spans="1:11">
      <c r="A12" s="19">
        <v>8</v>
      </c>
      <c r="B12" s="19">
        <v>8</v>
      </c>
      <c r="C12" s="19">
        <v>3546</v>
      </c>
      <c r="D12" s="30" t="s">
        <v>1662</v>
      </c>
      <c r="E12" s="30" t="s">
        <v>11709</v>
      </c>
      <c r="F12" s="30" t="s">
        <v>1361</v>
      </c>
      <c r="G12" s="30" t="s">
        <v>11852</v>
      </c>
      <c r="H12" s="26" t="s">
        <v>38</v>
      </c>
      <c r="I12" s="26" t="s">
        <v>11564</v>
      </c>
      <c r="J12" s="19">
        <v>149000</v>
      </c>
      <c r="K12" s="19">
        <v>1000</v>
      </c>
    </row>
    <row r="13" spans="1:11">
      <c r="A13" s="19">
        <v>9</v>
      </c>
      <c r="B13" s="19">
        <v>9</v>
      </c>
      <c r="C13" s="19">
        <v>3547</v>
      </c>
      <c r="D13" s="30" t="s">
        <v>11710</v>
      </c>
      <c r="E13" s="30" t="s">
        <v>11711</v>
      </c>
      <c r="F13" s="30" t="s">
        <v>1361</v>
      </c>
      <c r="G13" s="30" t="s">
        <v>11853</v>
      </c>
      <c r="H13" s="26" t="s">
        <v>333</v>
      </c>
      <c r="I13" s="26" t="s">
        <v>11565</v>
      </c>
      <c r="J13" s="19">
        <v>149000</v>
      </c>
      <c r="K13" s="19">
        <v>1000</v>
      </c>
    </row>
    <row r="14" spans="1:11">
      <c r="A14" s="19">
        <v>10</v>
      </c>
      <c r="B14" s="19">
        <v>10</v>
      </c>
      <c r="C14" s="19">
        <v>3548</v>
      </c>
      <c r="D14" s="30" t="s">
        <v>11712</v>
      </c>
      <c r="E14" s="30" t="s">
        <v>4380</v>
      </c>
      <c r="F14" s="30" t="s">
        <v>239</v>
      </c>
      <c r="G14" s="30" t="s">
        <v>11854</v>
      </c>
      <c r="H14" s="26" t="s">
        <v>333</v>
      </c>
      <c r="I14" s="26" t="s">
        <v>11566</v>
      </c>
      <c r="J14" s="19">
        <v>99000</v>
      </c>
      <c r="K14" s="19">
        <v>1000</v>
      </c>
    </row>
    <row r="15" spans="1:11">
      <c r="A15" s="19">
        <v>11</v>
      </c>
      <c r="B15" s="19">
        <v>11</v>
      </c>
      <c r="C15" s="19">
        <v>3549</v>
      </c>
      <c r="D15" s="30" t="s">
        <v>11713</v>
      </c>
      <c r="E15" s="30" t="s">
        <v>1029</v>
      </c>
      <c r="F15" s="30" t="s">
        <v>261</v>
      </c>
      <c r="G15" s="30" t="s">
        <v>11855</v>
      </c>
      <c r="H15" s="26" t="s">
        <v>38</v>
      </c>
      <c r="I15" s="26" t="s">
        <v>11567</v>
      </c>
      <c r="J15" s="19">
        <v>99000</v>
      </c>
      <c r="K15" s="19">
        <v>1000</v>
      </c>
    </row>
    <row r="16" spans="1:11">
      <c r="A16" s="19">
        <v>12</v>
      </c>
      <c r="B16" s="19">
        <v>12</v>
      </c>
      <c r="C16" s="19">
        <v>3550</v>
      </c>
      <c r="D16" s="30" t="s">
        <v>301</v>
      </c>
      <c r="E16" s="30" t="s">
        <v>1482</v>
      </c>
      <c r="F16" s="30" t="s">
        <v>261</v>
      </c>
      <c r="G16" s="30" t="s">
        <v>11856</v>
      </c>
      <c r="H16" s="26" t="s">
        <v>38</v>
      </c>
      <c r="I16" s="26" t="s">
        <v>11568</v>
      </c>
      <c r="J16" s="19">
        <v>174000</v>
      </c>
      <c r="K16" s="19">
        <v>1000</v>
      </c>
    </row>
    <row r="17" spans="1:11">
      <c r="A17" s="19">
        <v>13</v>
      </c>
      <c r="B17" s="19">
        <v>13</v>
      </c>
      <c r="C17" s="19">
        <v>3551</v>
      </c>
      <c r="D17" s="30" t="s">
        <v>11714</v>
      </c>
      <c r="E17" s="30" t="s">
        <v>11715</v>
      </c>
      <c r="F17" s="30" t="s">
        <v>281</v>
      </c>
      <c r="G17" s="30" t="s">
        <v>11857</v>
      </c>
      <c r="H17" s="26" t="s">
        <v>38</v>
      </c>
      <c r="I17" s="26" t="s">
        <v>11569</v>
      </c>
      <c r="J17" s="19">
        <v>149000</v>
      </c>
      <c r="K17" s="19">
        <v>1000</v>
      </c>
    </row>
    <row r="18" spans="1:11">
      <c r="A18" s="19">
        <v>14</v>
      </c>
      <c r="B18" s="19">
        <v>14</v>
      </c>
      <c r="C18" s="19">
        <v>3552</v>
      </c>
      <c r="D18" s="30" t="s">
        <v>1642</v>
      </c>
      <c r="E18" s="30" t="s">
        <v>36</v>
      </c>
      <c r="F18" s="30" t="s">
        <v>239</v>
      </c>
      <c r="G18" s="30" t="s">
        <v>11858</v>
      </c>
      <c r="H18" s="26" t="s">
        <v>38</v>
      </c>
      <c r="I18" s="26" t="s">
        <v>11570</v>
      </c>
      <c r="J18" s="19">
        <v>174000</v>
      </c>
      <c r="K18" s="19">
        <v>1000</v>
      </c>
    </row>
    <row r="19" spans="1:11">
      <c r="A19" s="19">
        <v>15</v>
      </c>
      <c r="B19" s="19">
        <v>15</v>
      </c>
      <c r="C19" s="19">
        <v>3553</v>
      </c>
      <c r="D19" s="30" t="s">
        <v>3063</v>
      </c>
      <c r="E19" s="30" t="s">
        <v>238</v>
      </c>
      <c r="F19" s="30" t="s">
        <v>281</v>
      </c>
      <c r="G19" s="30" t="s">
        <v>11859</v>
      </c>
      <c r="H19" s="26" t="s">
        <v>38</v>
      </c>
      <c r="I19" s="26" t="s">
        <v>11571</v>
      </c>
      <c r="J19" s="19">
        <v>149000</v>
      </c>
      <c r="K19" s="19">
        <v>1000</v>
      </c>
    </row>
    <row r="20" spans="1:11">
      <c r="A20" s="19">
        <v>16</v>
      </c>
      <c r="B20" s="19">
        <v>16</v>
      </c>
      <c r="C20" s="19">
        <v>3554</v>
      </c>
      <c r="D20" s="30" t="s">
        <v>243</v>
      </c>
      <c r="E20" s="30" t="s">
        <v>238</v>
      </c>
      <c r="F20" s="30" t="s">
        <v>568</v>
      </c>
      <c r="G20" s="30" t="s">
        <v>11860</v>
      </c>
      <c r="H20" s="26" t="s">
        <v>38</v>
      </c>
      <c r="I20" s="26" t="s">
        <v>11572</v>
      </c>
      <c r="J20" s="19">
        <v>49000</v>
      </c>
      <c r="K20" s="19">
        <v>1000</v>
      </c>
    </row>
    <row r="21" spans="1:11">
      <c r="A21" s="19">
        <v>17</v>
      </c>
      <c r="B21" s="19">
        <v>17</v>
      </c>
      <c r="C21" s="19">
        <v>3555</v>
      </c>
      <c r="D21" s="30" t="s">
        <v>11716</v>
      </c>
      <c r="E21" s="30" t="s">
        <v>11717</v>
      </c>
      <c r="F21" s="30" t="s">
        <v>568</v>
      </c>
      <c r="G21" s="30" t="s">
        <v>11861</v>
      </c>
      <c r="H21" s="26" t="s">
        <v>38</v>
      </c>
      <c r="I21" s="26" t="s">
        <v>11573</v>
      </c>
      <c r="J21" s="19">
        <v>149000</v>
      </c>
      <c r="K21" s="19">
        <v>1000</v>
      </c>
    </row>
    <row r="22" spans="1:11">
      <c r="A22" s="19">
        <v>18</v>
      </c>
      <c r="B22" s="19">
        <v>18</v>
      </c>
      <c r="C22" s="19">
        <v>3556</v>
      </c>
      <c r="D22" s="30" t="s">
        <v>11718</v>
      </c>
      <c r="E22" s="30" t="s">
        <v>6645</v>
      </c>
      <c r="F22" s="30" t="s">
        <v>239</v>
      </c>
      <c r="G22" s="30" t="s">
        <v>11862</v>
      </c>
      <c r="H22" s="26" t="s">
        <v>38</v>
      </c>
      <c r="I22" s="26" t="s">
        <v>11574</v>
      </c>
      <c r="J22" s="19">
        <v>99000</v>
      </c>
      <c r="K22" s="19">
        <v>1000</v>
      </c>
    </row>
    <row r="23" spans="1:11">
      <c r="A23" s="19">
        <v>19</v>
      </c>
      <c r="B23" s="19">
        <v>19</v>
      </c>
      <c r="C23" s="19">
        <v>3557</v>
      </c>
      <c r="D23" s="30" t="s">
        <v>829</v>
      </c>
      <c r="E23" s="30" t="s">
        <v>11719</v>
      </c>
      <c r="F23" s="30" t="s">
        <v>261</v>
      </c>
      <c r="G23" s="30" t="s">
        <v>11863</v>
      </c>
      <c r="H23" s="26" t="s">
        <v>38</v>
      </c>
      <c r="I23" s="26" t="s">
        <v>11575</v>
      </c>
      <c r="J23" s="19">
        <v>99000</v>
      </c>
      <c r="K23" s="19">
        <v>1000</v>
      </c>
    </row>
    <row r="24" spans="1:11">
      <c r="A24" s="19">
        <v>20</v>
      </c>
      <c r="B24" s="19">
        <v>20</v>
      </c>
      <c r="C24" s="19">
        <v>3558</v>
      </c>
      <c r="D24" s="30" t="s">
        <v>11720</v>
      </c>
      <c r="E24" s="30" t="s">
        <v>11721</v>
      </c>
      <c r="F24" s="30" t="s">
        <v>1336</v>
      </c>
      <c r="G24" s="30" t="s">
        <v>11864</v>
      </c>
      <c r="H24" s="26" t="s">
        <v>38</v>
      </c>
      <c r="I24" s="26" t="s">
        <v>11576</v>
      </c>
      <c r="J24" s="19">
        <v>99000</v>
      </c>
      <c r="K24" s="19">
        <v>1000</v>
      </c>
    </row>
    <row r="25" spans="1:11">
      <c r="A25" s="19">
        <v>21</v>
      </c>
      <c r="B25" s="19">
        <v>21</v>
      </c>
      <c r="C25" s="19">
        <v>3559</v>
      </c>
      <c r="D25" s="30" t="s">
        <v>11722</v>
      </c>
      <c r="E25" s="30" t="s">
        <v>11723</v>
      </c>
      <c r="F25" s="30" t="s">
        <v>157</v>
      </c>
      <c r="G25" s="30" t="s">
        <v>11865</v>
      </c>
      <c r="H25" s="26" t="s">
        <v>38</v>
      </c>
      <c r="I25" s="26" t="s">
        <v>11577</v>
      </c>
      <c r="J25" s="19">
        <v>149000</v>
      </c>
      <c r="K25" s="19">
        <v>1000</v>
      </c>
    </row>
    <row r="26" spans="1:11">
      <c r="A26" s="19">
        <v>22</v>
      </c>
      <c r="B26" s="19">
        <v>22</v>
      </c>
      <c r="C26" s="19">
        <v>3560</v>
      </c>
      <c r="D26" s="30" t="s">
        <v>844</v>
      </c>
      <c r="E26" s="30" t="s">
        <v>11724</v>
      </c>
      <c r="F26" s="30" t="s">
        <v>242</v>
      </c>
      <c r="G26" s="30" t="s">
        <v>11866</v>
      </c>
      <c r="H26" s="26" t="s">
        <v>38</v>
      </c>
      <c r="I26" s="26" t="s">
        <v>11578</v>
      </c>
      <c r="J26" s="19">
        <v>99000</v>
      </c>
      <c r="K26" s="19">
        <v>1000</v>
      </c>
    </row>
    <row r="27" spans="1:11">
      <c r="A27" s="19">
        <v>23</v>
      </c>
      <c r="B27" s="19">
        <v>23</v>
      </c>
      <c r="C27" s="19">
        <v>3561</v>
      </c>
      <c r="D27" s="30" t="s">
        <v>1640</v>
      </c>
      <c r="E27" s="30"/>
      <c r="F27" s="30" t="s">
        <v>239</v>
      </c>
      <c r="G27" s="30" t="s">
        <v>11867</v>
      </c>
      <c r="H27" s="26" t="s">
        <v>38</v>
      </c>
      <c r="I27" s="26" t="s">
        <v>11579</v>
      </c>
      <c r="J27" s="19">
        <v>149000</v>
      </c>
      <c r="K27" s="19">
        <v>1000</v>
      </c>
    </row>
    <row r="28" spans="1:11">
      <c r="A28" s="19">
        <v>24</v>
      </c>
      <c r="B28" s="19">
        <v>24</v>
      </c>
      <c r="C28" s="19">
        <v>3562</v>
      </c>
      <c r="D28" s="30" t="s">
        <v>11725</v>
      </c>
      <c r="E28" s="30"/>
      <c r="F28" s="30" t="s">
        <v>239</v>
      </c>
      <c r="G28" s="30" t="s">
        <v>11868</v>
      </c>
      <c r="H28" s="26" t="s">
        <v>38</v>
      </c>
      <c r="I28" s="26" t="s">
        <v>11580</v>
      </c>
      <c r="J28" s="19">
        <v>99000</v>
      </c>
      <c r="K28" s="19">
        <v>1000</v>
      </c>
    </row>
    <row r="29" spans="1:11">
      <c r="A29" s="19">
        <v>25</v>
      </c>
      <c r="B29" s="19">
        <v>25</v>
      </c>
      <c r="C29" s="19">
        <v>3563</v>
      </c>
      <c r="D29" s="30" t="s">
        <v>11726</v>
      </c>
      <c r="E29" s="30"/>
      <c r="F29" s="30" t="s">
        <v>239</v>
      </c>
      <c r="G29" s="30" t="s">
        <v>11869</v>
      </c>
      <c r="H29" s="26" t="s">
        <v>38</v>
      </c>
      <c r="I29" s="26" t="s">
        <v>11581</v>
      </c>
      <c r="J29" s="19">
        <v>149000</v>
      </c>
      <c r="K29" s="19">
        <v>1000</v>
      </c>
    </row>
    <row r="30" spans="1:11">
      <c r="A30" s="19">
        <v>26</v>
      </c>
      <c r="B30" s="19">
        <v>26</v>
      </c>
      <c r="C30" s="19">
        <v>3564</v>
      </c>
      <c r="D30" s="30" t="s">
        <v>11727</v>
      </c>
      <c r="E30" s="30" t="s">
        <v>11728</v>
      </c>
      <c r="F30" s="30" t="s">
        <v>239</v>
      </c>
      <c r="G30" s="30" t="s">
        <v>11870</v>
      </c>
      <c r="H30" s="26" t="s">
        <v>38</v>
      </c>
      <c r="I30" s="26" t="s">
        <v>11582</v>
      </c>
      <c r="J30" s="19">
        <v>99000</v>
      </c>
      <c r="K30" s="19">
        <v>1000</v>
      </c>
    </row>
    <row r="31" spans="1:11">
      <c r="A31" s="19">
        <v>27</v>
      </c>
      <c r="B31" s="19">
        <v>27</v>
      </c>
      <c r="C31" s="19">
        <v>3565</v>
      </c>
      <c r="D31" s="30" t="s">
        <v>11729</v>
      </c>
      <c r="E31" s="30"/>
      <c r="F31" s="30" t="s">
        <v>239</v>
      </c>
      <c r="G31" s="30" t="s">
        <v>11871</v>
      </c>
      <c r="H31" s="26" t="s">
        <v>38</v>
      </c>
      <c r="I31" s="26" t="s">
        <v>11583</v>
      </c>
      <c r="J31" s="19">
        <v>99000</v>
      </c>
      <c r="K31" s="19">
        <v>1000</v>
      </c>
    </row>
    <row r="32" spans="1:11">
      <c r="A32" s="19">
        <v>28</v>
      </c>
      <c r="B32" s="19">
        <v>28</v>
      </c>
      <c r="C32" s="19">
        <v>3566</v>
      </c>
      <c r="D32" s="30" t="s">
        <v>5517</v>
      </c>
      <c r="E32" s="30"/>
      <c r="F32" s="30" t="s">
        <v>261</v>
      </c>
      <c r="G32" s="30" t="s">
        <v>11872</v>
      </c>
      <c r="H32" s="26" t="s">
        <v>333</v>
      </c>
      <c r="I32" s="26" t="s">
        <v>11584</v>
      </c>
      <c r="J32" s="19">
        <v>149000</v>
      </c>
      <c r="K32" s="19">
        <v>1000</v>
      </c>
    </row>
    <row r="33" spans="1:11">
      <c r="A33" s="19">
        <v>29</v>
      </c>
      <c r="B33" s="19">
        <v>29</v>
      </c>
      <c r="C33" s="19">
        <v>3567</v>
      </c>
      <c r="D33" s="30" t="s">
        <v>11730</v>
      </c>
      <c r="E33" s="30" t="s">
        <v>11731</v>
      </c>
      <c r="F33" s="30" t="s">
        <v>261</v>
      </c>
      <c r="G33" s="30" t="s">
        <v>11873</v>
      </c>
      <c r="H33" s="26" t="s">
        <v>333</v>
      </c>
      <c r="I33" s="26" t="s">
        <v>11585</v>
      </c>
      <c r="J33" s="19">
        <v>99000</v>
      </c>
      <c r="K33" s="19">
        <v>1000</v>
      </c>
    </row>
    <row r="34" spans="1:11">
      <c r="A34" s="19">
        <v>30</v>
      </c>
      <c r="B34" s="19">
        <v>30</v>
      </c>
      <c r="C34" s="19">
        <v>3568</v>
      </c>
      <c r="D34" s="30" t="s">
        <v>11732</v>
      </c>
      <c r="E34" s="30" t="s">
        <v>10869</v>
      </c>
      <c r="F34" s="30" t="s">
        <v>242</v>
      </c>
      <c r="G34" s="30" t="s">
        <v>11874</v>
      </c>
      <c r="H34" s="26" t="s">
        <v>160</v>
      </c>
      <c r="I34" s="26" t="s">
        <v>11586</v>
      </c>
      <c r="J34" s="19">
        <v>149000</v>
      </c>
      <c r="K34" s="19">
        <v>1000</v>
      </c>
    </row>
    <row r="35" spans="1:11">
      <c r="A35" s="19">
        <v>31</v>
      </c>
      <c r="B35" s="19">
        <v>31</v>
      </c>
      <c r="C35" s="19">
        <v>3569</v>
      </c>
      <c r="D35" s="30" t="s">
        <v>11733</v>
      </c>
      <c r="E35" s="30" t="s">
        <v>8399</v>
      </c>
      <c r="F35" s="30" t="s">
        <v>242</v>
      </c>
      <c r="G35" s="30" t="s">
        <v>11875</v>
      </c>
      <c r="H35" s="26" t="s">
        <v>38</v>
      </c>
      <c r="I35" s="26" t="s">
        <v>11587</v>
      </c>
      <c r="J35" s="19">
        <v>99000</v>
      </c>
      <c r="K35" s="19">
        <v>1000</v>
      </c>
    </row>
    <row r="36" spans="1:11">
      <c r="A36" s="19">
        <v>32</v>
      </c>
      <c r="B36" s="19">
        <v>32</v>
      </c>
      <c r="C36" s="19">
        <v>3570</v>
      </c>
      <c r="D36" s="30" t="s">
        <v>10829</v>
      </c>
      <c r="E36" s="30" t="s">
        <v>325</v>
      </c>
      <c r="F36" s="30" t="s">
        <v>242</v>
      </c>
      <c r="G36" s="30" t="s">
        <v>11876</v>
      </c>
      <c r="H36" s="26" t="s">
        <v>38</v>
      </c>
      <c r="I36" s="26" t="s">
        <v>11588</v>
      </c>
      <c r="J36" s="19">
        <v>99000</v>
      </c>
      <c r="K36" s="19">
        <v>1000</v>
      </c>
    </row>
    <row r="37" spans="1:11">
      <c r="A37" s="19">
        <v>33</v>
      </c>
      <c r="B37" s="19">
        <v>33</v>
      </c>
      <c r="C37" s="19">
        <v>3571</v>
      </c>
      <c r="D37" s="30" t="s">
        <v>243</v>
      </c>
      <c r="E37" s="30" t="s">
        <v>225</v>
      </c>
      <c r="F37" s="30" t="s">
        <v>242</v>
      </c>
      <c r="G37" s="30" t="s">
        <v>11877</v>
      </c>
      <c r="H37" s="26" t="s">
        <v>333</v>
      </c>
      <c r="I37" s="26" t="s">
        <v>11589</v>
      </c>
      <c r="J37" s="19">
        <v>99000</v>
      </c>
      <c r="K37" s="19">
        <v>1000</v>
      </c>
    </row>
    <row r="38" spans="1:11">
      <c r="A38" s="19">
        <v>34</v>
      </c>
      <c r="B38" s="19">
        <v>34</v>
      </c>
      <c r="C38" s="19">
        <v>3572</v>
      </c>
      <c r="D38" s="30" t="s">
        <v>1430</v>
      </c>
      <c r="E38" s="30" t="s">
        <v>238</v>
      </c>
      <c r="F38" s="30" t="s">
        <v>242</v>
      </c>
      <c r="G38" s="30" t="s">
        <v>11878</v>
      </c>
      <c r="H38" s="26" t="s">
        <v>38</v>
      </c>
      <c r="I38" s="26" t="s">
        <v>11590</v>
      </c>
      <c r="J38" s="19">
        <v>174000</v>
      </c>
      <c r="K38" s="19">
        <v>1000</v>
      </c>
    </row>
    <row r="39" spans="1:11">
      <c r="A39" s="19">
        <v>35</v>
      </c>
      <c r="B39" s="19">
        <v>35</v>
      </c>
      <c r="C39" s="19">
        <v>3573</v>
      </c>
      <c r="D39" s="30" t="s">
        <v>11734</v>
      </c>
      <c r="E39" s="30" t="s">
        <v>238</v>
      </c>
      <c r="F39" s="30" t="s">
        <v>251</v>
      </c>
      <c r="G39" s="30" t="s">
        <v>11879</v>
      </c>
      <c r="H39" s="26" t="s">
        <v>38</v>
      </c>
      <c r="I39" s="26" t="s">
        <v>11591</v>
      </c>
      <c r="J39" s="19">
        <v>149000</v>
      </c>
      <c r="K39" s="19">
        <v>1000</v>
      </c>
    </row>
    <row r="40" spans="1:11">
      <c r="A40" s="19">
        <v>36</v>
      </c>
      <c r="B40" s="19">
        <v>36</v>
      </c>
      <c r="C40" s="19">
        <v>3574</v>
      </c>
      <c r="D40" s="30" t="s">
        <v>11735</v>
      </c>
      <c r="E40" s="30" t="s">
        <v>595</v>
      </c>
      <c r="F40" s="30" t="s">
        <v>242</v>
      </c>
      <c r="G40" s="30" t="s">
        <v>11880</v>
      </c>
      <c r="H40" s="26" t="s">
        <v>38</v>
      </c>
      <c r="I40" s="26" t="s">
        <v>11592</v>
      </c>
      <c r="J40" s="19">
        <v>149000</v>
      </c>
      <c r="K40" s="19">
        <v>1000</v>
      </c>
    </row>
    <row r="41" spans="1:11">
      <c r="A41" s="19">
        <v>37</v>
      </c>
      <c r="B41" s="19">
        <v>37</v>
      </c>
      <c r="C41" s="19">
        <v>3575</v>
      </c>
      <c r="D41" s="30" t="s">
        <v>11736</v>
      </c>
      <c r="E41" s="30" t="s">
        <v>238</v>
      </c>
      <c r="F41" s="30" t="s">
        <v>242</v>
      </c>
      <c r="G41" s="30" t="s">
        <v>11881</v>
      </c>
      <c r="H41" s="26" t="s">
        <v>38</v>
      </c>
      <c r="I41" s="26" t="s">
        <v>11593</v>
      </c>
      <c r="J41" s="19">
        <v>99000</v>
      </c>
      <c r="K41" s="19">
        <v>1000</v>
      </c>
    </row>
    <row r="42" spans="1:11">
      <c r="A42" s="19">
        <v>38</v>
      </c>
      <c r="B42" s="19">
        <v>38</v>
      </c>
      <c r="C42" s="19">
        <v>3576</v>
      </c>
      <c r="D42" s="30" t="s">
        <v>11737</v>
      </c>
      <c r="E42" s="30" t="s">
        <v>238</v>
      </c>
      <c r="F42" s="30" t="s">
        <v>242</v>
      </c>
      <c r="G42" s="30" t="s">
        <v>11882</v>
      </c>
      <c r="H42" s="26" t="s">
        <v>38</v>
      </c>
      <c r="I42" s="26" t="s">
        <v>11594</v>
      </c>
      <c r="J42" s="19">
        <v>99000</v>
      </c>
      <c r="K42" s="19">
        <v>1000</v>
      </c>
    </row>
    <row r="43" spans="1:11">
      <c r="A43" s="19">
        <v>39</v>
      </c>
      <c r="B43" s="19">
        <v>39</v>
      </c>
      <c r="C43" s="19">
        <v>3577</v>
      </c>
      <c r="D43" s="30" t="s">
        <v>11738</v>
      </c>
      <c r="E43" s="30"/>
      <c r="F43" s="30" t="s">
        <v>242</v>
      </c>
      <c r="G43" s="30" t="s">
        <v>11883</v>
      </c>
      <c r="H43" s="26" t="s">
        <v>333</v>
      </c>
      <c r="I43" s="26" t="s">
        <v>11595</v>
      </c>
      <c r="J43" s="19">
        <v>49000</v>
      </c>
      <c r="K43" s="19">
        <v>1000</v>
      </c>
    </row>
    <row r="44" spans="1:11">
      <c r="A44" s="19">
        <v>40</v>
      </c>
      <c r="B44" s="19">
        <v>40</v>
      </c>
      <c r="C44" s="19">
        <v>3578</v>
      </c>
      <c r="D44" s="30" t="s">
        <v>11739</v>
      </c>
      <c r="E44" s="30" t="s">
        <v>11740</v>
      </c>
      <c r="F44" s="30" t="s">
        <v>242</v>
      </c>
      <c r="G44" s="30" t="s">
        <v>11884</v>
      </c>
      <c r="H44" s="26" t="s">
        <v>160</v>
      </c>
      <c r="I44" s="26" t="s">
        <v>11596</v>
      </c>
      <c r="J44" s="19">
        <v>149000</v>
      </c>
      <c r="K44" s="19">
        <v>1000</v>
      </c>
    </row>
    <row r="45" spans="1:11">
      <c r="A45" s="19">
        <v>41</v>
      </c>
      <c r="B45" s="19">
        <v>41</v>
      </c>
      <c r="C45" s="19">
        <v>3579</v>
      </c>
      <c r="D45" s="30" t="s">
        <v>11741</v>
      </c>
      <c r="E45" s="30" t="s">
        <v>9373</v>
      </c>
      <c r="F45" s="30" t="s">
        <v>242</v>
      </c>
      <c r="G45" s="30" t="s">
        <v>11885</v>
      </c>
      <c r="H45" s="26" t="s">
        <v>38</v>
      </c>
      <c r="I45" s="26" t="s">
        <v>11597</v>
      </c>
      <c r="J45" s="19">
        <v>99000</v>
      </c>
      <c r="K45" s="19">
        <v>1000</v>
      </c>
    </row>
    <row r="46" spans="1:11">
      <c r="A46" s="19">
        <v>42</v>
      </c>
      <c r="B46" s="19">
        <v>42</v>
      </c>
      <c r="C46" s="19">
        <v>3580</v>
      </c>
      <c r="D46" s="30" t="s">
        <v>2989</v>
      </c>
      <c r="E46" s="30" t="s">
        <v>266</v>
      </c>
      <c r="F46" s="30" t="s">
        <v>261</v>
      </c>
      <c r="G46" s="30" t="s">
        <v>11886</v>
      </c>
      <c r="H46" s="26" t="s">
        <v>38</v>
      </c>
      <c r="I46" s="26" t="s">
        <v>11598</v>
      </c>
      <c r="J46" s="19">
        <v>99000</v>
      </c>
      <c r="K46" s="19">
        <v>1000</v>
      </c>
    </row>
    <row r="47" spans="1:11">
      <c r="A47" s="19">
        <v>43</v>
      </c>
      <c r="B47" s="19">
        <v>43</v>
      </c>
      <c r="C47" s="19">
        <v>3581</v>
      </c>
      <c r="D47" s="30" t="s">
        <v>1642</v>
      </c>
      <c r="E47" s="30" t="s">
        <v>781</v>
      </c>
      <c r="F47" s="30" t="s">
        <v>140</v>
      </c>
      <c r="G47" s="30" t="s">
        <v>11887</v>
      </c>
      <c r="H47" s="26" t="s">
        <v>38</v>
      </c>
      <c r="I47" s="26" t="s">
        <v>11599</v>
      </c>
      <c r="J47" s="19">
        <v>99000</v>
      </c>
      <c r="K47" s="19">
        <v>1000</v>
      </c>
    </row>
    <row r="48" spans="1:11">
      <c r="A48" s="19">
        <v>44</v>
      </c>
      <c r="B48" s="19">
        <v>44</v>
      </c>
      <c r="C48" s="19">
        <v>3582</v>
      </c>
      <c r="D48" s="30" t="s">
        <v>11742</v>
      </c>
      <c r="E48" s="30" t="s">
        <v>238</v>
      </c>
      <c r="F48" s="30" t="s">
        <v>242</v>
      </c>
      <c r="G48" s="30" t="s">
        <v>11888</v>
      </c>
      <c r="H48" s="26" t="s">
        <v>38</v>
      </c>
      <c r="I48" s="26" t="s">
        <v>11600</v>
      </c>
      <c r="J48" s="19">
        <v>149000</v>
      </c>
      <c r="K48" s="19">
        <v>1000</v>
      </c>
    </row>
    <row r="49" spans="1:11">
      <c r="A49" s="19">
        <v>45</v>
      </c>
      <c r="B49" s="19">
        <v>45</v>
      </c>
      <c r="C49" s="19">
        <v>3583</v>
      </c>
      <c r="D49" s="30" t="s">
        <v>2573</v>
      </c>
      <c r="E49" s="30" t="s">
        <v>291</v>
      </c>
      <c r="F49" s="30" t="s">
        <v>140</v>
      </c>
      <c r="G49" s="30" t="s">
        <v>11889</v>
      </c>
      <c r="H49" s="26" t="s">
        <v>38</v>
      </c>
      <c r="I49" s="26" t="s">
        <v>11601</v>
      </c>
      <c r="J49" s="19">
        <v>99000</v>
      </c>
      <c r="K49" s="19">
        <v>1000</v>
      </c>
    </row>
    <row r="50" spans="1:11">
      <c r="A50" s="19">
        <v>46</v>
      </c>
      <c r="B50" s="19">
        <v>46</v>
      </c>
      <c r="C50" s="19">
        <v>3584</v>
      </c>
      <c r="D50" s="30" t="s">
        <v>11743</v>
      </c>
      <c r="E50" s="30" t="s">
        <v>1434</v>
      </c>
      <c r="F50" s="30" t="s">
        <v>242</v>
      </c>
      <c r="G50" s="30" t="s">
        <v>11890</v>
      </c>
      <c r="H50" s="26" t="s">
        <v>38</v>
      </c>
      <c r="I50" s="26" t="s">
        <v>11602</v>
      </c>
      <c r="J50" s="19">
        <v>174000</v>
      </c>
      <c r="K50" s="19">
        <v>1000</v>
      </c>
    </row>
    <row r="51" spans="1:11">
      <c r="A51" s="19">
        <v>47</v>
      </c>
      <c r="B51" s="19">
        <v>47</v>
      </c>
      <c r="C51" s="19">
        <v>3585</v>
      </c>
      <c r="D51" s="30" t="s">
        <v>11744</v>
      </c>
      <c r="E51" s="30"/>
      <c r="F51" s="30" t="s">
        <v>261</v>
      </c>
      <c r="G51" s="30" t="s">
        <v>11891</v>
      </c>
      <c r="H51" s="26" t="s">
        <v>333</v>
      </c>
      <c r="I51" s="26" t="s">
        <v>11603</v>
      </c>
      <c r="J51" s="19">
        <v>149000</v>
      </c>
      <c r="K51" s="19">
        <v>1000</v>
      </c>
    </row>
    <row r="52" spans="1:11">
      <c r="A52" s="19">
        <v>48</v>
      </c>
      <c r="B52" s="19">
        <v>48</v>
      </c>
      <c r="C52" s="19">
        <v>3586</v>
      </c>
      <c r="D52" s="30" t="s">
        <v>732</v>
      </c>
      <c r="E52" s="30" t="s">
        <v>1373</v>
      </c>
      <c r="F52" s="30" t="s">
        <v>1670</v>
      </c>
      <c r="G52" s="30" t="s">
        <v>11892</v>
      </c>
      <c r="H52" s="26" t="s">
        <v>333</v>
      </c>
      <c r="I52" s="26" t="s">
        <v>11604</v>
      </c>
      <c r="J52" s="19">
        <v>149000</v>
      </c>
      <c r="K52" s="19">
        <v>1000</v>
      </c>
    </row>
    <row r="53" spans="1:11">
      <c r="A53" s="19">
        <v>49</v>
      </c>
      <c r="B53" s="19">
        <v>49</v>
      </c>
      <c r="C53" s="19">
        <v>3587</v>
      </c>
      <c r="D53" s="30" t="s">
        <v>11745</v>
      </c>
      <c r="E53" s="30" t="s">
        <v>2201</v>
      </c>
      <c r="F53" s="30" t="s">
        <v>242</v>
      </c>
      <c r="G53" s="30" t="s">
        <v>11893</v>
      </c>
      <c r="H53" s="26" t="s">
        <v>160</v>
      </c>
      <c r="I53" s="26" t="s">
        <v>11605</v>
      </c>
      <c r="J53" s="19">
        <v>49000</v>
      </c>
      <c r="K53" s="19">
        <v>1000</v>
      </c>
    </row>
    <row r="54" spans="1:11">
      <c r="A54" s="19">
        <v>50</v>
      </c>
      <c r="B54" s="19">
        <v>50</v>
      </c>
      <c r="C54" s="19">
        <v>3588</v>
      </c>
      <c r="D54" s="30" t="s">
        <v>11746</v>
      </c>
      <c r="E54" s="30" t="s">
        <v>238</v>
      </c>
      <c r="F54" s="30" t="s">
        <v>568</v>
      </c>
      <c r="G54" s="30" t="s">
        <v>11894</v>
      </c>
      <c r="H54" s="26" t="s">
        <v>38</v>
      </c>
      <c r="I54" s="26" t="s">
        <v>11606</v>
      </c>
      <c r="J54" s="19">
        <v>99000</v>
      </c>
      <c r="K54" s="19">
        <v>1000</v>
      </c>
    </row>
    <row r="55" spans="1:11">
      <c r="A55" s="19">
        <v>51</v>
      </c>
      <c r="B55" s="19">
        <v>51</v>
      </c>
      <c r="C55" s="19">
        <v>3589</v>
      </c>
      <c r="D55" s="30" t="s">
        <v>11747</v>
      </c>
      <c r="E55" s="30" t="s">
        <v>11748</v>
      </c>
      <c r="F55" s="30" t="s">
        <v>261</v>
      </c>
      <c r="G55" s="30" t="s">
        <v>11895</v>
      </c>
      <c r="H55" s="26" t="s">
        <v>333</v>
      </c>
      <c r="I55" s="26" t="s">
        <v>11607</v>
      </c>
      <c r="J55" s="19">
        <v>99000</v>
      </c>
      <c r="K55" s="19">
        <v>1000</v>
      </c>
    </row>
    <row r="56" spans="1:11">
      <c r="A56" s="19">
        <v>52</v>
      </c>
      <c r="B56" s="19">
        <v>52</v>
      </c>
      <c r="C56" s="19">
        <v>3590</v>
      </c>
      <c r="D56" s="30" t="s">
        <v>11749</v>
      </c>
      <c r="E56" s="30" t="s">
        <v>11750</v>
      </c>
      <c r="F56" s="30" t="s">
        <v>1670</v>
      </c>
      <c r="G56" s="30" t="s">
        <v>11896</v>
      </c>
      <c r="H56" s="26" t="s">
        <v>38</v>
      </c>
      <c r="I56" s="26" t="s">
        <v>11608</v>
      </c>
      <c r="J56" s="19">
        <v>99000</v>
      </c>
      <c r="K56" s="19">
        <v>1000</v>
      </c>
    </row>
    <row r="57" spans="1:11">
      <c r="A57" s="19">
        <v>53</v>
      </c>
      <c r="B57" s="19">
        <v>53</v>
      </c>
      <c r="C57" s="19">
        <v>3591</v>
      </c>
      <c r="D57" s="30" t="s">
        <v>11751</v>
      </c>
      <c r="E57" s="30" t="s">
        <v>11752</v>
      </c>
      <c r="F57" s="30" t="s">
        <v>154</v>
      </c>
      <c r="G57" s="30" t="s">
        <v>11897</v>
      </c>
      <c r="H57" s="26" t="s">
        <v>1069</v>
      </c>
      <c r="I57" s="26" t="s">
        <v>11609</v>
      </c>
      <c r="J57" s="19">
        <v>149000</v>
      </c>
      <c r="K57" s="19">
        <v>1000</v>
      </c>
    </row>
    <row r="58" spans="1:11">
      <c r="A58" s="19">
        <v>54</v>
      </c>
      <c r="B58" s="19">
        <v>54</v>
      </c>
      <c r="C58" s="19">
        <v>3592</v>
      </c>
      <c r="D58" s="30" t="s">
        <v>11753</v>
      </c>
      <c r="E58" s="30" t="s">
        <v>7066</v>
      </c>
      <c r="F58" s="30" t="s">
        <v>258</v>
      </c>
      <c r="G58" s="30" t="s">
        <v>11898</v>
      </c>
      <c r="H58" s="26" t="s">
        <v>38</v>
      </c>
      <c r="I58" s="26" t="s">
        <v>11610</v>
      </c>
      <c r="J58" s="19">
        <v>99000</v>
      </c>
      <c r="K58" s="19">
        <v>1000</v>
      </c>
    </row>
    <row r="59" spans="1:11">
      <c r="A59" s="19">
        <v>55</v>
      </c>
      <c r="B59" s="19">
        <v>55</v>
      </c>
      <c r="C59" s="19">
        <v>3593</v>
      </c>
      <c r="D59" s="30" t="s">
        <v>11754</v>
      </c>
      <c r="E59" s="30" t="s">
        <v>11755</v>
      </c>
      <c r="F59" s="30" t="s">
        <v>258</v>
      </c>
      <c r="G59" s="30" t="s">
        <v>11899</v>
      </c>
      <c r="H59" s="26" t="s">
        <v>38</v>
      </c>
      <c r="I59" s="26" t="s">
        <v>11611</v>
      </c>
      <c r="J59" s="19">
        <v>99000</v>
      </c>
      <c r="K59" s="19">
        <v>1000</v>
      </c>
    </row>
    <row r="60" spans="1:11">
      <c r="A60" s="19">
        <v>56</v>
      </c>
      <c r="B60" s="19">
        <v>56</v>
      </c>
      <c r="C60" s="19">
        <v>3594</v>
      </c>
      <c r="D60" s="30" t="s">
        <v>11756</v>
      </c>
      <c r="E60" s="30"/>
      <c r="F60" s="30" t="s">
        <v>568</v>
      </c>
      <c r="G60" s="30" t="s">
        <v>11900</v>
      </c>
      <c r="H60" s="26" t="s">
        <v>38</v>
      </c>
      <c r="I60" s="26" t="s">
        <v>11612</v>
      </c>
      <c r="J60" s="19">
        <v>49000</v>
      </c>
      <c r="K60" s="19">
        <v>1000</v>
      </c>
    </row>
    <row r="61" spans="1:11">
      <c r="A61" s="19">
        <v>57</v>
      </c>
      <c r="B61" s="19">
        <v>57</v>
      </c>
      <c r="C61" s="19">
        <v>3595</v>
      </c>
      <c r="D61" s="30" t="s">
        <v>11757</v>
      </c>
      <c r="E61" s="30" t="s">
        <v>11758</v>
      </c>
      <c r="F61" s="30" t="s">
        <v>261</v>
      </c>
      <c r="G61" s="30" t="s">
        <v>11901</v>
      </c>
      <c r="H61" s="26" t="s">
        <v>38</v>
      </c>
      <c r="I61" s="26" t="s">
        <v>11613</v>
      </c>
      <c r="J61" s="19">
        <v>49000</v>
      </c>
      <c r="K61" s="19">
        <v>1000</v>
      </c>
    </row>
    <row r="62" spans="1:11">
      <c r="A62" s="19">
        <v>58</v>
      </c>
      <c r="B62" s="19">
        <v>58</v>
      </c>
      <c r="C62" s="19">
        <v>3596</v>
      </c>
      <c r="D62" s="30" t="s">
        <v>11759</v>
      </c>
      <c r="E62" s="30" t="s">
        <v>11760</v>
      </c>
      <c r="F62" s="30" t="s">
        <v>242</v>
      </c>
      <c r="G62" s="30" t="s">
        <v>11902</v>
      </c>
      <c r="H62" s="26" t="s">
        <v>38</v>
      </c>
      <c r="I62" s="26" t="s">
        <v>11614</v>
      </c>
      <c r="J62" s="19">
        <v>49000</v>
      </c>
      <c r="K62" s="19">
        <v>1000</v>
      </c>
    </row>
    <row r="63" spans="1:11">
      <c r="A63" s="19">
        <v>59</v>
      </c>
      <c r="B63" s="19">
        <v>59</v>
      </c>
      <c r="C63" s="19">
        <v>3597</v>
      </c>
      <c r="D63" s="30" t="s">
        <v>11761</v>
      </c>
      <c r="E63" s="30" t="s">
        <v>11762</v>
      </c>
      <c r="F63" s="30" t="s">
        <v>281</v>
      </c>
      <c r="G63" s="30" t="s">
        <v>11903</v>
      </c>
      <c r="H63" s="26" t="s">
        <v>38</v>
      </c>
      <c r="I63" s="26" t="s">
        <v>11615</v>
      </c>
      <c r="J63" s="19">
        <v>49000</v>
      </c>
      <c r="K63" s="19">
        <v>1000</v>
      </c>
    </row>
    <row r="64" spans="1:11">
      <c r="A64" s="19">
        <v>60</v>
      </c>
      <c r="B64" s="19">
        <v>60</v>
      </c>
      <c r="C64" s="19">
        <v>3598</v>
      </c>
      <c r="D64" s="30" t="s">
        <v>1653</v>
      </c>
      <c r="E64" s="30" t="s">
        <v>1367</v>
      </c>
      <c r="F64" s="30" t="s">
        <v>251</v>
      </c>
      <c r="G64" s="30" t="s">
        <v>11904</v>
      </c>
      <c r="H64" s="26" t="s">
        <v>38</v>
      </c>
      <c r="I64" s="26" t="s">
        <v>11616</v>
      </c>
      <c r="J64" s="19">
        <v>49000</v>
      </c>
      <c r="K64" s="19">
        <v>1000</v>
      </c>
    </row>
    <row r="65" spans="1:11">
      <c r="A65" s="19">
        <v>61</v>
      </c>
      <c r="B65" s="19">
        <v>61</v>
      </c>
      <c r="C65" s="19">
        <v>3599</v>
      </c>
      <c r="D65" s="30" t="s">
        <v>11763</v>
      </c>
      <c r="E65" s="30" t="s">
        <v>11764</v>
      </c>
      <c r="F65" s="30" t="s">
        <v>281</v>
      </c>
      <c r="G65" s="30" t="s">
        <v>11905</v>
      </c>
      <c r="H65" s="26" t="s">
        <v>160</v>
      </c>
      <c r="I65" s="26" t="s">
        <v>11617</v>
      </c>
      <c r="J65" s="19">
        <v>49000</v>
      </c>
      <c r="K65" s="19">
        <v>1000</v>
      </c>
    </row>
    <row r="66" spans="1:11">
      <c r="A66" s="19">
        <v>62</v>
      </c>
      <c r="B66" s="19">
        <v>62</v>
      </c>
      <c r="C66" s="19">
        <v>3600</v>
      </c>
      <c r="D66" s="30" t="s">
        <v>11765</v>
      </c>
      <c r="E66" s="30" t="s">
        <v>238</v>
      </c>
      <c r="F66" s="30" t="s">
        <v>251</v>
      </c>
      <c r="G66" s="30" t="s">
        <v>11906</v>
      </c>
      <c r="H66" s="26" t="s">
        <v>38</v>
      </c>
      <c r="I66" s="26" t="s">
        <v>11618</v>
      </c>
      <c r="J66" s="19">
        <v>49000</v>
      </c>
      <c r="K66" s="19">
        <v>1000</v>
      </c>
    </row>
    <row r="67" spans="1:11">
      <c r="A67" s="19">
        <v>63</v>
      </c>
      <c r="B67" s="19">
        <v>63</v>
      </c>
      <c r="C67" s="19">
        <v>3601</v>
      </c>
      <c r="D67" s="30" t="s">
        <v>11766</v>
      </c>
      <c r="E67" s="30" t="s">
        <v>5004</v>
      </c>
      <c r="F67" s="30" t="s">
        <v>140</v>
      </c>
      <c r="G67" s="30" t="s">
        <v>11907</v>
      </c>
      <c r="H67" s="26" t="s">
        <v>38</v>
      </c>
      <c r="I67" s="26" t="s">
        <v>11619</v>
      </c>
      <c r="J67" s="19">
        <v>49000</v>
      </c>
      <c r="K67" s="19">
        <v>1000</v>
      </c>
    </row>
    <row r="68" spans="1:11">
      <c r="A68" s="19">
        <v>64</v>
      </c>
      <c r="B68" s="19">
        <v>64</v>
      </c>
      <c r="C68" s="19">
        <v>3602</v>
      </c>
      <c r="D68" s="30" t="s">
        <v>11767</v>
      </c>
      <c r="E68" s="30" t="s">
        <v>9373</v>
      </c>
      <c r="F68" s="30" t="s">
        <v>242</v>
      </c>
      <c r="G68" s="30" t="s">
        <v>11908</v>
      </c>
      <c r="H68" s="26" t="s">
        <v>160</v>
      </c>
      <c r="I68" s="26" t="s">
        <v>11620</v>
      </c>
      <c r="J68" s="19">
        <v>49000</v>
      </c>
      <c r="K68" s="19">
        <v>1000</v>
      </c>
    </row>
    <row r="69" spans="1:11">
      <c r="A69" s="19">
        <v>65</v>
      </c>
      <c r="B69" s="19">
        <v>65</v>
      </c>
      <c r="C69" s="19">
        <v>3603</v>
      </c>
      <c r="D69" s="30" t="s">
        <v>11768</v>
      </c>
      <c r="E69" s="30" t="s">
        <v>2572</v>
      </c>
      <c r="F69" s="30" t="s">
        <v>239</v>
      </c>
      <c r="G69" s="30" t="s">
        <v>11909</v>
      </c>
      <c r="H69" s="26" t="s">
        <v>38</v>
      </c>
      <c r="I69" s="26" t="s">
        <v>11621</v>
      </c>
      <c r="J69" s="19">
        <v>49000</v>
      </c>
      <c r="K69" s="19">
        <v>1000</v>
      </c>
    </row>
    <row r="70" spans="1:11">
      <c r="A70" s="19">
        <v>66</v>
      </c>
      <c r="B70" s="19">
        <v>66</v>
      </c>
      <c r="C70" s="19">
        <v>3604</v>
      </c>
      <c r="D70" s="30" t="s">
        <v>11769</v>
      </c>
      <c r="E70" s="30" t="s">
        <v>238</v>
      </c>
      <c r="F70" s="30" t="s">
        <v>239</v>
      </c>
      <c r="G70" s="30" t="s">
        <v>11910</v>
      </c>
      <c r="H70" s="26" t="s">
        <v>38</v>
      </c>
      <c r="I70" s="26" t="s">
        <v>11622</v>
      </c>
      <c r="J70" s="19">
        <v>49000</v>
      </c>
      <c r="K70" s="19">
        <v>1000</v>
      </c>
    </row>
    <row r="71" spans="1:11">
      <c r="A71" s="19">
        <v>67</v>
      </c>
      <c r="B71" s="19">
        <v>67</v>
      </c>
      <c r="C71" s="19">
        <v>3605</v>
      </c>
      <c r="D71" s="30" t="s">
        <v>11770</v>
      </c>
      <c r="E71" s="30" t="s">
        <v>238</v>
      </c>
      <c r="F71" s="30" t="s">
        <v>242</v>
      </c>
      <c r="G71" s="30" t="s">
        <v>11911</v>
      </c>
      <c r="H71" s="26" t="s">
        <v>38</v>
      </c>
      <c r="I71" s="26" t="s">
        <v>11623</v>
      </c>
      <c r="J71" s="19">
        <v>49000</v>
      </c>
      <c r="K71" s="19">
        <v>1000</v>
      </c>
    </row>
    <row r="72" spans="1:11">
      <c r="A72" s="19">
        <v>68</v>
      </c>
      <c r="B72" s="19">
        <v>68</v>
      </c>
      <c r="C72" s="19">
        <v>3606</v>
      </c>
      <c r="D72" s="30" t="s">
        <v>11771</v>
      </c>
      <c r="E72" s="30" t="s">
        <v>11772</v>
      </c>
      <c r="F72" s="30" t="s">
        <v>239</v>
      </c>
      <c r="G72" s="30" t="s">
        <v>11912</v>
      </c>
      <c r="H72" s="26" t="s">
        <v>38</v>
      </c>
      <c r="I72" s="26" t="s">
        <v>11624</v>
      </c>
      <c r="J72" s="19">
        <v>49000</v>
      </c>
      <c r="K72" s="19">
        <v>1000</v>
      </c>
    </row>
    <row r="73" spans="1:11">
      <c r="A73" s="19">
        <v>69</v>
      </c>
      <c r="B73" s="19">
        <v>69</v>
      </c>
      <c r="C73" s="19">
        <v>3607</v>
      </c>
      <c r="D73" s="30" t="s">
        <v>10245</v>
      </c>
      <c r="E73" s="30" t="s">
        <v>11773</v>
      </c>
      <c r="F73" s="30" t="s">
        <v>239</v>
      </c>
      <c r="G73" s="30" t="s">
        <v>11913</v>
      </c>
      <c r="H73" s="26" t="s">
        <v>38</v>
      </c>
      <c r="I73" s="26" t="s">
        <v>11625</v>
      </c>
      <c r="J73" s="19">
        <v>49000</v>
      </c>
      <c r="K73" s="19">
        <v>1000</v>
      </c>
    </row>
    <row r="74" spans="1:11">
      <c r="A74" s="19">
        <v>70</v>
      </c>
      <c r="B74" s="19">
        <v>70</v>
      </c>
      <c r="C74" s="19">
        <v>3608</v>
      </c>
      <c r="D74" s="30" t="s">
        <v>11774</v>
      </c>
      <c r="E74" s="30" t="s">
        <v>11775</v>
      </c>
      <c r="F74" s="30" t="s">
        <v>242</v>
      </c>
      <c r="G74" s="30" t="s">
        <v>11914</v>
      </c>
      <c r="H74" s="26" t="s">
        <v>38</v>
      </c>
      <c r="I74" s="26" t="s">
        <v>11626</v>
      </c>
      <c r="J74" s="19">
        <v>49000</v>
      </c>
      <c r="K74" s="19">
        <v>1000</v>
      </c>
    </row>
    <row r="75" spans="1:11">
      <c r="A75" s="19">
        <v>71</v>
      </c>
      <c r="B75" s="19">
        <v>71</v>
      </c>
      <c r="C75" s="19">
        <v>3609</v>
      </c>
      <c r="D75" s="30" t="s">
        <v>11776</v>
      </c>
      <c r="E75" s="30" t="s">
        <v>238</v>
      </c>
      <c r="F75" s="30" t="s">
        <v>261</v>
      </c>
      <c r="G75" s="30" t="s">
        <v>11915</v>
      </c>
      <c r="H75" s="26" t="s">
        <v>38</v>
      </c>
      <c r="I75" s="26" t="s">
        <v>11627</v>
      </c>
      <c r="J75" s="19">
        <v>49000</v>
      </c>
      <c r="K75" s="19">
        <v>1000</v>
      </c>
    </row>
    <row r="76" spans="1:11">
      <c r="A76" s="19">
        <v>72</v>
      </c>
      <c r="B76" s="19">
        <v>72</v>
      </c>
      <c r="C76" s="19">
        <v>3610</v>
      </c>
      <c r="D76" s="30" t="s">
        <v>11777</v>
      </c>
      <c r="E76" s="30" t="s">
        <v>238</v>
      </c>
      <c r="F76" s="30" t="s">
        <v>242</v>
      </c>
      <c r="G76" s="30" t="s">
        <v>11916</v>
      </c>
      <c r="H76" s="26" t="s">
        <v>38</v>
      </c>
      <c r="I76" s="26" t="s">
        <v>11628</v>
      </c>
      <c r="J76" s="19">
        <v>49000</v>
      </c>
      <c r="K76" s="19">
        <v>1000</v>
      </c>
    </row>
    <row r="77" spans="1:11">
      <c r="A77" s="19">
        <v>73</v>
      </c>
      <c r="B77" s="19">
        <v>73</v>
      </c>
      <c r="C77" s="19">
        <v>3611</v>
      </c>
      <c r="D77" s="30" t="s">
        <v>11778</v>
      </c>
      <c r="E77" s="30" t="s">
        <v>11779</v>
      </c>
      <c r="F77" s="30" t="s">
        <v>242</v>
      </c>
      <c r="G77" s="30" t="s">
        <v>11917</v>
      </c>
      <c r="H77" s="26" t="s">
        <v>38</v>
      </c>
      <c r="I77" s="26" t="s">
        <v>11629</v>
      </c>
      <c r="J77" s="19">
        <v>49000</v>
      </c>
      <c r="K77" s="19">
        <v>1000</v>
      </c>
    </row>
    <row r="78" spans="1:11">
      <c r="A78" s="19">
        <v>74</v>
      </c>
      <c r="B78" s="19">
        <v>74</v>
      </c>
      <c r="C78" s="19">
        <v>3612</v>
      </c>
      <c r="D78" s="30" t="s">
        <v>11780</v>
      </c>
      <c r="E78" s="30"/>
      <c r="F78" s="30" t="s">
        <v>1400</v>
      </c>
      <c r="G78" s="30" t="s">
        <v>11918</v>
      </c>
      <c r="H78" s="26" t="s">
        <v>38</v>
      </c>
      <c r="I78" s="26" t="s">
        <v>11630</v>
      </c>
      <c r="J78" s="19">
        <v>49000</v>
      </c>
      <c r="K78" s="19">
        <v>1000</v>
      </c>
    </row>
    <row r="79" spans="1:11">
      <c r="A79" s="19">
        <v>75</v>
      </c>
      <c r="B79" s="19">
        <v>75</v>
      </c>
      <c r="C79" s="19">
        <v>3613</v>
      </c>
      <c r="D79" s="30" t="s">
        <v>3063</v>
      </c>
      <c r="E79" s="30" t="s">
        <v>804</v>
      </c>
      <c r="F79" s="30" t="s">
        <v>261</v>
      </c>
      <c r="G79" s="30" t="s">
        <v>11919</v>
      </c>
      <c r="H79" s="26" t="s">
        <v>38</v>
      </c>
      <c r="I79" s="26" t="s">
        <v>11631</v>
      </c>
      <c r="J79" s="19">
        <v>49000</v>
      </c>
      <c r="K79" s="19">
        <v>1000</v>
      </c>
    </row>
    <row r="80" spans="1:11">
      <c r="A80" s="19">
        <v>76</v>
      </c>
      <c r="B80" s="19">
        <v>76</v>
      </c>
      <c r="C80" s="19">
        <v>3614</v>
      </c>
      <c r="D80" s="30" t="s">
        <v>11781</v>
      </c>
      <c r="E80" s="30" t="s">
        <v>9922</v>
      </c>
      <c r="F80" s="30" t="s">
        <v>261</v>
      </c>
      <c r="G80" s="30" t="s">
        <v>126</v>
      </c>
      <c r="H80" s="26" t="s">
        <v>38</v>
      </c>
      <c r="I80" s="26" t="s">
        <v>11632</v>
      </c>
      <c r="J80" s="19">
        <v>49000</v>
      </c>
      <c r="K80" s="19">
        <v>1000</v>
      </c>
    </row>
    <row r="81" spans="1:11">
      <c r="A81" s="19">
        <v>77</v>
      </c>
      <c r="B81" s="19">
        <v>77</v>
      </c>
      <c r="C81" s="19">
        <v>3615</v>
      </c>
      <c r="D81" s="30" t="s">
        <v>301</v>
      </c>
      <c r="E81" s="30"/>
      <c r="F81" s="30" t="s">
        <v>261</v>
      </c>
      <c r="G81" s="30" t="s">
        <v>3710</v>
      </c>
      <c r="H81" s="26" t="s">
        <v>38</v>
      </c>
      <c r="I81" s="26" t="s">
        <v>11633</v>
      </c>
      <c r="J81" s="19">
        <v>49000</v>
      </c>
      <c r="K81" s="19">
        <v>1000</v>
      </c>
    </row>
    <row r="82" spans="1:11">
      <c r="A82" s="19">
        <v>78</v>
      </c>
      <c r="B82" s="19">
        <v>78</v>
      </c>
      <c r="C82" s="19">
        <v>3616</v>
      </c>
      <c r="D82" s="30" t="s">
        <v>1341</v>
      </c>
      <c r="E82" s="30" t="s">
        <v>11782</v>
      </c>
      <c r="F82" s="30" t="s">
        <v>1400</v>
      </c>
      <c r="G82" s="30" t="s">
        <v>11920</v>
      </c>
      <c r="H82" s="26" t="s">
        <v>38</v>
      </c>
      <c r="I82" s="26" t="s">
        <v>11634</v>
      </c>
      <c r="J82" s="19">
        <v>49000</v>
      </c>
      <c r="K82" s="19">
        <v>1000</v>
      </c>
    </row>
    <row r="83" spans="1:11">
      <c r="A83" s="19">
        <v>79</v>
      </c>
      <c r="B83" s="19">
        <v>79</v>
      </c>
      <c r="C83" s="19">
        <v>3617</v>
      </c>
      <c r="D83" s="30" t="s">
        <v>11783</v>
      </c>
      <c r="E83" s="30"/>
      <c r="F83" s="30" t="s">
        <v>1400</v>
      </c>
      <c r="G83" s="30" t="s">
        <v>11921</v>
      </c>
      <c r="H83" s="26" t="s">
        <v>38</v>
      </c>
      <c r="I83" s="26" t="s">
        <v>11635</v>
      </c>
      <c r="J83" s="19">
        <v>49000</v>
      </c>
      <c r="K83" s="19">
        <v>1000</v>
      </c>
    </row>
    <row r="84" spans="1:11">
      <c r="A84" s="19">
        <v>80</v>
      </c>
      <c r="B84" s="19">
        <v>80</v>
      </c>
      <c r="C84" s="19">
        <v>3618</v>
      </c>
      <c r="D84" s="30" t="s">
        <v>5110</v>
      </c>
      <c r="E84" s="30"/>
      <c r="F84" s="30" t="s">
        <v>11784</v>
      </c>
      <c r="G84" s="30" t="s">
        <v>11922</v>
      </c>
      <c r="H84" s="26" t="s">
        <v>38</v>
      </c>
      <c r="I84" s="26" t="s">
        <v>11636</v>
      </c>
      <c r="J84" s="19">
        <v>49000</v>
      </c>
      <c r="K84" s="19">
        <v>1000</v>
      </c>
    </row>
    <row r="85" spans="1:11">
      <c r="A85" s="19">
        <v>81</v>
      </c>
      <c r="B85" s="19">
        <v>81</v>
      </c>
      <c r="C85" s="19">
        <v>3619</v>
      </c>
      <c r="D85" s="30" t="s">
        <v>11785</v>
      </c>
      <c r="E85" s="30"/>
      <c r="F85" s="30" t="s">
        <v>251</v>
      </c>
      <c r="G85" s="30" t="s">
        <v>11923</v>
      </c>
      <c r="H85" s="26" t="s">
        <v>38</v>
      </c>
      <c r="I85" s="26" t="s">
        <v>11637</v>
      </c>
      <c r="J85" s="19">
        <v>49000</v>
      </c>
      <c r="K85" s="19">
        <v>1000</v>
      </c>
    </row>
    <row r="86" spans="1:11">
      <c r="A86" s="19">
        <v>82</v>
      </c>
      <c r="B86" s="19">
        <v>82</v>
      </c>
      <c r="C86" s="19">
        <v>3620</v>
      </c>
      <c r="D86" s="30" t="s">
        <v>11786</v>
      </c>
      <c r="E86" s="30" t="s">
        <v>238</v>
      </c>
      <c r="F86" s="30" t="s">
        <v>242</v>
      </c>
      <c r="G86" s="30" t="s">
        <v>11924</v>
      </c>
      <c r="H86" s="26" t="s">
        <v>38</v>
      </c>
      <c r="I86" s="26" t="s">
        <v>11638</v>
      </c>
      <c r="J86" s="19">
        <v>49000</v>
      </c>
      <c r="K86" s="19">
        <v>1000</v>
      </c>
    </row>
    <row r="87" spans="1:11">
      <c r="A87" s="19">
        <v>83</v>
      </c>
      <c r="B87" s="19">
        <v>83</v>
      </c>
      <c r="C87" s="19">
        <v>3621</v>
      </c>
      <c r="D87" s="30" t="s">
        <v>11787</v>
      </c>
      <c r="E87" s="30" t="s">
        <v>11788</v>
      </c>
      <c r="F87" s="30" t="s">
        <v>1670</v>
      </c>
      <c r="G87" s="30" t="s">
        <v>333</v>
      </c>
      <c r="H87" s="26" t="s">
        <v>333</v>
      </c>
      <c r="I87" s="26" t="s">
        <v>11639</v>
      </c>
      <c r="J87" s="19">
        <v>49000</v>
      </c>
      <c r="K87" s="19">
        <v>1000</v>
      </c>
    </row>
    <row r="88" spans="1:11">
      <c r="A88" s="19">
        <v>84</v>
      </c>
      <c r="B88" s="19">
        <v>84</v>
      </c>
      <c r="C88" s="19">
        <v>3622</v>
      </c>
      <c r="D88" s="30" t="s">
        <v>801</v>
      </c>
      <c r="E88" s="30"/>
      <c r="F88" s="30" t="s">
        <v>1400</v>
      </c>
      <c r="G88" s="30" t="s">
        <v>11925</v>
      </c>
      <c r="H88" s="26" t="s">
        <v>38</v>
      </c>
      <c r="I88" s="26" t="s">
        <v>11640</v>
      </c>
      <c r="J88" s="19">
        <v>49000</v>
      </c>
      <c r="K88" s="19">
        <v>1000</v>
      </c>
    </row>
    <row r="89" spans="1:11">
      <c r="A89" s="19">
        <v>85</v>
      </c>
      <c r="B89" s="19">
        <v>85</v>
      </c>
      <c r="C89" s="19">
        <v>3623</v>
      </c>
      <c r="D89" s="30" t="s">
        <v>11316</v>
      </c>
      <c r="E89" s="30"/>
      <c r="F89" s="30" t="s">
        <v>239</v>
      </c>
      <c r="G89" s="30" t="s">
        <v>11926</v>
      </c>
      <c r="H89" s="26" t="s">
        <v>38</v>
      </c>
      <c r="I89" s="26" t="s">
        <v>11641</v>
      </c>
      <c r="J89" s="19">
        <v>49000</v>
      </c>
      <c r="K89" s="19">
        <v>1000</v>
      </c>
    </row>
    <row r="90" spans="1:11">
      <c r="A90" s="19">
        <v>86</v>
      </c>
      <c r="B90" s="19">
        <v>86</v>
      </c>
      <c r="C90" s="19">
        <v>3624</v>
      </c>
      <c r="D90" s="30" t="s">
        <v>227</v>
      </c>
      <c r="E90" s="30"/>
      <c r="F90" s="30" t="s">
        <v>239</v>
      </c>
      <c r="G90" s="30" t="s">
        <v>11927</v>
      </c>
      <c r="H90" s="26" t="s">
        <v>333</v>
      </c>
      <c r="I90" s="26" t="s">
        <v>11642</v>
      </c>
      <c r="J90" s="19">
        <v>49000</v>
      </c>
      <c r="K90" s="19">
        <v>1000</v>
      </c>
    </row>
    <row r="91" spans="1:11">
      <c r="A91" s="19">
        <v>87</v>
      </c>
      <c r="B91" s="19">
        <v>87</v>
      </c>
      <c r="C91" s="19">
        <v>3625</v>
      </c>
      <c r="D91" s="30" t="s">
        <v>11789</v>
      </c>
      <c r="E91" s="30"/>
      <c r="F91" s="30" t="s">
        <v>1400</v>
      </c>
      <c r="G91" s="30" t="s">
        <v>11928</v>
      </c>
      <c r="H91" s="26" t="s">
        <v>38</v>
      </c>
      <c r="I91" s="26" t="s">
        <v>11643</v>
      </c>
      <c r="J91" s="19">
        <v>49000</v>
      </c>
      <c r="K91" s="19">
        <v>1000</v>
      </c>
    </row>
    <row r="92" spans="1:11">
      <c r="A92" s="19">
        <v>88</v>
      </c>
      <c r="B92" s="19">
        <v>88</v>
      </c>
      <c r="C92" s="19">
        <v>3626</v>
      </c>
      <c r="D92" s="30" t="s">
        <v>97</v>
      </c>
      <c r="E92" s="30"/>
      <c r="F92" s="30" t="s">
        <v>251</v>
      </c>
      <c r="G92" s="30" t="s">
        <v>11929</v>
      </c>
      <c r="H92" s="26" t="s">
        <v>38</v>
      </c>
      <c r="I92" s="26" t="s">
        <v>11644</v>
      </c>
      <c r="J92" s="19">
        <v>49000</v>
      </c>
      <c r="K92" s="19">
        <v>1000</v>
      </c>
    </row>
    <row r="93" spans="1:11">
      <c r="A93" s="19">
        <v>89</v>
      </c>
      <c r="B93" s="19">
        <v>89</v>
      </c>
      <c r="C93" s="19">
        <v>3627</v>
      </c>
      <c r="D93" s="30" t="s">
        <v>11790</v>
      </c>
      <c r="E93" s="30"/>
      <c r="F93" s="30" t="s">
        <v>568</v>
      </c>
      <c r="G93" s="30" t="s">
        <v>11930</v>
      </c>
      <c r="H93" s="26" t="s">
        <v>851</v>
      </c>
      <c r="I93" s="26" t="s">
        <v>11645</v>
      </c>
      <c r="J93" s="19">
        <v>49000</v>
      </c>
      <c r="K93" s="19">
        <v>1000</v>
      </c>
    </row>
    <row r="94" spans="1:11">
      <c r="A94" s="19">
        <v>90</v>
      </c>
      <c r="B94" s="19">
        <v>90</v>
      </c>
      <c r="C94" s="19">
        <v>3628</v>
      </c>
      <c r="D94" s="30" t="s">
        <v>11791</v>
      </c>
      <c r="E94" s="30" t="s">
        <v>11792</v>
      </c>
      <c r="F94" s="30" t="s">
        <v>251</v>
      </c>
      <c r="G94" s="30" t="s">
        <v>11931</v>
      </c>
      <c r="H94" s="26" t="s">
        <v>38</v>
      </c>
      <c r="I94" s="26" t="s">
        <v>11646</v>
      </c>
      <c r="J94" s="19">
        <v>49000</v>
      </c>
      <c r="K94" s="19">
        <v>1000</v>
      </c>
    </row>
    <row r="95" spans="1:11">
      <c r="A95" s="19">
        <v>91</v>
      </c>
      <c r="B95" s="19">
        <v>91</v>
      </c>
      <c r="C95" s="19">
        <v>3629</v>
      </c>
      <c r="D95" s="30" t="s">
        <v>3988</v>
      </c>
      <c r="E95" s="30" t="s">
        <v>36</v>
      </c>
      <c r="F95" s="30" t="s">
        <v>251</v>
      </c>
      <c r="G95" s="30" t="s">
        <v>11932</v>
      </c>
      <c r="H95" s="26" t="s">
        <v>38</v>
      </c>
      <c r="I95" s="26" t="s">
        <v>11647</v>
      </c>
      <c r="J95" s="19">
        <v>49000</v>
      </c>
      <c r="K95" s="19">
        <v>1000</v>
      </c>
    </row>
    <row r="96" spans="1:11">
      <c r="A96" s="19">
        <v>92</v>
      </c>
      <c r="B96" s="19">
        <v>92</v>
      </c>
      <c r="C96" s="19">
        <v>3630</v>
      </c>
      <c r="D96" s="30" t="s">
        <v>829</v>
      </c>
      <c r="E96" s="30" t="s">
        <v>11793</v>
      </c>
      <c r="F96" s="30" t="s">
        <v>251</v>
      </c>
      <c r="G96" s="30" t="s">
        <v>11933</v>
      </c>
      <c r="H96" s="26" t="s">
        <v>38</v>
      </c>
      <c r="I96" s="26" t="s">
        <v>11648</v>
      </c>
      <c r="J96" s="19">
        <v>49000</v>
      </c>
      <c r="K96" s="19">
        <v>1000</v>
      </c>
    </row>
    <row r="97" spans="1:11">
      <c r="A97" s="19">
        <v>93</v>
      </c>
      <c r="B97" s="19">
        <v>93</v>
      </c>
      <c r="C97" s="19">
        <v>3631</v>
      </c>
      <c r="D97" s="30" t="s">
        <v>11794</v>
      </c>
      <c r="E97" s="30" t="s">
        <v>330</v>
      </c>
      <c r="F97" s="30" t="s">
        <v>242</v>
      </c>
      <c r="G97" s="30" t="s">
        <v>11934</v>
      </c>
      <c r="H97" s="26" t="s">
        <v>38</v>
      </c>
      <c r="I97" s="26" t="s">
        <v>11649</v>
      </c>
      <c r="J97" s="19">
        <v>49000</v>
      </c>
      <c r="K97" s="19">
        <v>1000</v>
      </c>
    </row>
    <row r="98" spans="1:11">
      <c r="A98" s="19">
        <v>94</v>
      </c>
      <c r="B98" s="19">
        <v>94</v>
      </c>
      <c r="C98" s="19">
        <v>3632</v>
      </c>
      <c r="D98" s="30" t="s">
        <v>5993</v>
      </c>
      <c r="E98" s="30"/>
      <c r="F98" s="30" t="s">
        <v>239</v>
      </c>
      <c r="G98" s="30" t="s">
        <v>11935</v>
      </c>
      <c r="H98" s="26" t="s">
        <v>333</v>
      </c>
      <c r="I98" s="26" t="s">
        <v>11650</v>
      </c>
      <c r="J98" s="19">
        <v>49000</v>
      </c>
      <c r="K98" s="19">
        <v>1000</v>
      </c>
    </row>
    <row r="99" spans="1:11">
      <c r="A99" s="19">
        <v>95</v>
      </c>
      <c r="B99" s="19">
        <v>95</v>
      </c>
      <c r="C99" s="19">
        <v>3633</v>
      </c>
      <c r="D99" s="30" t="s">
        <v>11795</v>
      </c>
      <c r="E99" s="30" t="s">
        <v>11796</v>
      </c>
      <c r="F99" s="30" t="s">
        <v>568</v>
      </c>
      <c r="G99" s="30" t="s">
        <v>11936</v>
      </c>
      <c r="H99" s="26" t="s">
        <v>38</v>
      </c>
      <c r="I99" s="26" t="s">
        <v>11651</v>
      </c>
      <c r="J99" s="19">
        <v>49000</v>
      </c>
      <c r="K99" s="19">
        <v>1000</v>
      </c>
    </row>
    <row r="100" spans="1:11">
      <c r="A100" s="19">
        <v>96</v>
      </c>
      <c r="B100" s="19">
        <v>96</v>
      </c>
      <c r="C100" s="19">
        <v>3634</v>
      </c>
      <c r="D100" s="30" t="s">
        <v>11797</v>
      </c>
      <c r="E100" s="30"/>
      <c r="F100" s="30" t="s">
        <v>1033</v>
      </c>
      <c r="G100" s="30" t="s">
        <v>11937</v>
      </c>
      <c r="H100" s="26" t="s">
        <v>38</v>
      </c>
      <c r="I100" s="26" t="s">
        <v>11652</v>
      </c>
      <c r="J100" s="19">
        <v>249000</v>
      </c>
      <c r="K100" s="19">
        <v>1000</v>
      </c>
    </row>
    <row r="101" spans="1:11">
      <c r="A101" s="19">
        <v>97</v>
      </c>
      <c r="B101" s="19">
        <v>97</v>
      </c>
      <c r="C101" s="19">
        <v>3635</v>
      </c>
      <c r="D101" s="30" t="s">
        <v>11798</v>
      </c>
      <c r="E101" s="30"/>
      <c r="F101" s="30" t="s">
        <v>1033</v>
      </c>
      <c r="G101" s="30" t="s">
        <v>11938</v>
      </c>
      <c r="H101" s="26" t="s">
        <v>38</v>
      </c>
      <c r="I101" s="26" t="s">
        <v>11653</v>
      </c>
      <c r="J101" s="19">
        <v>249000</v>
      </c>
      <c r="K101" s="19">
        <v>1000</v>
      </c>
    </row>
    <row r="102" spans="1:11">
      <c r="A102" s="19">
        <v>98</v>
      </c>
      <c r="B102" s="19">
        <v>98</v>
      </c>
      <c r="C102" s="19">
        <v>3636</v>
      </c>
      <c r="D102" s="30" t="s">
        <v>11799</v>
      </c>
      <c r="E102" s="30"/>
      <c r="F102" s="30" t="s">
        <v>1033</v>
      </c>
      <c r="G102" s="30" t="s">
        <v>11939</v>
      </c>
      <c r="H102" s="26" t="s">
        <v>38</v>
      </c>
      <c r="I102" s="26" t="s">
        <v>11654</v>
      </c>
      <c r="J102" s="19">
        <v>249000</v>
      </c>
      <c r="K102" s="19">
        <v>1000</v>
      </c>
    </row>
    <row r="103" spans="1:11">
      <c r="A103" s="19">
        <v>99</v>
      </c>
      <c r="B103" s="19">
        <v>99</v>
      </c>
      <c r="C103" s="19">
        <v>3637</v>
      </c>
      <c r="D103" s="30" t="s">
        <v>11738</v>
      </c>
      <c r="E103" s="30"/>
      <c r="F103" s="30" t="s">
        <v>1033</v>
      </c>
      <c r="G103" s="30" t="s">
        <v>11940</v>
      </c>
      <c r="H103" s="26" t="s">
        <v>38</v>
      </c>
      <c r="I103" s="26" t="s">
        <v>11655</v>
      </c>
      <c r="J103" s="19">
        <v>249000</v>
      </c>
      <c r="K103" s="19">
        <v>1000</v>
      </c>
    </row>
    <row r="104" spans="1:11">
      <c r="A104" s="19">
        <v>100</v>
      </c>
      <c r="B104" s="19">
        <v>100</v>
      </c>
      <c r="C104" s="19">
        <v>3638</v>
      </c>
      <c r="D104" s="30" t="s">
        <v>11800</v>
      </c>
      <c r="E104" s="30"/>
      <c r="F104" s="30" t="s">
        <v>1033</v>
      </c>
      <c r="G104" s="30" t="s">
        <v>11941</v>
      </c>
      <c r="H104" s="26" t="s">
        <v>38</v>
      </c>
      <c r="I104" s="26" t="s">
        <v>11656</v>
      </c>
      <c r="J104" s="19">
        <v>249000</v>
      </c>
      <c r="K104" s="19">
        <v>1000</v>
      </c>
    </row>
    <row r="105" spans="1:11">
      <c r="A105" s="19">
        <v>101</v>
      </c>
      <c r="B105" s="19">
        <v>101</v>
      </c>
      <c r="C105" s="19">
        <v>3639</v>
      </c>
      <c r="D105" s="30" t="s">
        <v>11801</v>
      </c>
      <c r="E105" s="30"/>
      <c r="F105" s="30" t="s">
        <v>1033</v>
      </c>
      <c r="G105" s="30" t="s">
        <v>11942</v>
      </c>
      <c r="H105" s="26" t="s">
        <v>38</v>
      </c>
      <c r="I105" s="26" t="s">
        <v>11657</v>
      </c>
      <c r="J105" s="19">
        <v>249000</v>
      </c>
      <c r="K105" s="19">
        <v>1000</v>
      </c>
    </row>
    <row r="106" spans="1:11">
      <c r="A106" s="19">
        <v>102</v>
      </c>
      <c r="B106" s="19">
        <v>102</v>
      </c>
      <c r="C106" s="19">
        <v>3640</v>
      </c>
      <c r="D106" s="30" t="s">
        <v>11802</v>
      </c>
      <c r="E106" s="30" t="s">
        <v>11803</v>
      </c>
      <c r="F106" s="30" t="s">
        <v>1033</v>
      </c>
      <c r="G106" s="30" t="s">
        <v>11943</v>
      </c>
      <c r="H106" s="26" t="s">
        <v>38</v>
      </c>
      <c r="I106" s="26" t="s">
        <v>11658</v>
      </c>
      <c r="J106" s="19">
        <v>249000</v>
      </c>
      <c r="K106" s="19">
        <v>1000</v>
      </c>
    </row>
    <row r="107" spans="1:11">
      <c r="A107" s="19">
        <v>103</v>
      </c>
      <c r="B107" s="19">
        <v>103</v>
      </c>
      <c r="C107" s="19">
        <v>3641</v>
      </c>
      <c r="D107" s="30" t="s">
        <v>11804</v>
      </c>
      <c r="E107" s="30"/>
      <c r="F107" s="30" t="s">
        <v>1033</v>
      </c>
      <c r="G107" s="30" t="s">
        <v>11944</v>
      </c>
      <c r="H107" s="26" t="s">
        <v>38</v>
      </c>
      <c r="I107" s="26" t="s">
        <v>11659</v>
      </c>
      <c r="J107" s="19">
        <v>249000</v>
      </c>
      <c r="K107" s="19">
        <v>1000</v>
      </c>
    </row>
    <row r="108" spans="1:11">
      <c r="A108" s="19">
        <v>104</v>
      </c>
      <c r="B108" s="19">
        <v>104</v>
      </c>
      <c r="C108" s="19">
        <v>3642</v>
      </c>
      <c r="D108" s="30" t="s">
        <v>10268</v>
      </c>
      <c r="E108" s="30"/>
      <c r="F108" s="30" t="s">
        <v>1033</v>
      </c>
      <c r="G108" s="30" t="s">
        <v>11945</v>
      </c>
      <c r="H108" s="26" t="s">
        <v>38</v>
      </c>
      <c r="I108" s="26" t="s">
        <v>11660</v>
      </c>
      <c r="J108" s="19">
        <v>249000</v>
      </c>
      <c r="K108" s="19">
        <v>1000</v>
      </c>
    </row>
    <row r="109" spans="1:11">
      <c r="A109" s="19">
        <v>105</v>
      </c>
      <c r="B109" s="19">
        <v>105</v>
      </c>
      <c r="C109" s="19">
        <v>3643</v>
      </c>
      <c r="D109" s="30" t="s">
        <v>11805</v>
      </c>
      <c r="E109" s="30"/>
      <c r="F109" s="30" t="s">
        <v>1033</v>
      </c>
      <c r="G109" s="30" t="s">
        <v>11946</v>
      </c>
      <c r="H109" s="26" t="s">
        <v>38</v>
      </c>
      <c r="I109" s="26" t="s">
        <v>11661</v>
      </c>
      <c r="J109" s="19">
        <v>249000</v>
      </c>
      <c r="K109" s="19">
        <v>1000</v>
      </c>
    </row>
    <row r="110" spans="1:11">
      <c r="A110" s="19">
        <v>106</v>
      </c>
      <c r="B110" s="19">
        <v>106</v>
      </c>
      <c r="C110" s="19">
        <v>3644</v>
      </c>
      <c r="D110" s="30" t="s">
        <v>11806</v>
      </c>
      <c r="E110" s="30"/>
      <c r="F110" s="30" t="s">
        <v>1033</v>
      </c>
      <c r="G110" s="30" t="s">
        <v>11947</v>
      </c>
      <c r="H110" s="26" t="s">
        <v>38</v>
      </c>
      <c r="I110" s="26" t="s">
        <v>11662</v>
      </c>
      <c r="J110" s="19">
        <v>249000</v>
      </c>
      <c r="K110" s="19">
        <v>1000</v>
      </c>
    </row>
    <row r="111" spans="1:11">
      <c r="A111" s="19">
        <v>107</v>
      </c>
      <c r="B111" s="19">
        <v>107</v>
      </c>
      <c r="C111" s="19">
        <v>3645</v>
      </c>
      <c r="D111" s="30" t="s">
        <v>11807</v>
      </c>
      <c r="E111" s="30"/>
      <c r="F111" s="30" t="s">
        <v>1033</v>
      </c>
      <c r="G111" s="30" t="s">
        <v>11948</v>
      </c>
      <c r="H111" s="26" t="s">
        <v>38</v>
      </c>
      <c r="I111" s="26" t="s">
        <v>11663</v>
      </c>
      <c r="J111" s="19">
        <v>249000</v>
      </c>
      <c r="K111" s="19">
        <v>1000</v>
      </c>
    </row>
    <row r="112" spans="1:11">
      <c r="A112" s="19">
        <v>108</v>
      </c>
      <c r="B112" s="19">
        <v>108</v>
      </c>
      <c r="C112" s="19">
        <v>3646</v>
      </c>
      <c r="D112" s="30" t="s">
        <v>11808</v>
      </c>
      <c r="E112" s="30"/>
      <c r="F112" s="30" t="s">
        <v>1033</v>
      </c>
      <c r="G112" s="30" t="s">
        <v>11949</v>
      </c>
      <c r="H112" s="26" t="s">
        <v>38</v>
      </c>
      <c r="I112" s="26" t="s">
        <v>11664</v>
      </c>
      <c r="J112" s="19">
        <v>249000</v>
      </c>
      <c r="K112" s="19">
        <v>1000</v>
      </c>
    </row>
    <row r="113" spans="1:11">
      <c r="A113" s="19">
        <v>109</v>
      </c>
      <c r="B113" s="19">
        <v>109</v>
      </c>
      <c r="C113" s="19">
        <v>3647</v>
      </c>
      <c r="D113" s="30" t="s">
        <v>11809</v>
      </c>
      <c r="E113" s="30"/>
      <c r="F113" s="30" t="s">
        <v>1033</v>
      </c>
      <c r="G113" s="30" t="s">
        <v>11950</v>
      </c>
      <c r="H113" s="26" t="s">
        <v>38</v>
      </c>
      <c r="I113" s="26" t="s">
        <v>11665</v>
      </c>
      <c r="J113" s="19">
        <v>249000</v>
      </c>
      <c r="K113" s="19">
        <v>1000</v>
      </c>
    </row>
    <row r="114" spans="1:11">
      <c r="A114" s="19">
        <v>110</v>
      </c>
      <c r="B114" s="19">
        <v>110</v>
      </c>
      <c r="C114" s="19">
        <v>3648</v>
      </c>
      <c r="D114" s="30" t="s">
        <v>11810</v>
      </c>
      <c r="E114" s="30" t="s">
        <v>11811</v>
      </c>
      <c r="F114" s="30" t="s">
        <v>1033</v>
      </c>
      <c r="G114" s="30" t="s">
        <v>11951</v>
      </c>
      <c r="H114" s="26" t="s">
        <v>38</v>
      </c>
      <c r="I114" s="26" t="s">
        <v>11666</v>
      </c>
      <c r="J114" s="19">
        <v>249000</v>
      </c>
      <c r="K114" s="19">
        <v>1000</v>
      </c>
    </row>
    <row r="115" spans="1:11">
      <c r="A115" s="19">
        <v>111</v>
      </c>
      <c r="B115" s="19">
        <v>111</v>
      </c>
      <c r="C115" s="19">
        <v>3649</v>
      </c>
      <c r="D115" s="30" t="s">
        <v>7698</v>
      </c>
      <c r="E115" s="30"/>
      <c r="F115" s="30" t="s">
        <v>1033</v>
      </c>
      <c r="G115" s="30" t="s">
        <v>11952</v>
      </c>
      <c r="H115" s="26" t="s">
        <v>38</v>
      </c>
      <c r="I115" s="26" t="s">
        <v>11667</v>
      </c>
      <c r="J115" s="19">
        <v>249000</v>
      </c>
      <c r="K115" s="19">
        <v>1000</v>
      </c>
    </row>
    <row r="116" spans="1:11">
      <c r="A116" s="19">
        <v>112</v>
      </c>
      <c r="B116" s="19">
        <v>112</v>
      </c>
      <c r="C116" s="19">
        <v>3650</v>
      </c>
      <c r="D116" s="30" t="s">
        <v>11812</v>
      </c>
      <c r="E116" s="30"/>
      <c r="F116" s="30" t="s">
        <v>1033</v>
      </c>
      <c r="G116" s="30" t="s">
        <v>11953</v>
      </c>
      <c r="H116" s="26" t="s">
        <v>38</v>
      </c>
      <c r="I116" s="26" t="s">
        <v>11668</v>
      </c>
      <c r="J116" s="19">
        <v>249000</v>
      </c>
      <c r="K116" s="19">
        <v>1000</v>
      </c>
    </row>
    <row r="117" spans="1:11">
      <c r="A117" s="19">
        <v>113</v>
      </c>
      <c r="B117" s="19">
        <v>113</v>
      </c>
      <c r="C117" s="19">
        <v>3651</v>
      </c>
      <c r="D117" s="30" t="s">
        <v>11813</v>
      </c>
      <c r="E117" s="30" t="s">
        <v>11814</v>
      </c>
      <c r="F117" s="30" t="s">
        <v>2310</v>
      </c>
      <c r="G117" s="30" t="s">
        <v>11954</v>
      </c>
      <c r="H117" s="26" t="s">
        <v>38</v>
      </c>
      <c r="I117" s="26" t="s">
        <v>11669</v>
      </c>
      <c r="J117" s="19">
        <v>99000</v>
      </c>
      <c r="K117" s="19">
        <v>1000</v>
      </c>
    </row>
    <row r="118" spans="1:11">
      <c r="A118" s="19">
        <v>114</v>
      </c>
      <c r="B118" s="19">
        <v>114</v>
      </c>
      <c r="C118" s="19">
        <v>3652</v>
      </c>
      <c r="D118" s="30" t="s">
        <v>11815</v>
      </c>
      <c r="E118" s="30" t="s">
        <v>11816</v>
      </c>
      <c r="F118" s="30" t="s">
        <v>1033</v>
      </c>
      <c r="G118" s="30" t="s">
        <v>11955</v>
      </c>
      <c r="H118" s="26" t="s">
        <v>38</v>
      </c>
      <c r="I118" s="26" t="s">
        <v>11670</v>
      </c>
      <c r="J118" s="19">
        <v>249000</v>
      </c>
      <c r="K118" s="19">
        <v>1000</v>
      </c>
    </row>
    <row r="119" spans="1:11">
      <c r="A119" s="19">
        <v>115</v>
      </c>
      <c r="B119" s="19">
        <v>115</v>
      </c>
      <c r="C119" s="19">
        <v>3653</v>
      </c>
      <c r="D119" s="30" t="s">
        <v>271</v>
      </c>
      <c r="E119" s="30"/>
      <c r="F119" s="30" t="s">
        <v>1033</v>
      </c>
      <c r="G119" s="30" t="s">
        <v>11956</v>
      </c>
      <c r="H119" s="26" t="s">
        <v>38</v>
      </c>
      <c r="I119" s="26" t="s">
        <v>11671</v>
      </c>
      <c r="J119" s="19">
        <v>249000</v>
      </c>
      <c r="K119" s="19">
        <v>1000</v>
      </c>
    </row>
    <row r="120" spans="1:11">
      <c r="A120" s="19">
        <v>116</v>
      </c>
      <c r="B120" s="19">
        <v>116</v>
      </c>
      <c r="C120" s="19">
        <v>3654</v>
      </c>
      <c r="D120" s="30" t="s">
        <v>11817</v>
      </c>
      <c r="E120" s="30"/>
      <c r="F120" s="30" t="s">
        <v>1033</v>
      </c>
      <c r="G120" s="30" t="s">
        <v>11957</v>
      </c>
      <c r="H120" s="26" t="s">
        <v>38</v>
      </c>
      <c r="I120" s="26" t="s">
        <v>11672</v>
      </c>
      <c r="J120" s="19">
        <v>249000</v>
      </c>
      <c r="K120" s="19">
        <v>1000</v>
      </c>
    </row>
    <row r="121" spans="1:11">
      <c r="A121" s="19">
        <v>117</v>
      </c>
      <c r="B121" s="19">
        <v>117</v>
      </c>
      <c r="C121" s="19">
        <v>3655</v>
      </c>
      <c r="D121" s="30" t="s">
        <v>11818</v>
      </c>
      <c r="E121" s="30"/>
      <c r="F121" s="30" t="s">
        <v>1033</v>
      </c>
      <c r="G121" s="30" t="s">
        <v>11958</v>
      </c>
      <c r="H121" s="26" t="s">
        <v>38</v>
      </c>
      <c r="I121" s="26" t="s">
        <v>11673</v>
      </c>
      <c r="J121" s="19">
        <v>249000</v>
      </c>
      <c r="K121" s="19">
        <v>1000</v>
      </c>
    </row>
    <row r="122" spans="1:11">
      <c r="A122" s="19">
        <v>118</v>
      </c>
      <c r="B122" s="19">
        <v>118</v>
      </c>
      <c r="C122" s="19">
        <v>3656</v>
      </c>
      <c r="D122" s="30" t="s">
        <v>11819</v>
      </c>
      <c r="E122" s="30"/>
      <c r="F122" s="30" t="s">
        <v>1033</v>
      </c>
      <c r="G122" s="30" t="s">
        <v>11959</v>
      </c>
      <c r="H122" s="26" t="s">
        <v>38</v>
      </c>
      <c r="I122" s="26" t="s">
        <v>11674</v>
      </c>
      <c r="J122" s="19">
        <v>249000</v>
      </c>
      <c r="K122" s="19">
        <v>1000</v>
      </c>
    </row>
    <row r="123" spans="1:11">
      <c r="A123" s="19">
        <v>119</v>
      </c>
      <c r="B123" s="19">
        <v>119</v>
      </c>
      <c r="C123" s="19">
        <v>3657</v>
      </c>
      <c r="D123" s="30" t="s">
        <v>11820</v>
      </c>
      <c r="E123" s="30"/>
      <c r="F123" s="30" t="s">
        <v>1033</v>
      </c>
      <c r="G123" s="30" t="s">
        <v>11960</v>
      </c>
      <c r="H123" s="26" t="s">
        <v>38</v>
      </c>
      <c r="I123" s="26" t="s">
        <v>11675</v>
      </c>
      <c r="J123" s="19">
        <v>249000</v>
      </c>
      <c r="K123" s="19">
        <v>1000</v>
      </c>
    </row>
    <row r="124" spans="1:11">
      <c r="A124" s="19">
        <v>120</v>
      </c>
      <c r="B124" s="19">
        <v>120</v>
      </c>
      <c r="C124" s="19">
        <v>3658</v>
      </c>
      <c r="D124" s="30" t="s">
        <v>11821</v>
      </c>
      <c r="E124" s="30"/>
      <c r="F124" s="30" t="s">
        <v>1033</v>
      </c>
      <c r="G124" s="30" t="s">
        <v>11961</v>
      </c>
      <c r="H124" s="26" t="s">
        <v>38</v>
      </c>
      <c r="I124" s="26" t="s">
        <v>11676</v>
      </c>
      <c r="J124" s="19">
        <v>249000</v>
      </c>
      <c r="K124" s="19">
        <v>1000</v>
      </c>
    </row>
    <row r="125" spans="1:11">
      <c r="A125" s="19">
        <v>121</v>
      </c>
      <c r="B125" s="19">
        <v>121</v>
      </c>
      <c r="C125" s="19">
        <v>3659</v>
      </c>
      <c r="D125" s="30" t="s">
        <v>11822</v>
      </c>
      <c r="E125" s="30"/>
      <c r="F125" s="30" t="s">
        <v>1033</v>
      </c>
      <c r="G125" s="30" t="s">
        <v>11962</v>
      </c>
      <c r="H125" s="26" t="s">
        <v>38</v>
      </c>
      <c r="I125" s="26" t="s">
        <v>11677</v>
      </c>
      <c r="J125" s="19">
        <v>249000</v>
      </c>
      <c r="K125" s="19">
        <v>1000</v>
      </c>
    </row>
    <row r="126" spans="1:11">
      <c r="A126" s="19">
        <v>122</v>
      </c>
      <c r="B126" s="19">
        <v>122</v>
      </c>
      <c r="C126" s="19">
        <v>3660</v>
      </c>
      <c r="D126" s="30" t="s">
        <v>11823</v>
      </c>
      <c r="E126" s="30"/>
      <c r="F126" s="30" t="s">
        <v>1033</v>
      </c>
      <c r="G126" s="30" t="s">
        <v>11963</v>
      </c>
      <c r="H126" s="26" t="s">
        <v>38</v>
      </c>
      <c r="I126" s="26" t="s">
        <v>11678</v>
      </c>
      <c r="J126" s="19">
        <v>249000</v>
      </c>
      <c r="K126" s="19">
        <v>1000</v>
      </c>
    </row>
    <row r="127" spans="1:11">
      <c r="A127" s="19">
        <v>123</v>
      </c>
      <c r="B127" s="19">
        <v>123</v>
      </c>
      <c r="C127" s="19">
        <v>3661</v>
      </c>
      <c r="D127" s="30" t="s">
        <v>11824</v>
      </c>
      <c r="E127" s="30"/>
      <c r="F127" s="30" t="s">
        <v>1033</v>
      </c>
      <c r="G127" s="30" t="s">
        <v>11964</v>
      </c>
      <c r="H127" s="26" t="s">
        <v>38</v>
      </c>
      <c r="I127" s="26" t="s">
        <v>11679</v>
      </c>
      <c r="J127" s="19">
        <v>249000</v>
      </c>
      <c r="K127" s="19">
        <v>1000</v>
      </c>
    </row>
    <row r="128" spans="1:11">
      <c r="A128" s="19">
        <v>124</v>
      </c>
      <c r="B128" s="19">
        <v>124</v>
      </c>
      <c r="C128" s="19">
        <v>3662</v>
      </c>
      <c r="D128" s="30" t="s">
        <v>11825</v>
      </c>
      <c r="E128" s="30"/>
      <c r="F128" s="30" t="s">
        <v>1033</v>
      </c>
      <c r="G128" s="30" t="s">
        <v>11965</v>
      </c>
      <c r="H128" s="26" t="s">
        <v>38</v>
      </c>
      <c r="I128" s="26" t="s">
        <v>11680</v>
      </c>
      <c r="J128" s="19">
        <v>249000</v>
      </c>
      <c r="K128" s="19">
        <v>1000</v>
      </c>
    </row>
    <row r="129" spans="1:11">
      <c r="A129" s="19">
        <v>125</v>
      </c>
      <c r="B129" s="19">
        <v>125</v>
      </c>
      <c r="C129" s="19">
        <v>3663</v>
      </c>
      <c r="D129" s="30" t="s">
        <v>11826</v>
      </c>
      <c r="E129" s="30"/>
      <c r="F129" s="30" t="s">
        <v>1033</v>
      </c>
      <c r="G129" s="30" t="s">
        <v>11966</v>
      </c>
      <c r="H129" s="26" t="s">
        <v>38</v>
      </c>
      <c r="I129" s="26" t="s">
        <v>11681</v>
      </c>
      <c r="J129" s="19">
        <v>249000</v>
      </c>
      <c r="K129" s="19">
        <v>1000</v>
      </c>
    </row>
    <row r="130" spans="1:11">
      <c r="A130" s="19">
        <v>126</v>
      </c>
      <c r="B130" s="19">
        <v>126</v>
      </c>
      <c r="C130" s="19">
        <v>3664</v>
      </c>
      <c r="D130" s="30" t="s">
        <v>11827</v>
      </c>
      <c r="E130" s="30"/>
      <c r="F130" s="30" t="s">
        <v>1033</v>
      </c>
      <c r="G130" s="30" t="s">
        <v>11967</v>
      </c>
      <c r="H130" s="26" t="s">
        <v>38</v>
      </c>
      <c r="I130" s="26" t="s">
        <v>11682</v>
      </c>
      <c r="J130" s="19">
        <v>249000</v>
      </c>
      <c r="K130" s="19">
        <v>1000</v>
      </c>
    </row>
    <row r="131" spans="1:11">
      <c r="A131" s="19">
        <v>127</v>
      </c>
      <c r="B131" s="19">
        <v>127</v>
      </c>
      <c r="C131" s="19">
        <v>3665</v>
      </c>
      <c r="D131" s="30" t="s">
        <v>11828</v>
      </c>
      <c r="E131" s="30"/>
      <c r="F131" s="30" t="s">
        <v>1033</v>
      </c>
      <c r="G131" s="30" t="s">
        <v>11968</v>
      </c>
      <c r="H131" s="26" t="s">
        <v>38</v>
      </c>
      <c r="I131" s="26" t="s">
        <v>11683</v>
      </c>
      <c r="J131" s="19">
        <v>249000</v>
      </c>
      <c r="K131" s="19">
        <v>1000</v>
      </c>
    </row>
    <row r="132" spans="1:11">
      <c r="A132" s="19">
        <v>128</v>
      </c>
      <c r="B132" s="19">
        <v>128</v>
      </c>
      <c r="C132" s="19">
        <v>3666</v>
      </c>
      <c r="D132" s="30" t="s">
        <v>11829</v>
      </c>
      <c r="E132" s="30"/>
      <c r="F132" s="30" t="s">
        <v>1033</v>
      </c>
      <c r="G132" s="30" t="s">
        <v>11969</v>
      </c>
      <c r="H132" s="26" t="s">
        <v>38</v>
      </c>
      <c r="I132" s="26" t="s">
        <v>11684</v>
      </c>
      <c r="J132" s="19">
        <v>249000</v>
      </c>
      <c r="K132" s="19">
        <v>1000</v>
      </c>
    </row>
    <row r="133" spans="1:11">
      <c r="A133" s="19">
        <v>129</v>
      </c>
      <c r="B133" s="19">
        <v>129</v>
      </c>
      <c r="C133" s="19">
        <v>3667</v>
      </c>
      <c r="D133" s="30" t="s">
        <v>11830</v>
      </c>
      <c r="E133" s="30"/>
      <c r="F133" s="30" t="s">
        <v>1033</v>
      </c>
      <c r="G133" s="30" t="s">
        <v>8741</v>
      </c>
      <c r="H133" s="26" t="s">
        <v>38</v>
      </c>
      <c r="I133" s="26" t="s">
        <v>11685</v>
      </c>
      <c r="J133" s="19">
        <v>249000</v>
      </c>
      <c r="K133" s="19">
        <v>1000</v>
      </c>
    </row>
    <row r="134" spans="1:11">
      <c r="A134" s="19">
        <v>130</v>
      </c>
      <c r="B134" s="19">
        <v>130</v>
      </c>
      <c r="C134" s="19">
        <v>3668</v>
      </c>
      <c r="D134" s="30" t="s">
        <v>11831</v>
      </c>
      <c r="E134" s="30"/>
      <c r="F134" s="30" t="s">
        <v>1033</v>
      </c>
      <c r="G134" s="30" t="s">
        <v>11970</v>
      </c>
      <c r="H134" s="26" t="s">
        <v>38</v>
      </c>
      <c r="I134" s="26" t="s">
        <v>11686</v>
      </c>
      <c r="J134" s="19">
        <v>249000</v>
      </c>
      <c r="K134" s="19">
        <v>1000</v>
      </c>
    </row>
    <row r="135" spans="1:11">
      <c r="A135" s="19">
        <v>131</v>
      </c>
      <c r="B135" s="19">
        <v>131</v>
      </c>
      <c r="C135" s="19">
        <v>3669</v>
      </c>
      <c r="D135" s="30" t="s">
        <v>11832</v>
      </c>
      <c r="E135" s="30"/>
      <c r="F135" s="30" t="s">
        <v>1033</v>
      </c>
      <c r="G135" s="30" t="s">
        <v>11971</v>
      </c>
      <c r="H135" s="26" t="s">
        <v>38</v>
      </c>
      <c r="I135" s="26" t="s">
        <v>11687</v>
      </c>
      <c r="J135" s="19">
        <v>249000</v>
      </c>
      <c r="K135" s="19">
        <v>1000</v>
      </c>
    </row>
    <row r="136" spans="1:11">
      <c r="A136" s="19">
        <v>132</v>
      </c>
      <c r="B136" s="19">
        <v>132</v>
      </c>
      <c r="C136" s="19">
        <v>3670</v>
      </c>
      <c r="D136" s="30" t="s">
        <v>5872</v>
      </c>
      <c r="E136" s="30"/>
      <c r="F136" s="30" t="s">
        <v>1033</v>
      </c>
      <c r="G136" s="30" t="s">
        <v>6104</v>
      </c>
      <c r="H136" s="26" t="s">
        <v>38</v>
      </c>
      <c r="I136" s="26" t="s">
        <v>11688</v>
      </c>
      <c r="J136" s="19">
        <v>249000</v>
      </c>
      <c r="K136" s="19">
        <v>1000</v>
      </c>
    </row>
    <row r="137" spans="1:11">
      <c r="A137" s="19">
        <v>133</v>
      </c>
      <c r="B137" s="19">
        <v>133</v>
      </c>
      <c r="C137" s="19">
        <v>3671</v>
      </c>
      <c r="D137" s="30" t="s">
        <v>11833</v>
      </c>
      <c r="E137" s="30"/>
      <c r="F137" s="30" t="s">
        <v>1033</v>
      </c>
      <c r="G137" s="30" t="s">
        <v>11972</v>
      </c>
      <c r="H137" s="26" t="s">
        <v>38</v>
      </c>
      <c r="I137" s="26" t="s">
        <v>11689</v>
      </c>
      <c r="J137" s="19">
        <v>249000</v>
      </c>
      <c r="K137" s="19">
        <v>1000</v>
      </c>
    </row>
    <row r="138" spans="1:11">
      <c r="A138" s="19">
        <v>134</v>
      </c>
      <c r="B138" s="19">
        <v>134</v>
      </c>
      <c r="C138" s="19">
        <v>3672</v>
      </c>
      <c r="D138" s="30" t="s">
        <v>11834</v>
      </c>
      <c r="E138" s="30"/>
      <c r="F138" s="30" t="s">
        <v>1033</v>
      </c>
      <c r="G138" s="30" t="s">
        <v>11973</v>
      </c>
      <c r="H138" s="26" t="s">
        <v>38</v>
      </c>
      <c r="I138" s="26" t="s">
        <v>11690</v>
      </c>
      <c r="J138" s="19">
        <v>249000</v>
      </c>
      <c r="K138" s="19">
        <v>1000</v>
      </c>
    </row>
    <row r="139" spans="1:11">
      <c r="A139" s="19">
        <v>135</v>
      </c>
      <c r="B139" s="19">
        <v>135</v>
      </c>
      <c r="C139" s="19">
        <v>3673</v>
      </c>
      <c r="D139" s="30" t="s">
        <v>11835</v>
      </c>
      <c r="E139" s="30"/>
      <c r="F139" s="30" t="s">
        <v>1033</v>
      </c>
      <c r="G139" s="30" t="s">
        <v>11974</v>
      </c>
      <c r="H139" s="26" t="s">
        <v>38</v>
      </c>
      <c r="I139" s="26" t="s">
        <v>11691</v>
      </c>
      <c r="J139" s="19">
        <v>249000</v>
      </c>
      <c r="K139" s="19">
        <v>1000</v>
      </c>
    </row>
    <row r="140" spans="1:11">
      <c r="A140" s="19">
        <v>136</v>
      </c>
      <c r="B140" s="19">
        <v>136</v>
      </c>
      <c r="C140" s="19">
        <v>3674</v>
      </c>
      <c r="D140" s="30" t="s">
        <v>11836</v>
      </c>
      <c r="E140" s="30"/>
      <c r="F140" s="30" t="s">
        <v>1033</v>
      </c>
      <c r="G140" s="30" t="s">
        <v>11975</v>
      </c>
      <c r="H140" s="26" t="s">
        <v>38</v>
      </c>
      <c r="I140" s="26" t="s">
        <v>11692</v>
      </c>
      <c r="J140" s="19">
        <v>249000</v>
      </c>
      <c r="K140" s="19">
        <v>1000</v>
      </c>
    </row>
    <row r="141" spans="1:11">
      <c r="A141" s="19">
        <v>137</v>
      </c>
      <c r="B141" s="19">
        <v>137</v>
      </c>
      <c r="C141" s="19">
        <v>3675</v>
      </c>
      <c r="D141" s="30" t="s">
        <v>11837</v>
      </c>
      <c r="E141" s="30"/>
      <c r="F141" s="30" t="s">
        <v>1033</v>
      </c>
      <c r="G141" s="30" t="s">
        <v>11976</v>
      </c>
      <c r="H141" s="26" t="s">
        <v>38</v>
      </c>
      <c r="I141" s="26" t="s">
        <v>11693</v>
      </c>
      <c r="J141" s="19">
        <v>249000</v>
      </c>
      <c r="K141" s="19">
        <v>1000</v>
      </c>
    </row>
    <row r="142" spans="1:11">
      <c r="A142" s="19">
        <v>138</v>
      </c>
      <c r="B142" s="19">
        <v>138</v>
      </c>
      <c r="C142" s="19">
        <v>3676</v>
      </c>
      <c r="D142" s="30" t="s">
        <v>11838</v>
      </c>
      <c r="E142" s="30"/>
      <c r="F142" s="30" t="s">
        <v>1033</v>
      </c>
      <c r="G142" s="30" t="s">
        <v>11977</v>
      </c>
      <c r="H142" s="26" t="s">
        <v>38</v>
      </c>
      <c r="I142" s="26" t="s">
        <v>11694</v>
      </c>
      <c r="J142" s="19">
        <v>249000</v>
      </c>
      <c r="K142" s="19">
        <v>1000</v>
      </c>
    </row>
    <row r="143" spans="1:11">
      <c r="A143" s="19">
        <v>139</v>
      </c>
      <c r="B143" s="19">
        <v>139</v>
      </c>
      <c r="C143" s="19">
        <v>3677</v>
      </c>
      <c r="D143" s="30" t="s">
        <v>11839</v>
      </c>
      <c r="E143" s="30"/>
      <c r="F143" s="30" t="s">
        <v>1033</v>
      </c>
      <c r="G143" s="30" t="s">
        <v>11978</v>
      </c>
      <c r="H143" s="26" t="s">
        <v>38</v>
      </c>
      <c r="I143" s="26" t="s">
        <v>11695</v>
      </c>
      <c r="J143" s="19">
        <v>249000</v>
      </c>
      <c r="K143" s="19">
        <v>1000</v>
      </c>
    </row>
    <row r="144" spans="1:11">
      <c r="A144" s="19">
        <v>140</v>
      </c>
      <c r="B144" s="19">
        <v>140</v>
      </c>
      <c r="C144" s="19">
        <v>3678</v>
      </c>
      <c r="D144" s="30" t="s">
        <v>11840</v>
      </c>
      <c r="E144" s="30"/>
      <c r="F144" s="30" t="s">
        <v>1033</v>
      </c>
      <c r="G144" s="30" t="s">
        <v>11979</v>
      </c>
      <c r="H144" s="26" t="s">
        <v>38</v>
      </c>
      <c r="I144" s="26" t="s">
        <v>11696</v>
      </c>
      <c r="J144" s="19">
        <v>249000</v>
      </c>
      <c r="K144" s="19">
        <v>1000</v>
      </c>
    </row>
    <row r="145" spans="1:11">
      <c r="A145" s="19">
        <v>141</v>
      </c>
      <c r="B145" s="19">
        <v>141</v>
      </c>
      <c r="C145" s="19">
        <v>3679</v>
      </c>
      <c r="D145" s="30" t="s">
        <v>11841</v>
      </c>
      <c r="E145" s="30"/>
      <c r="F145" s="30" t="s">
        <v>2310</v>
      </c>
      <c r="G145" s="30" t="s">
        <v>11980</v>
      </c>
      <c r="H145" s="26" t="s">
        <v>38</v>
      </c>
      <c r="I145" s="26" t="s">
        <v>11697</v>
      </c>
      <c r="J145" s="19">
        <v>249000</v>
      </c>
      <c r="K145" s="19">
        <v>1000</v>
      </c>
    </row>
    <row r="146" spans="1:11">
      <c r="A146" s="19">
        <v>142</v>
      </c>
      <c r="B146" s="19">
        <v>142</v>
      </c>
      <c r="C146" s="19">
        <v>3680</v>
      </c>
      <c r="D146" s="30" t="s">
        <v>11842</v>
      </c>
      <c r="E146" s="30" t="s">
        <v>595</v>
      </c>
      <c r="F146" s="30" t="s">
        <v>242</v>
      </c>
      <c r="G146" s="30" t="s">
        <v>11981</v>
      </c>
      <c r="H146" s="26" t="s">
        <v>38</v>
      </c>
      <c r="I146" s="26" t="s">
        <v>11698</v>
      </c>
      <c r="J146" s="19">
        <v>49000</v>
      </c>
      <c r="K146" s="19">
        <v>1000</v>
      </c>
    </row>
    <row r="147" spans="1:11">
      <c r="A147" s="19">
        <v>143</v>
      </c>
      <c r="B147" s="19">
        <v>143</v>
      </c>
      <c r="C147" s="19">
        <v>3681</v>
      </c>
      <c r="D147" s="30" t="s">
        <v>4425</v>
      </c>
      <c r="E147" s="30" t="s">
        <v>238</v>
      </c>
      <c r="F147" s="30" t="s">
        <v>258</v>
      </c>
      <c r="G147" s="30" t="s">
        <v>10535</v>
      </c>
      <c r="H147" s="26" t="s">
        <v>38</v>
      </c>
      <c r="I147" s="26" t="s">
        <v>11699</v>
      </c>
      <c r="J147" s="19">
        <v>249000</v>
      </c>
      <c r="K147" s="19">
        <v>1000</v>
      </c>
    </row>
    <row r="148" spans="1:11">
      <c r="A148" s="19">
        <v>144</v>
      </c>
      <c r="B148" s="19">
        <v>144</v>
      </c>
      <c r="C148" s="19">
        <v>3682</v>
      </c>
      <c r="D148" s="30" t="s">
        <v>11843</v>
      </c>
      <c r="E148" s="30" t="s">
        <v>11844</v>
      </c>
      <c r="F148" s="30" t="s">
        <v>242</v>
      </c>
      <c r="G148" s="30" t="s">
        <v>11982</v>
      </c>
      <c r="H148" s="26" t="s">
        <v>38</v>
      </c>
      <c r="I148" s="26" t="s">
        <v>11700</v>
      </c>
      <c r="J148" s="19">
        <v>249000</v>
      </c>
      <c r="K148" s="19">
        <v>1000</v>
      </c>
    </row>
    <row r="152" spans="1:11" ht="15.75">
      <c r="A152" s="98" t="s">
        <v>25</v>
      </c>
      <c r="B152" s="98"/>
      <c r="C152" s="98"/>
      <c r="D152" s="98"/>
      <c r="E152" s="98"/>
      <c r="F152" s="98"/>
      <c r="G152" s="98"/>
      <c r="H152" s="98"/>
      <c r="I152" s="98"/>
      <c r="J152" s="98"/>
      <c r="K152" s="98"/>
    </row>
    <row r="153" spans="1:11" ht="15.75">
      <c r="A153" s="99" t="s">
        <v>11555</v>
      </c>
      <c r="B153" s="99"/>
      <c r="C153" s="99"/>
      <c r="D153" s="99"/>
      <c r="E153" s="99"/>
      <c r="F153" s="99"/>
      <c r="G153" s="99"/>
      <c r="H153" s="99"/>
      <c r="I153" s="99"/>
      <c r="J153" s="99"/>
      <c r="K153" s="99"/>
    </row>
    <row r="154" spans="1:11" ht="15.75">
      <c r="A154" s="15"/>
      <c r="B154" s="15"/>
      <c r="C154" s="15"/>
      <c r="D154" s="100" t="s">
        <v>6847</v>
      </c>
      <c r="E154" s="100"/>
      <c r="F154" s="100"/>
      <c r="G154" s="100"/>
      <c r="H154" s="100"/>
      <c r="I154" s="100"/>
      <c r="J154" s="15"/>
      <c r="K154" s="15"/>
    </row>
    <row r="155" spans="1:11" ht="25.5">
      <c r="A155" s="54" t="s">
        <v>1</v>
      </c>
      <c r="B155" s="55" t="s">
        <v>27</v>
      </c>
      <c r="C155" s="55" t="s">
        <v>28</v>
      </c>
      <c r="D155" s="54" t="s">
        <v>29</v>
      </c>
      <c r="E155" s="54" t="s">
        <v>30</v>
      </c>
      <c r="F155" s="54" t="s">
        <v>31</v>
      </c>
      <c r="G155" s="54" t="s">
        <v>32</v>
      </c>
      <c r="H155" s="54" t="s">
        <v>46</v>
      </c>
      <c r="I155" s="56" t="s">
        <v>33</v>
      </c>
      <c r="J155" s="54" t="s">
        <v>34</v>
      </c>
      <c r="K155" s="54" t="s">
        <v>35</v>
      </c>
    </row>
    <row r="156" spans="1:11">
      <c r="A156" s="19">
        <v>1</v>
      </c>
      <c r="B156" s="19">
        <v>145</v>
      </c>
      <c r="C156" s="19">
        <v>3683</v>
      </c>
      <c r="D156" s="44" t="s">
        <v>11994</v>
      </c>
      <c r="E156" s="44" t="s">
        <v>11995</v>
      </c>
      <c r="F156" s="44" t="s">
        <v>242</v>
      </c>
      <c r="G156" s="44" t="s">
        <v>12012</v>
      </c>
      <c r="H156" s="53" t="s">
        <v>38</v>
      </c>
      <c r="I156" s="53" t="s">
        <v>11983</v>
      </c>
      <c r="J156" s="19">
        <v>99000</v>
      </c>
      <c r="K156" s="19">
        <v>1000</v>
      </c>
    </row>
    <row r="157" spans="1:11">
      <c r="A157" s="19">
        <v>2</v>
      </c>
      <c r="B157" s="19">
        <v>146</v>
      </c>
      <c r="C157" s="19">
        <v>3684</v>
      </c>
      <c r="D157" s="44" t="s">
        <v>11996</v>
      </c>
      <c r="E157" s="44" t="s">
        <v>11997</v>
      </c>
      <c r="F157" s="44" t="s">
        <v>239</v>
      </c>
      <c r="G157" s="44" t="s">
        <v>12013</v>
      </c>
      <c r="H157" s="53" t="s">
        <v>160</v>
      </c>
      <c r="I157" s="53" t="s">
        <v>11984</v>
      </c>
      <c r="J157" s="19">
        <v>149000</v>
      </c>
      <c r="K157" s="19">
        <v>1000</v>
      </c>
    </row>
    <row r="158" spans="1:11">
      <c r="A158" s="19">
        <v>3</v>
      </c>
      <c r="B158" s="19">
        <v>147</v>
      </c>
      <c r="C158" s="19">
        <v>3685</v>
      </c>
      <c r="D158" s="44" t="s">
        <v>802</v>
      </c>
      <c r="E158" s="44" t="s">
        <v>11998</v>
      </c>
      <c r="F158" s="44" t="s">
        <v>242</v>
      </c>
      <c r="G158" s="44" t="s">
        <v>12014</v>
      </c>
      <c r="H158" s="53" t="s">
        <v>333</v>
      </c>
      <c r="I158" s="53" t="s">
        <v>11985</v>
      </c>
      <c r="J158" s="19">
        <v>99000</v>
      </c>
      <c r="K158" s="19">
        <v>1000</v>
      </c>
    </row>
    <row r="159" spans="1:11">
      <c r="A159" s="19">
        <v>4</v>
      </c>
      <c r="B159" s="19">
        <v>148</v>
      </c>
      <c r="C159" s="19">
        <v>3686</v>
      </c>
      <c r="D159" s="44" t="s">
        <v>11999</v>
      </c>
      <c r="E159" s="44" t="s">
        <v>12000</v>
      </c>
      <c r="F159" s="44" t="s">
        <v>1336</v>
      </c>
      <c r="G159" s="44" t="s">
        <v>12015</v>
      </c>
      <c r="H159" s="53" t="s">
        <v>38</v>
      </c>
      <c r="I159" s="53" t="s">
        <v>11986</v>
      </c>
      <c r="J159" s="19">
        <v>149000</v>
      </c>
      <c r="K159" s="19">
        <v>1000</v>
      </c>
    </row>
    <row r="160" spans="1:11">
      <c r="A160" s="19">
        <v>5</v>
      </c>
      <c r="B160" s="19">
        <v>149</v>
      </c>
      <c r="C160" s="19">
        <v>3687</v>
      </c>
      <c r="D160" s="44" t="s">
        <v>12001</v>
      </c>
      <c r="E160" s="44" t="s">
        <v>238</v>
      </c>
      <c r="F160" s="44" t="s">
        <v>242</v>
      </c>
      <c r="G160" s="44" t="s">
        <v>12016</v>
      </c>
      <c r="H160" s="53" t="s">
        <v>160</v>
      </c>
      <c r="I160" s="53" t="s">
        <v>11987</v>
      </c>
      <c r="J160" s="19">
        <v>149000</v>
      </c>
      <c r="K160" s="19">
        <v>1000</v>
      </c>
    </row>
    <row r="161" spans="1:11">
      <c r="A161" s="19">
        <v>6</v>
      </c>
      <c r="B161" s="19">
        <v>150</v>
      </c>
      <c r="C161" s="19">
        <v>3688</v>
      </c>
      <c r="D161" s="44" t="s">
        <v>12002</v>
      </c>
      <c r="E161" s="44" t="s">
        <v>238</v>
      </c>
      <c r="F161" s="44" t="s">
        <v>242</v>
      </c>
      <c r="G161" s="44" t="s">
        <v>12017</v>
      </c>
      <c r="H161" s="53" t="s">
        <v>160</v>
      </c>
      <c r="I161" s="53" t="s">
        <v>11988</v>
      </c>
      <c r="J161" s="19">
        <v>149000</v>
      </c>
      <c r="K161" s="19">
        <v>1000</v>
      </c>
    </row>
    <row r="162" spans="1:11">
      <c r="A162" s="19">
        <v>7</v>
      </c>
      <c r="B162" s="19">
        <v>151</v>
      </c>
      <c r="C162" s="19">
        <v>3689</v>
      </c>
      <c r="D162" s="44" t="s">
        <v>12003</v>
      </c>
      <c r="E162" s="44" t="s">
        <v>12004</v>
      </c>
      <c r="F162" s="44" t="s">
        <v>12005</v>
      </c>
      <c r="G162" s="44" t="s">
        <v>12018</v>
      </c>
      <c r="H162" s="53" t="s">
        <v>38</v>
      </c>
      <c r="I162" s="53" t="s">
        <v>11989</v>
      </c>
      <c r="J162" s="19">
        <v>174000</v>
      </c>
      <c r="K162" s="19">
        <v>1000</v>
      </c>
    </row>
    <row r="163" spans="1:11">
      <c r="A163" s="19">
        <v>8</v>
      </c>
      <c r="B163" s="19">
        <v>152</v>
      </c>
      <c r="C163" s="19">
        <v>3690</v>
      </c>
      <c r="D163" s="44" t="s">
        <v>12006</v>
      </c>
      <c r="E163" s="44" t="s">
        <v>12007</v>
      </c>
      <c r="F163" s="44" t="s">
        <v>1361</v>
      </c>
      <c r="G163" s="44" t="s">
        <v>12019</v>
      </c>
      <c r="H163" s="53" t="s">
        <v>333</v>
      </c>
      <c r="I163" s="53" t="s">
        <v>11990</v>
      </c>
      <c r="J163" s="19">
        <v>149000</v>
      </c>
      <c r="K163" s="19">
        <v>1000</v>
      </c>
    </row>
    <row r="164" spans="1:11">
      <c r="A164" s="19">
        <v>9</v>
      </c>
      <c r="B164" s="19">
        <v>153</v>
      </c>
      <c r="C164" s="19">
        <v>3691</v>
      </c>
      <c r="D164" s="44" t="s">
        <v>5986</v>
      </c>
      <c r="E164" s="44" t="s">
        <v>12008</v>
      </c>
      <c r="F164" s="44" t="s">
        <v>242</v>
      </c>
      <c r="G164" s="44" t="s">
        <v>12020</v>
      </c>
      <c r="H164" s="53" t="s">
        <v>333</v>
      </c>
      <c r="I164" s="53" t="s">
        <v>11991</v>
      </c>
      <c r="J164" s="19">
        <v>99000</v>
      </c>
      <c r="K164" s="19">
        <v>1000</v>
      </c>
    </row>
    <row r="165" spans="1:11">
      <c r="A165" s="19">
        <v>10</v>
      </c>
      <c r="B165" s="19">
        <v>154</v>
      </c>
      <c r="C165" s="19">
        <v>3692</v>
      </c>
      <c r="D165" s="44" t="s">
        <v>12009</v>
      </c>
      <c r="E165" s="44" t="s">
        <v>11132</v>
      </c>
      <c r="F165" s="44" t="s">
        <v>37</v>
      </c>
      <c r="G165" s="44" t="s">
        <v>12021</v>
      </c>
      <c r="H165" s="53" t="s">
        <v>38</v>
      </c>
      <c r="I165" s="53" t="s">
        <v>11992</v>
      </c>
      <c r="J165" s="19">
        <v>99000</v>
      </c>
      <c r="K165" s="19">
        <v>1000</v>
      </c>
    </row>
    <row r="166" spans="1:11">
      <c r="A166" s="19">
        <v>11</v>
      </c>
      <c r="B166" s="19">
        <v>155</v>
      </c>
      <c r="C166" s="19">
        <v>3693</v>
      </c>
      <c r="D166" s="44" t="s">
        <v>12010</v>
      </c>
      <c r="E166" s="44" t="s">
        <v>12011</v>
      </c>
      <c r="F166" s="44" t="s">
        <v>242</v>
      </c>
      <c r="G166" s="44" t="s">
        <v>12022</v>
      </c>
      <c r="H166" s="53" t="s">
        <v>38</v>
      </c>
      <c r="I166" s="53" t="s">
        <v>11993</v>
      </c>
      <c r="J166" s="19">
        <v>99000</v>
      </c>
      <c r="K166" s="19">
        <v>1000</v>
      </c>
    </row>
    <row r="170" spans="1:11" ht="15.75">
      <c r="A170" s="98" t="s">
        <v>25</v>
      </c>
      <c r="B170" s="98"/>
      <c r="C170" s="98"/>
      <c r="D170" s="98"/>
      <c r="E170" s="98"/>
      <c r="F170" s="98"/>
      <c r="G170" s="98"/>
      <c r="H170" s="98"/>
      <c r="I170" s="98"/>
      <c r="J170" s="98"/>
      <c r="K170" s="98"/>
    </row>
    <row r="171" spans="1:11" ht="15.75">
      <c r="A171" s="99" t="s">
        <v>11555</v>
      </c>
      <c r="B171" s="99"/>
      <c r="C171" s="99"/>
      <c r="D171" s="99"/>
      <c r="E171" s="99"/>
      <c r="F171" s="99"/>
      <c r="G171" s="99"/>
      <c r="H171" s="99"/>
      <c r="I171" s="99"/>
      <c r="J171" s="99"/>
      <c r="K171" s="99"/>
    </row>
    <row r="172" spans="1:11" ht="15.75">
      <c r="A172" s="15"/>
      <c r="B172" s="15"/>
      <c r="C172" s="15"/>
      <c r="D172" s="100" t="s">
        <v>4576</v>
      </c>
      <c r="E172" s="100"/>
      <c r="F172" s="100"/>
      <c r="G172" s="100"/>
      <c r="H172" s="100"/>
      <c r="I172" s="100"/>
      <c r="J172" s="15"/>
      <c r="K172" s="15"/>
    </row>
    <row r="173" spans="1:11" ht="25.5">
      <c r="A173" s="54" t="s">
        <v>1</v>
      </c>
      <c r="B173" s="55" t="s">
        <v>27</v>
      </c>
      <c r="C173" s="55" t="s">
        <v>28</v>
      </c>
      <c r="D173" s="54" t="s">
        <v>29</v>
      </c>
      <c r="E173" s="54" t="s">
        <v>30</v>
      </c>
      <c r="F173" s="54" t="s">
        <v>31</v>
      </c>
      <c r="G173" s="54" t="s">
        <v>32</v>
      </c>
      <c r="H173" s="54" t="s">
        <v>46</v>
      </c>
      <c r="I173" s="56" t="s">
        <v>33</v>
      </c>
      <c r="J173" s="54" t="s">
        <v>34</v>
      </c>
      <c r="K173" s="54" t="s">
        <v>35</v>
      </c>
    </row>
    <row r="174" spans="1:11">
      <c r="A174" s="19">
        <v>1</v>
      </c>
      <c r="B174" s="19">
        <v>156</v>
      </c>
      <c r="C174" s="19">
        <v>3694</v>
      </c>
      <c r="D174" s="30" t="s">
        <v>6610</v>
      </c>
      <c r="E174" s="30" t="s">
        <v>12027</v>
      </c>
      <c r="F174" s="30" t="s">
        <v>12028</v>
      </c>
      <c r="G174" s="30" t="s">
        <v>12033</v>
      </c>
      <c r="H174" s="53" t="s">
        <v>38</v>
      </c>
      <c r="I174" s="26" t="s">
        <v>12023</v>
      </c>
      <c r="J174" s="19">
        <v>174000</v>
      </c>
      <c r="K174" s="19">
        <v>1000</v>
      </c>
    </row>
    <row r="175" spans="1:11">
      <c r="A175" s="19">
        <v>2</v>
      </c>
      <c r="B175" s="19">
        <v>157</v>
      </c>
      <c r="C175" s="19">
        <v>3695</v>
      </c>
      <c r="D175" s="30" t="s">
        <v>12029</v>
      </c>
      <c r="E175" s="30" t="s">
        <v>12030</v>
      </c>
      <c r="F175" s="30" t="s">
        <v>8020</v>
      </c>
      <c r="G175" s="30" t="s">
        <v>12034</v>
      </c>
      <c r="H175" s="53" t="s">
        <v>38</v>
      </c>
      <c r="I175" s="68" t="s">
        <v>12024</v>
      </c>
      <c r="J175" s="19">
        <v>174000</v>
      </c>
      <c r="K175" s="19">
        <v>1000</v>
      </c>
    </row>
    <row r="176" spans="1:11">
      <c r="A176" s="19">
        <v>3</v>
      </c>
      <c r="B176" s="19">
        <v>158</v>
      </c>
      <c r="C176" s="19">
        <v>3696</v>
      </c>
      <c r="D176" s="30" t="s">
        <v>1038</v>
      </c>
      <c r="E176" s="30" t="s">
        <v>12031</v>
      </c>
      <c r="F176" s="30" t="s">
        <v>9815</v>
      </c>
      <c r="G176" s="30" t="s">
        <v>12035</v>
      </c>
      <c r="H176" s="26" t="s">
        <v>4480</v>
      </c>
      <c r="I176" s="68" t="s">
        <v>12025</v>
      </c>
      <c r="J176" s="19">
        <v>174000</v>
      </c>
      <c r="K176" s="19">
        <v>1000</v>
      </c>
    </row>
    <row r="177" spans="1:11">
      <c r="A177" s="19">
        <v>4</v>
      </c>
      <c r="B177" s="19">
        <v>159</v>
      </c>
      <c r="C177" s="19">
        <v>3697</v>
      </c>
      <c r="D177" s="30" t="s">
        <v>70</v>
      </c>
      <c r="E177" s="30" t="s">
        <v>12032</v>
      </c>
      <c r="F177" s="30" t="s">
        <v>8020</v>
      </c>
      <c r="G177" s="30" t="s">
        <v>12036</v>
      </c>
      <c r="H177" s="53" t="s">
        <v>38</v>
      </c>
      <c r="I177" s="68" t="s">
        <v>12026</v>
      </c>
      <c r="J177" s="19">
        <v>49000</v>
      </c>
      <c r="K177" s="19">
        <v>1000</v>
      </c>
    </row>
  </sheetData>
  <mergeCells count="9">
    <mergeCell ref="D154:I154"/>
    <mergeCell ref="A170:K170"/>
    <mergeCell ref="A171:K171"/>
    <mergeCell ref="D172:I172"/>
    <mergeCell ref="A1:K1"/>
    <mergeCell ref="A2:K2"/>
    <mergeCell ref="D3:I3"/>
    <mergeCell ref="A152:K152"/>
    <mergeCell ref="A153:K153"/>
  </mergeCells>
  <pageMargins left="0.7" right="0.7" top="0.75" bottom="0.75" header="0.3" footer="0.3"/>
  <pageSetup paperSize="14" orientation="portrait" verticalDpi="598" r:id="rId1"/>
</worksheet>
</file>

<file path=xl/worksheets/sheet36.xml><?xml version="1.0" encoding="utf-8"?>
<worksheet xmlns="http://schemas.openxmlformats.org/spreadsheetml/2006/main" xmlns:r="http://schemas.openxmlformats.org/officeDocument/2006/relationships">
  <dimension ref="A1:K175"/>
  <sheetViews>
    <sheetView tabSelected="1" workbookViewId="0">
      <selection activeCell="H16" sqref="H16"/>
    </sheetView>
  </sheetViews>
  <sheetFormatPr defaultRowHeight="15"/>
  <cols>
    <col min="1" max="1" width="6.7109375" customWidth="1"/>
    <col min="2" max="3" width="6.85546875" customWidth="1"/>
    <col min="4" max="4" width="27.85546875" customWidth="1"/>
    <col min="5" max="5" width="28" customWidth="1"/>
    <col min="6" max="6" width="27.42578125" customWidth="1"/>
    <col min="7" max="7" width="10.7109375" customWidth="1"/>
    <col min="8" max="8" width="13" customWidth="1"/>
    <col min="9" max="9" width="11.42578125" customWidth="1"/>
    <col min="10" max="10" width="9.5703125" customWidth="1"/>
    <col min="11" max="11" width="8" customWidth="1"/>
  </cols>
  <sheetData>
    <row r="1" spans="1:11" ht="15.75">
      <c r="A1" s="98" t="s">
        <v>25</v>
      </c>
      <c r="B1" s="98"/>
      <c r="C1" s="98"/>
      <c r="D1" s="98"/>
      <c r="E1" s="98"/>
      <c r="F1" s="98"/>
      <c r="G1" s="98"/>
      <c r="H1" s="98"/>
      <c r="I1" s="98"/>
      <c r="J1" s="98"/>
      <c r="K1" s="98"/>
    </row>
    <row r="2" spans="1:11" ht="15.75">
      <c r="A2" s="99" t="s">
        <v>12040</v>
      </c>
      <c r="B2" s="99"/>
      <c r="C2" s="99"/>
      <c r="D2" s="99"/>
      <c r="E2" s="99"/>
      <c r="F2" s="99"/>
      <c r="G2" s="99"/>
      <c r="H2" s="99"/>
      <c r="I2" s="99"/>
      <c r="J2" s="99"/>
      <c r="K2" s="99"/>
    </row>
    <row r="3" spans="1:11" ht="15.75">
      <c r="A3" s="15"/>
      <c r="B3" s="15"/>
      <c r="C3" s="15"/>
      <c r="D3" s="100" t="s">
        <v>26</v>
      </c>
      <c r="E3" s="100"/>
      <c r="F3" s="100"/>
      <c r="G3" s="100"/>
      <c r="H3" s="100"/>
      <c r="I3" s="100"/>
      <c r="J3" s="15"/>
      <c r="K3" s="15"/>
    </row>
    <row r="4" spans="1:11" ht="38.25">
      <c r="A4" s="54" t="s">
        <v>1</v>
      </c>
      <c r="B4" s="55" t="s">
        <v>27</v>
      </c>
      <c r="C4" s="55" t="s">
        <v>28</v>
      </c>
      <c r="D4" s="54" t="s">
        <v>29</v>
      </c>
      <c r="E4" s="54" t="s">
        <v>30</v>
      </c>
      <c r="F4" s="54" t="s">
        <v>31</v>
      </c>
      <c r="G4" s="54" t="s">
        <v>32</v>
      </c>
      <c r="H4" s="54" t="s">
        <v>46</v>
      </c>
      <c r="I4" s="56" t="s">
        <v>33</v>
      </c>
      <c r="J4" s="75" t="s">
        <v>34</v>
      </c>
      <c r="K4" s="54" t="s">
        <v>35</v>
      </c>
    </row>
    <row r="5" spans="1:11">
      <c r="A5" s="19">
        <v>1</v>
      </c>
      <c r="B5" s="19">
        <v>160</v>
      </c>
      <c r="C5" s="19">
        <v>3698</v>
      </c>
      <c r="D5" s="30" t="s">
        <v>12181</v>
      </c>
      <c r="E5" s="30"/>
      <c r="F5" s="30" t="s">
        <v>239</v>
      </c>
      <c r="G5" s="30" t="s">
        <v>12313</v>
      </c>
      <c r="H5" s="26" t="s">
        <v>333</v>
      </c>
      <c r="I5" s="26" t="s">
        <v>12041</v>
      </c>
      <c r="J5" s="19">
        <v>99000</v>
      </c>
      <c r="K5" s="19">
        <v>1000</v>
      </c>
    </row>
    <row r="6" spans="1:11">
      <c r="A6" s="19">
        <v>2</v>
      </c>
      <c r="B6" s="19">
        <v>161</v>
      </c>
      <c r="C6" s="19">
        <v>3699</v>
      </c>
      <c r="D6" s="30" t="s">
        <v>12182</v>
      </c>
      <c r="E6" s="30"/>
      <c r="F6" s="30" t="s">
        <v>242</v>
      </c>
      <c r="G6" s="30" t="s">
        <v>12314</v>
      </c>
      <c r="H6" s="26" t="s">
        <v>333</v>
      </c>
      <c r="I6" s="26" t="s">
        <v>12042</v>
      </c>
      <c r="J6" s="19">
        <v>149000</v>
      </c>
      <c r="K6" s="19">
        <v>1000</v>
      </c>
    </row>
    <row r="7" spans="1:11">
      <c r="A7" s="19">
        <v>3</v>
      </c>
      <c r="B7" s="19">
        <v>162</v>
      </c>
      <c r="C7" s="19">
        <v>3700</v>
      </c>
      <c r="D7" s="30" t="s">
        <v>12183</v>
      </c>
      <c r="E7" s="30"/>
      <c r="F7" s="30" t="s">
        <v>281</v>
      </c>
      <c r="G7" s="30" t="s">
        <v>12315</v>
      </c>
      <c r="H7" s="26" t="s">
        <v>333</v>
      </c>
      <c r="I7" s="26" t="s">
        <v>12043</v>
      </c>
      <c r="J7" s="19">
        <v>99000</v>
      </c>
      <c r="K7" s="19">
        <v>1000</v>
      </c>
    </row>
    <row r="8" spans="1:11">
      <c r="A8" s="19">
        <v>4</v>
      </c>
      <c r="B8" s="19">
        <v>163</v>
      </c>
      <c r="C8" s="19">
        <v>3701</v>
      </c>
      <c r="D8" s="30" t="s">
        <v>12184</v>
      </c>
      <c r="E8" s="30" t="s">
        <v>1352</v>
      </c>
      <c r="F8" s="30" t="s">
        <v>242</v>
      </c>
      <c r="G8" s="30" t="s">
        <v>12316</v>
      </c>
      <c r="H8" s="26" t="s">
        <v>160</v>
      </c>
      <c r="I8" s="26" t="s">
        <v>12044</v>
      </c>
      <c r="J8" s="19">
        <v>149000</v>
      </c>
      <c r="K8" s="19">
        <v>1000</v>
      </c>
    </row>
    <row r="9" spans="1:11">
      <c r="A9" s="19">
        <v>5</v>
      </c>
      <c r="B9" s="19">
        <v>164</v>
      </c>
      <c r="C9" s="19">
        <v>3702</v>
      </c>
      <c r="D9" s="30" t="s">
        <v>12185</v>
      </c>
      <c r="E9" s="30"/>
      <c r="F9" s="30" t="s">
        <v>258</v>
      </c>
      <c r="G9" s="30" t="s">
        <v>12317</v>
      </c>
      <c r="H9" s="26" t="s">
        <v>38</v>
      </c>
      <c r="I9" s="26" t="s">
        <v>12045</v>
      </c>
      <c r="J9" s="19">
        <v>49000</v>
      </c>
      <c r="K9" s="19">
        <v>1000</v>
      </c>
    </row>
    <row r="10" spans="1:11">
      <c r="A10" s="19">
        <v>6</v>
      </c>
      <c r="B10" s="19">
        <v>165</v>
      </c>
      <c r="C10" s="19">
        <v>3703</v>
      </c>
      <c r="D10" s="30" t="s">
        <v>12186</v>
      </c>
      <c r="E10" s="30"/>
      <c r="F10" s="30" t="s">
        <v>258</v>
      </c>
      <c r="G10" s="30" t="s">
        <v>12318</v>
      </c>
      <c r="H10" s="26" t="s">
        <v>38</v>
      </c>
      <c r="I10" s="26" t="s">
        <v>12046</v>
      </c>
      <c r="J10" s="19">
        <v>49000</v>
      </c>
      <c r="K10" s="19">
        <v>1000</v>
      </c>
    </row>
    <row r="11" spans="1:11">
      <c r="A11" s="19">
        <v>7</v>
      </c>
      <c r="B11" s="19">
        <v>166</v>
      </c>
      <c r="C11" s="19">
        <v>3704</v>
      </c>
      <c r="D11" s="30" t="s">
        <v>12187</v>
      </c>
      <c r="E11" s="30" t="s">
        <v>12188</v>
      </c>
      <c r="F11" s="30" t="s">
        <v>1670</v>
      </c>
      <c r="G11" s="30" t="s">
        <v>12319</v>
      </c>
      <c r="H11" s="26" t="s">
        <v>333</v>
      </c>
      <c r="I11" s="26" t="s">
        <v>12047</v>
      </c>
      <c r="J11" s="19">
        <v>99000</v>
      </c>
      <c r="K11" s="19">
        <v>1000</v>
      </c>
    </row>
    <row r="12" spans="1:11">
      <c r="A12" s="19">
        <v>8</v>
      </c>
      <c r="B12" s="19">
        <v>167</v>
      </c>
      <c r="C12" s="19">
        <v>3705</v>
      </c>
      <c r="D12" s="30" t="s">
        <v>12189</v>
      </c>
      <c r="E12" s="30" t="s">
        <v>12190</v>
      </c>
      <c r="F12" s="30" t="s">
        <v>242</v>
      </c>
      <c r="G12" s="30" t="s">
        <v>12320</v>
      </c>
      <c r="H12" s="26" t="s">
        <v>38</v>
      </c>
      <c r="I12" s="26" t="s">
        <v>12048</v>
      </c>
      <c r="J12" s="19">
        <v>149000</v>
      </c>
      <c r="K12" s="19">
        <v>1000</v>
      </c>
    </row>
    <row r="13" spans="1:11">
      <c r="A13" s="19">
        <v>9</v>
      </c>
      <c r="B13" s="19">
        <v>168</v>
      </c>
      <c r="C13" s="19">
        <v>3706</v>
      </c>
      <c r="D13" s="30" t="s">
        <v>12191</v>
      </c>
      <c r="E13" s="30" t="s">
        <v>12192</v>
      </c>
      <c r="F13" s="30" t="s">
        <v>242</v>
      </c>
      <c r="G13" s="30" t="s">
        <v>12321</v>
      </c>
      <c r="H13" s="26" t="s">
        <v>333</v>
      </c>
      <c r="I13" s="26" t="s">
        <v>12049</v>
      </c>
      <c r="J13" s="19">
        <v>99000</v>
      </c>
      <c r="K13" s="19">
        <v>1000</v>
      </c>
    </row>
    <row r="14" spans="1:11">
      <c r="A14" s="19">
        <v>10</v>
      </c>
      <c r="B14" s="19">
        <v>169</v>
      </c>
      <c r="C14" s="19">
        <v>3707</v>
      </c>
      <c r="D14" s="30" t="s">
        <v>12193</v>
      </c>
      <c r="E14" s="30" t="s">
        <v>238</v>
      </c>
      <c r="F14" s="30" t="s">
        <v>242</v>
      </c>
      <c r="G14" s="30" t="s">
        <v>12322</v>
      </c>
      <c r="H14" s="26" t="s">
        <v>38</v>
      </c>
      <c r="I14" s="26" t="s">
        <v>12050</v>
      </c>
      <c r="J14" s="19">
        <v>149000</v>
      </c>
      <c r="K14" s="19">
        <v>1000</v>
      </c>
    </row>
    <row r="15" spans="1:11">
      <c r="A15" s="19">
        <v>11</v>
      </c>
      <c r="B15" s="19">
        <v>170</v>
      </c>
      <c r="C15" s="19">
        <v>3708</v>
      </c>
      <c r="D15" s="30" t="s">
        <v>12194</v>
      </c>
      <c r="E15" s="30" t="s">
        <v>12195</v>
      </c>
      <c r="F15" s="30" t="s">
        <v>1361</v>
      </c>
      <c r="G15" s="30" t="s">
        <v>12323</v>
      </c>
      <c r="H15" s="26" t="s">
        <v>333</v>
      </c>
      <c r="I15" s="26" t="s">
        <v>12051</v>
      </c>
      <c r="J15" s="19">
        <v>149000</v>
      </c>
      <c r="K15" s="19">
        <v>1000</v>
      </c>
    </row>
    <row r="16" spans="1:11">
      <c r="A16" s="19">
        <v>12</v>
      </c>
      <c r="B16" s="19">
        <v>171</v>
      </c>
      <c r="C16" s="19">
        <v>3709</v>
      </c>
      <c r="D16" s="30" t="s">
        <v>12196</v>
      </c>
      <c r="E16" s="30" t="s">
        <v>845</v>
      </c>
      <c r="F16" s="30" t="s">
        <v>236</v>
      </c>
      <c r="G16" s="30" t="s">
        <v>12324</v>
      </c>
      <c r="H16" s="26" t="s">
        <v>38</v>
      </c>
      <c r="I16" s="26" t="s">
        <v>12052</v>
      </c>
      <c r="J16" s="19">
        <v>99000</v>
      </c>
      <c r="K16" s="19">
        <v>1000</v>
      </c>
    </row>
    <row r="17" spans="1:11">
      <c r="A17" s="19">
        <v>13</v>
      </c>
      <c r="B17" s="19">
        <v>172</v>
      </c>
      <c r="C17" s="19">
        <v>3710</v>
      </c>
      <c r="D17" s="30" t="s">
        <v>11768</v>
      </c>
      <c r="E17" s="30" t="s">
        <v>2336</v>
      </c>
      <c r="F17" s="30" t="s">
        <v>568</v>
      </c>
      <c r="G17" s="30" t="s">
        <v>12325</v>
      </c>
      <c r="H17" s="26" t="s">
        <v>38</v>
      </c>
      <c r="I17" s="26" t="s">
        <v>12053</v>
      </c>
      <c r="J17" s="19">
        <v>49000</v>
      </c>
      <c r="K17" s="19">
        <v>1000</v>
      </c>
    </row>
    <row r="18" spans="1:11">
      <c r="A18" s="19">
        <v>14</v>
      </c>
      <c r="B18" s="19">
        <v>173</v>
      </c>
      <c r="C18" s="19">
        <v>3711</v>
      </c>
      <c r="D18" s="30" t="s">
        <v>12197</v>
      </c>
      <c r="E18" s="30" t="s">
        <v>3499</v>
      </c>
      <c r="F18" s="30" t="s">
        <v>568</v>
      </c>
      <c r="G18" s="30" t="s">
        <v>12326</v>
      </c>
      <c r="H18" s="26" t="s">
        <v>38</v>
      </c>
      <c r="I18" s="26" t="s">
        <v>12054</v>
      </c>
      <c r="J18" s="19">
        <v>149000</v>
      </c>
      <c r="K18" s="19">
        <v>1000</v>
      </c>
    </row>
    <row r="19" spans="1:11">
      <c r="A19" s="19">
        <v>15</v>
      </c>
      <c r="B19" s="19">
        <v>174</v>
      </c>
      <c r="C19" s="19">
        <v>3712</v>
      </c>
      <c r="D19" s="30" t="s">
        <v>12198</v>
      </c>
      <c r="E19" s="30" t="s">
        <v>797</v>
      </c>
      <c r="F19" s="30" t="s">
        <v>242</v>
      </c>
      <c r="G19" s="30" t="s">
        <v>12327</v>
      </c>
      <c r="H19" s="26" t="s">
        <v>38</v>
      </c>
      <c r="I19" s="26" t="s">
        <v>12055</v>
      </c>
      <c r="J19" s="19">
        <v>99000</v>
      </c>
      <c r="K19" s="19">
        <v>1000</v>
      </c>
    </row>
    <row r="20" spans="1:11">
      <c r="A20" s="19">
        <v>16</v>
      </c>
      <c r="B20" s="19">
        <v>175</v>
      </c>
      <c r="C20" s="19">
        <v>3713</v>
      </c>
      <c r="D20" s="30" t="s">
        <v>12199</v>
      </c>
      <c r="E20" s="30" t="s">
        <v>1509</v>
      </c>
      <c r="F20" s="30" t="s">
        <v>242</v>
      </c>
      <c r="G20" s="30" t="s">
        <v>12328</v>
      </c>
      <c r="H20" s="26" t="s">
        <v>333</v>
      </c>
      <c r="I20" s="26" t="s">
        <v>12056</v>
      </c>
      <c r="J20" s="19">
        <v>149000</v>
      </c>
      <c r="K20" s="19">
        <v>1000</v>
      </c>
    </row>
    <row r="21" spans="1:11">
      <c r="A21" s="19">
        <v>17</v>
      </c>
      <c r="B21" s="19">
        <v>176</v>
      </c>
      <c r="C21" s="19">
        <v>3714</v>
      </c>
      <c r="D21" s="30" t="s">
        <v>12200</v>
      </c>
      <c r="E21" s="30" t="s">
        <v>266</v>
      </c>
      <c r="F21" s="30" t="s">
        <v>1400</v>
      </c>
      <c r="G21" s="30" t="s">
        <v>12329</v>
      </c>
      <c r="H21" s="26" t="s">
        <v>38</v>
      </c>
      <c r="I21" s="26" t="s">
        <v>12057</v>
      </c>
      <c r="J21" s="19">
        <v>149000</v>
      </c>
      <c r="K21" s="19">
        <v>1000</v>
      </c>
    </row>
    <row r="22" spans="1:11">
      <c r="A22" s="19">
        <v>18</v>
      </c>
      <c r="B22" s="19">
        <v>177</v>
      </c>
      <c r="C22" s="19">
        <v>3715</v>
      </c>
      <c r="D22" s="30" t="s">
        <v>12201</v>
      </c>
      <c r="E22" s="30" t="s">
        <v>12202</v>
      </c>
      <c r="F22" s="30" t="s">
        <v>242</v>
      </c>
      <c r="G22" s="30" t="s">
        <v>12330</v>
      </c>
      <c r="H22" s="26" t="s">
        <v>38</v>
      </c>
      <c r="I22" s="26" t="s">
        <v>12058</v>
      </c>
      <c r="J22" s="19">
        <v>149000</v>
      </c>
      <c r="K22" s="19">
        <v>1000</v>
      </c>
    </row>
    <row r="23" spans="1:11">
      <c r="A23" s="19">
        <v>19</v>
      </c>
      <c r="B23" s="19">
        <v>178</v>
      </c>
      <c r="C23" s="19">
        <v>3716</v>
      </c>
      <c r="D23" s="30" t="s">
        <v>12203</v>
      </c>
      <c r="E23" s="30"/>
      <c r="F23" s="30" t="s">
        <v>1400</v>
      </c>
      <c r="G23" s="30" t="s">
        <v>12331</v>
      </c>
      <c r="H23" s="26" t="s">
        <v>38</v>
      </c>
      <c r="I23" s="26" t="s">
        <v>12059</v>
      </c>
      <c r="J23" s="19">
        <v>149000</v>
      </c>
      <c r="K23" s="19">
        <v>1000</v>
      </c>
    </row>
    <row r="24" spans="1:11">
      <c r="A24" s="19">
        <v>20</v>
      </c>
      <c r="B24" s="19">
        <v>179</v>
      </c>
      <c r="C24" s="19">
        <v>3717</v>
      </c>
      <c r="D24" s="30" t="s">
        <v>4457</v>
      </c>
      <c r="E24" s="30"/>
      <c r="F24" s="30" t="s">
        <v>239</v>
      </c>
      <c r="G24" s="30" t="s">
        <v>12332</v>
      </c>
      <c r="H24" s="26" t="s">
        <v>38</v>
      </c>
      <c r="I24" s="26" t="s">
        <v>12060</v>
      </c>
      <c r="J24" s="19">
        <v>174000</v>
      </c>
      <c r="K24" s="19">
        <v>1000</v>
      </c>
    </row>
    <row r="25" spans="1:11">
      <c r="A25" s="19">
        <v>21</v>
      </c>
      <c r="B25" s="19">
        <v>180</v>
      </c>
      <c r="C25" s="19">
        <v>3718</v>
      </c>
      <c r="D25" s="30" t="s">
        <v>12204</v>
      </c>
      <c r="E25" s="30"/>
      <c r="F25" s="30" t="s">
        <v>239</v>
      </c>
      <c r="G25" s="30" t="s">
        <v>12333</v>
      </c>
      <c r="H25" s="26" t="s">
        <v>333</v>
      </c>
      <c r="I25" s="26" t="s">
        <v>12061</v>
      </c>
      <c r="J25" s="19">
        <v>99000</v>
      </c>
      <c r="K25" s="19">
        <v>1000</v>
      </c>
    </row>
    <row r="26" spans="1:11">
      <c r="A26" s="19">
        <v>22</v>
      </c>
      <c r="B26" s="19">
        <v>181</v>
      </c>
      <c r="C26" s="19">
        <v>3719</v>
      </c>
      <c r="D26" s="30" t="s">
        <v>12205</v>
      </c>
      <c r="E26" s="30" t="s">
        <v>12206</v>
      </c>
      <c r="F26" s="30" t="s">
        <v>261</v>
      </c>
      <c r="G26" s="30" t="s">
        <v>12334</v>
      </c>
      <c r="H26" s="26" t="s">
        <v>333</v>
      </c>
      <c r="I26" s="26" t="s">
        <v>12062</v>
      </c>
      <c r="J26" s="19">
        <v>99000</v>
      </c>
      <c r="K26" s="19">
        <v>1000</v>
      </c>
    </row>
    <row r="27" spans="1:11">
      <c r="A27" s="19">
        <v>23</v>
      </c>
      <c r="B27" s="19">
        <v>182</v>
      </c>
      <c r="C27" s="19">
        <v>3720</v>
      </c>
      <c r="D27" s="30" t="s">
        <v>12207</v>
      </c>
      <c r="E27" s="30"/>
      <c r="F27" s="30" t="s">
        <v>261</v>
      </c>
      <c r="G27" s="30" t="s">
        <v>12335</v>
      </c>
      <c r="H27" s="26" t="s">
        <v>38</v>
      </c>
      <c r="I27" s="26" t="s">
        <v>12063</v>
      </c>
      <c r="J27" s="19">
        <v>99000</v>
      </c>
      <c r="K27" s="19">
        <v>1000</v>
      </c>
    </row>
    <row r="28" spans="1:11">
      <c r="A28" s="19">
        <v>24</v>
      </c>
      <c r="B28" s="19">
        <v>183</v>
      </c>
      <c r="C28" s="19">
        <v>3721</v>
      </c>
      <c r="D28" s="30" t="s">
        <v>9942</v>
      </c>
      <c r="E28" s="30"/>
      <c r="F28" s="30" t="s">
        <v>281</v>
      </c>
      <c r="G28" s="30" t="s">
        <v>12336</v>
      </c>
      <c r="H28" s="26" t="s">
        <v>160</v>
      </c>
      <c r="I28" s="26" t="s">
        <v>12064</v>
      </c>
      <c r="J28" s="19">
        <v>149000</v>
      </c>
      <c r="K28" s="19">
        <v>1000</v>
      </c>
    </row>
    <row r="29" spans="1:11">
      <c r="A29" s="19">
        <v>25</v>
      </c>
      <c r="B29" s="19">
        <v>184</v>
      </c>
      <c r="C29" s="19">
        <v>3722</v>
      </c>
      <c r="D29" s="30" t="s">
        <v>12208</v>
      </c>
      <c r="E29" s="30"/>
      <c r="F29" s="30" t="s">
        <v>239</v>
      </c>
      <c r="G29" s="30" t="s">
        <v>12337</v>
      </c>
      <c r="H29" s="26" t="s">
        <v>333</v>
      </c>
      <c r="I29" s="26" t="s">
        <v>12065</v>
      </c>
      <c r="J29" s="19">
        <v>99000</v>
      </c>
      <c r="K29" s="19">
        <v>1000</v>
      </c>
    </row>
    <row r="30" spans="1:11">
      <c r="A30" s="19">
        <v>26</v>
      </c>
      <c r="B30" s="19">
        <v>185</v>
      </c>
      <c r="C30" s="19">
        <v>3723</v>
      </c>
      <c r="D30" s="30" t="s">
        <v>12209</v>
      </c>
      <c r="E30" s="30" t="s">
        <v>238</v>
      </c>
      <c r="F30" s="30" t="s">
        <v>242</v>
      </c>
      <c r="G30" s="30" t="s">
        <v>12338</v>
      </c>
      <c r="H30" s="26" t="s">
        <v>38</v>
      </c>
      <c r="I30" s="26" t="s">
        <v>12066</v>
      </c>
      <c r="J30" s="19">
        <v>99000</v>
      </c>
      <c r="K30" s="19">
        <v>1000</v>
      </c>
    </row>
    <row r="31" spans="1:11">
      <c r="A31" s="19">
        <v>27</v>
      </c>
      <c r="B31" s="19">
        <v>186</v>
      </c>
      <c r="C31" s="19">
        <v>3724</v>
      </c>
      <c r="D31" s="30" t="s">
        <v>12210</v>
      </c>
      <c r="E31" s="30" t="s">
        <v>12211</v>
      </c>
      <c r="F31" s="30" t="s">
        <v>242</v>
      </c>
      <c r="G31" s="30" t="s">
        <v>12339</v>
      </c>
      <c r="H31" s="26" t="s">
        <v>333</v>
      </c>
      <c r="I31" s="26" t="s">
        <v>12067</v>
      </c>
      <c r="J31" s="19">
        <v>99000</v>
      </c>
      <c r="K31" s="19">
        <v>1000</v>
      </c>
    </row>
    <row r="32" spans="1:11">
      <c r="A32" s="19">
        <v>28</v>
      </c>
      <c r="B32" s="19">
        <v>187</v>
      </c>
      <c r="C32" s="19">
        <v>3725</v>
      </c>
      <c r="D32" s="30" t="s">
        <v>12212</v>
      </c>
      <c r="E32" s="30" t="s">
        <v>8493</v>
      </c>
      <c r="F32" s="30" t="s">
        <v>242</v>
      </c>
      <c r="G32" s="30" t="s">
        <v>12340</v>
      </c>
      <c r="H32" s="26" t="s">
        <v>160</v>
      </c>
      <c r="I32" s="26" t="s">
        <v>12068</v>
      </c>
      <c r="J32" s="19">
        <v>149000</v>
      </c>
      <c r="K32" s="19">
        <v>1000</v>
      </c>
    </row>
    <row r="33" spans="1:11">
      <c r="A33" s="19">
        <v>29</v>
      </c>
      <c r="B33" s="19">
        <v>188</v>
      </c>
      <c r="C33" s="19">
        <v>3726</v>
      </c>
      <c r="D33" s="30" t="s">
        <v>12213</v>
      </c>
      <c r="E33" s="30" t="s">
        <v>9381</v>
      </c>
      <c r="F33" s="30" t="s">
        <v>1670</v>
      </c>
      <c r="G33" s="30" t="s">
        <v>12341</v>
      </c>
      <c r="H33" s="26" t="s">
        <v>333</v>
      </c>
      <c r="I33" s="26" t="s">
        <v>12069</v>
      </c>
      <c r="J33" s="19">
        <v>49000</v>
      </c>
      <c r="K33" s="19">
        <v>1000</v>
      </c>
    </row>
    <row r="34" spans="1:11">
      <c r="A34" s="19">
        <v>30</v>
      </c>
      <c r="B34" s="19">
        <v>189</v>
      </c>
      <c r="C34" s="19">
        <v>3727</v>
      </c>
      <c r="D34" s="30" t="s">
        <v>12214</v>
      </c>
      <c r="E34" s="30" t="s">
        <v>12215</v>
      </c>
      <c r="F34" s="30" t="s">
        <v>281</v>
      </c>
      <c r="G34" s="30" t="s">
        <v>12342</v>
      </c>
      <c r="H34" s="26" t="s">
        <v>38</v>
      </c>
      <c r="I34" s="26" t="s">
        <v>12070</v>
      </c>
      <c r="J34" s="19">
        <v>149000</v>
      </c>
      <c r="K34" s="19">
        <v>1000</v>
      </c>
    </row>
    <row r="35" spans="1:11">
      <c r="A35" s="19">
        <v>31</v>
      </c>
      <c r="B35" s="19">
        <v>190</v>
      </c>
      <c r="C35" s="19">
        <v>3728</v>
      </c>
      <c r="D35" s="30" t="s">
        <v>12216</v>
      </c>
      <c r="E35" s="30"/>
      <c r="F35" s="30" t="s">
        <v>242</v>
      </c>
      <c r="G35" s="30" t="s">
        <v>12343</v>
      </c>
      <c r="H35" s="26" t="s">
        <v>160</v>
      </c>
      <c r="I35" s="26" t="s">
        <v>12071</v>
      </c>
      <c r="J35" s="19">
        <v>149000</v>
      </c>
      <c r="K35" s="19">
        <v>1000</v>
      </c>
    </row>
    <row r="36" spans="1:11">
      <c r="A36" s="19">
        <v>32</v>
      </c>
      <c r="B36" s="19">
        <v>191</v>
      </c>
      <c r="C36" s="19">
        <v>3729</v>
      </c>
      <c r="D36" s="30" t="s">
        <v>5040</v>
      </c>
      <c r="E36" s="30"/>
      <c r="F36" s="30" t="s">
        <v>1670</v>
      </c>
      <c r="G36" s="30" t="s">
        <v>12344</v>
      </c>
      <c r="H36" s="26" t="s">
        <v>333</v>
      </c>
      <c r="I36" s="26" t="s">
        <v>12072</v>
      </c>
      <c r="J36" s="19">
        <v>99000</v>
      </c>
      <c r="K36" s="19">
        <v>1000</v>
      </c>
    </row>
    <row r="37" spans="1:11">
      <c r="A37" s="19">
        <v>33</v>
      </c>
      <c r="B37" s="19">
        <v>192</v>
      </c>
      <c r="C37" s="19">
        <v>3730</v>
      </c>
      <c r="D37" s="30" t="s">
        <v>12217</v>
      </c>
      <c r="E37" s="30"/>
      <c r="F37" s="30" t="s">
        <v>258</v>
      </c>
      <c r="G37" s="30" t="s">
        <v>12345</v>
      </c>
      <c r="H37" s="26" t="s">
        <v>38</v>
      </c>
      <c r="I37" s="26" t="s">
        <v>12073</v>
      </c>
      <c r="J37" s="19">
        <v>99000</v>
      </c>
      <c r="K37" s="19">
        <v>1000</v>
      </c>
    </row>
    <row r="38" spans="1:11">
      <c r="A38" s="19">
        <v>34</v>
      </c>
      <c r="B38" s="19">
        <v>193</v>
      </c>
      <c r="C38" s="19">
        <v>3731</v>
      </c>
      <c r="D38" s="30" t="s">
        <v>12218</v>
      </c>
      <c r="E38" s="30"/>
      <c r="F38" s="30" t="s">
        <v>261</v>
      </c>
      <c r="G38" s="30" t="s">
        <v>12346</v>
      </c>
      <c r="H38" s="26" t="s">
        <v>38</v>
      </c>
      <c r="I38" s="26" t="s">
        <v>12074</v>
      </c>
      <c r="J38" s="19">
        <v>149000</v>
      </c>
      <c r="K38" s="19">
        <v>1000</v>
      </c>
    </row>
    <row r="39" spans="1:11">
      <c r="A39" s="19">
        <v>35</v>
      </c>
      <c r="B39" s="19">
        <v>194</v>
      </c>
      <c r="C39" s="19">
        <v>3732</v>
      </c>
      <c r="D39" s="30" t="s">
        <v>12219</v>
      </c>
      <c r="E39" s="30"/>
      <c r="F39" s="30" t="s">
        <v>239</v>
      </c>
      <c r="G39" s="30" t="s">
        <v>12347</v>
      </c>
      <c r="H39" s="26" t="s">
        <v>160</v>
      </c>
      <c r="I39" s="26" t="s">
        <v>12075</v>
      </c>
      <c r="J39" s="19">
        <v>174000</v>
      </c>
      <c r="K39" s="19">
        <v>1000</v>
      </c>
    </row>
    <row r="40" spans="1:11">
      <c r="A40" s="19">
        <v>36</v>
      </c>
      <c r="B40" s="19">
        <v>195</v>
      </c>
      <c r="C40" s="19">
        <v>3733</v>
      </c>
      <c r="D40" s="30" t="s">
        <v>12220</v>
      </c>
      <c r="E40" s="30" t="s">
        <v>2349</v>
      </c>
      <c r="F40" s="30" t="s">
        <v>242</v>
      </c>
      <c r="G40" s="30" t="s">
        <v>12348</v>
      </c>
      <c r="H40" s="26" t="s">
        <v>38</v>
      </c>
      <c r="I40" s="26" t="s">
        <v>12076</v>
      </c>
      <c r="J40" s="19">
        <v>99000</v>
      </c>
      <c r="K40" s="19">
        <v>1000</v>
      </c>
    </row>
    <row r="41" spans="1:11">
      <c r="A41" s="19">
        <v>37</v>
      </c>
      <c r="B41" s="19">
        <v>196</v>
      </c>
      <c r="C41" s="19">
        <v>3734</v>
      </c>
      <c r="D41" s="30" t="s">
        <v>12221</v>
      </c>
      <c r="E41" s="30" t="s">
        <v>266</v>
      </c>
      <c r="F41" s="30" t="s">
        <v>1670</v>
      </c>
      <c r="G41" s="30" t="s">
        <v>12349</v>
      </c>
      <c r="H41" s="26" t="s">
        <v>38</v>
      </c>
      <c r="I41" s="26" t="s">
        <v>12077</v>
      </c>
      <c r="J41" s="19">
        <v>149000</v>
      </c>
      <c r="K41" s="19">
        <v>1000</v>
      </c>
    </row>
    <row r="42" spans="1:11">
      <c r="A42" s="19">
        <v>38</v>
      </c>
      <c r="B42" s="19">
        <v>197</v>
      </c>
      <c r="C42" s="19">
        <v>3735</v>
      </c>
      <c r="D42" s="30" t="s">
        <v>12222</v>
      </c>
      <c r="E42" s="30"/>
      <c r="F42" s="30" t="s">
        <v>242</v>
      </c>
      <c r="G42" s="30" t="s">
        <v>12350</v>
      </c>
      <c r="H42" s="26" t="s">
        <v>38</v>
      </c>
      <c r="I42" s="26" t="s">
        <v>12078</v>
      </c>
      <c r="J42" s="19">
        <v>149000</v>
      </c>
      <c r="K42" s="19">
        <v>1000</v>
      </c>
    </row>
    <row r="43" spans="1:11">
      <c r="A43" s="19">
        <v>39</v>
      </c>
      <c r="B43" s="19">
        <v>198</v>
      </c>
      <c r="C43" s="19">
        <v>3736</v>
      </c>
      <c r="D43" s="30" t="s">
        <v>12223</v>
      </c>
      <c r="E43" s="30"/>
      <c r="F43" s="30" t="s">
        <v>1670</v>
      </c>
      <c r="G43" s="30" t="s">
        <v>3710</v>
      </c>
      <c r="H43" s="26" t="s">
        <v>333</v>
      </c>
      <c r="I43" s="26" t="s">
        <v>12079</v>
      </c>
      <c r="J43" s="19">
        <v>99000</v>
      </c>
      <c r="K43" s="19">
        <v>1000</v>
      </c>
    </row>
    <row r="44" spans="1:11">
      <c r="A44" s="19">
        <v>40</v>
      </c>
      <c r="B44" s="19">
        <v>199</v>
      </c>
      <c r="C44" s="19">
        <v>3737</v>
      </c>
      <c r="D44" s="30" t="s">
        <v>4389</v>
      </c>
      <c r="E44" s="30"/>
      <c r="F44" s="30" t="s">
        <v>242</v>
      </c>
      <c r="G44" s="30" t="s">
        <v>12351</v>
      </c>
      <c r="H44" s="26" t="s">
        <v>333</v>
      </c>
      <c r="I44" s="26" t="s">
        <v>12080</v>
      </c>
      <c r="J44" s="19">
        <v>99000</v>
      </c>
      <c r="K44" s="19">
        <v>1000</v>
      </c>
    </row>
    <row r="45" spans="1:11">
      <c r="A45" s="19">
        <v>41</v>
      </c>
      <c r="B45" s="19">
        <v>200</v>
      </c>
      <c r="C45" s="19">
        <v>3738</v>
      </c>
      <c r="D45" s="30" t="s">
        <v>2206</v>
      </c>
      <c r="E45" s="30" t="s">
        <v>12224</v>
      </c>
      <c r="F45" s="30" t="s">
        <v>1670</v>
      </c>
      <c r="G45" s="30" t="s">
        <v>12352</v>
      </c>
      <c r="H45" s="26" t="s">
        <v>38</v>
      </c>
      <c r="I45" s="26" t="s">
        <v>12081</v>
      </c>
      <c r="J45" s="19">
        <v>99000</v>
      </c>
      <c r="K45" s="19">
        <v>1000</v>
      </c>
    </row>
    <row r="46" spans="1:11">
      <c r="A46" s="19">
        <v>42</v>
      </c>
      <c r="B46" s="19">
        <v>201</v>
      </c>
      <c r="C46" s="19">
        <v>3739</v>
      </c>
      <c r="D46" s="30" t="s">
        <v>12225</v>
      </c>
      <c r="E46" s="30"/>
      <c r="F46" s="30" t="s">
        <v>251</v>
      </c>
      <c r="G46" s="30" t="s">
        <v>12353</v>
      </c>
      <c r="H46" s="26" t="s">
        <v>333</v>
      </c>
      <c r="I46" s="26" t="s">
        <v>12082</v>
      </c>
      <c r="J46" s="19">
        <v>99000</v>
      </c>
      <c r="K46" s="19">
        <v>1000</v>
      </c>
    </row>
    <row r="47" spans="1:11">
      <c r="A47" s="19">
        <v>43</v>
      </c>
      <c r="B47" s="19">
        <v>202</v>
      </c>
      <c r="C47" s="19">
        <v>3740</v>
      </c>
      <c r="D47" s="30" t="s">
        <v>12226</v>
      </c>
      <c r="E47" s="30"/>
      <c r="F47" s="30" t="s">
        <v>568</v>
      </c>
      <c r="G47" s="30" t="s">
        <v>12354</v>
      </c>
      <c r="H47" s="26" t="s">
        <v>38</v>
      </c>
      <c r="I47" s="26" t="s">
        <v>12083</v>
      </c>
      <c r="J47" s="19">
        <v>99000</v>
      </c>
      <c r="K47" s="19">
        <v>1000</v>
      </c>
    </row>
    <row r="48" spans="1:11">
      <c r="A48" s="19">
        <v>44</v>
      </c>
      <c r="B48" s="19">
        <v>203</v>
      </c>
      <c r="C48" s="19">
        <v>3741</v>
      </c>
      <c r="D48" s="30" t="s">
        <v>12227</v>
      </c>
      <c r="E48" s="30"/>
      <c r="F48" s="30" t="s">
        <v>568</v>
      </c>
      <c r="G48" s="30" t="s">
        <v>12355</v>
      </c>
      <c r="H48" s="26" t="s">
        <v>38</v>
      </c>
      <c r="I48" s="26" t="s">
        <v>12084</v>
      </c>
      <c r="J48" s="19">
        <v>99000</v>
      </c>
      <c r="K48" s="19">
        <v>1000</v>
      </c>
    </row>
    <row r="49" spans="1:11">
      <c r="A49" s="19">
        <v>45</v>
      </c>
      <c r="B49" s="19">
        <v>204</v>
      </c>
      <c r="C49" s="19">
        <v>3742</v>
      </c>
      <c r="D49" s="30" t="s">
        <v>12228</v>
      </c>
      <c r="E49" s="30"/>
      <c r="F49" s="30" t="s">
        <v>258</v>
      </c>
      <c r="G49" s="30" t="s">
        <v>12356</v>
      </c>
      <c r="H49" s="26" t="s">
        <v>38</v>
      </c>
      <c r="I49" s="26" t="s">
        <v>12085</v>
      </c>
      <c r="J49" s="19">
        <v>49000</v>
      </c>
      <c r="K49" s="19">
        <v>1000</v>
      </c>
    </row>
    <row r="50" spans="1:11">
      <c r="A50" s="19">
        <v>46</v>
      </c>
      <c r="B50" s="19">
        <v>205</v>
      </c>
      <c r="C50" s="19">
        <v>3743</v>
      </c>
      <c r="D50" s="30" t="s">
        <v>12229</v>
      </c>
      <c r="E50" s="30" t="s">
        <v>1032</v>
      </c>
      <c r="F50" s="30" t="s">
        <v>242</v>
      </c>
      <c r="G50" s="30" t="s">
        <v>12357</v>
      </c>
      <c r="H50" s="26" t="s">
        <v>333</v>
      </c>
      <c r="I50" s="26" t="s">
        <v>12086</v>
      </c>
      <c r="J50" s="19">
        <v>49000</v>
      </c>
      <c r="K50" s="19">
        <v>1000</v>
      </c>
    </row>
    <row r="51" spans="1:11">
      <c r="A51" s="19">
        <v>47</v>
      </c>
      <c r="B51" s="19">
        <v>206</v>
      </c>
      <c r="C51" s="19">
        <v>3744</v>
      </c>
      <c r="D51" s="30" t="s">
        <v>10846</v>
      </c>
      <c r="E51" s="30"/>
      <c r="F51" s="30" t="s">
        <v>261</v>
      </c>
      <c r="G51" s="30" t="s">
        <v>12358</v>
      </c>
      <c r="H51" s="26" t="s">
        <v>38</v>
      </c>
      <c r="I51" s="26" t="s">
        <v>12087</v>
      </c>
      <c r="J51" s="19">
        <v>99000</v>
      </c>
      <c r="K51" s="19">
        <v>1000</v>
      </c>
    </row>
    <row r="52" spans="1:11">
      <c r="A52" s="19">
        <v>48</v>
      </c>
      <c r="B52" s="19">
        <v>207</v>
      </c>
      <c r="C52" s="19">
        <v>3745</v>
      </c>
      <c r="D52" s="30" t="s">
        <v>12230</v>
      </c>
      <c r="E52" s="30" t="s">
        <v>12231</v>
      </c>
      <c r="F52" s="30" t="s">
        <v>242</v>
      </c>
      <c r="G52" s="30" t="s">
        <v>12359</v>
      </c>
      <c r="H52" s="26" t="s">
        <v>38</v>
      </c>
      <c r="I52" s="26" t="s">
        <v>12088</v>
      </c>
      <c r="J52" s="19">
        <v>149000</v>
      </c>
      <c r="K52" s="19">
        <v>1000</v>
      </c>
    </row>
    <row r="53" spans="1:11">
      <c r="A53" s="19">
        <v>49</v>
      </c>
      <c r="B53" s="19">
        <v>208</v>
      </c>
      <c r="C53" s="19">
        <v>3746</v>
      </c>
      <c r="D53" s="30" t="s">
        <v>12232</v>
      </c>
      <c r="E53" s="30"/>
      <c r="F53" s="30" t="s">
        <v>251</v>
      </c>
      <c r="G53" s="30" t="s">
        <v>12360</v>
      </c>
      <c r="H53" s="26" t="s">
        <v>160</v>
      </c>
      <c r="I53" s="26" t="s">
        <v>12089</v>
      </c>
      <c r="J53" s="19">
        <v>174000</v>
      </c>
      <c r="K53" s="19">
        <v>1000</v>
      </c>
    </row>
    <row r="54" spans="1:11">
      <c r="A54" s="19">
        <v>50</v>
      </c>
      <c r="B54" s="19">
        <v>209</v>
      </c>
      <c r="C54" s="19">
        <v>3747</v>
      </c>
      <c r="D54" s="30" t="s">
        <v>1508</v>
      </c>
      <c r="E54" s="30"/>
      <c r="F54" s="30" t="s">
        <v>37</v>
      </c>
      <c r="G54" s="30" t="s">
        <v>12361</v>
      </c>
      <c r="H54" s="26" t="s">
        <v>38</v>
      </c>
      <c r="I54" s="26" t="s">
        <v>12090</v>
      </c>
      <c r="J54" s="19">
        <v>99000</v>
      </c>
      <c r="K54" s="19">
        <v>1000</v>
      </c>
    </row>
    <row r="55" spans="1:11">
      <c r="A55" s="19">
        <v>51</v>
      </c>
      <c r="B55" s="19">
        <v>210</v>
      </c>
      <c r="C55" s="19">
        <v>3748</v>
      </c>
      <c r="D55" s="30" t="s">
        <v>12233</v>
      </c>
      <c r="E55" s="30"/>
      <c r="F55" s="30" t="s">
        <v>568</v>
      </c>
      <c r="G55" s="30" t="s">
        <v>12362</v>
      </c>
      <c r="H55" s="26" t="s">
        <v>333</v>
      </c>
      <c r="I55" s="26" t="s">
        <v>12091</v>
      </c>
      <c r="J55" s="19">
        <v>149000</v>
      </c>
      <c r="K55" s="19">
        <v>1000</v>
      </c>
    </row>
    <row r="56" spans="1:11">
      <c r="A56" s="19">
        <v>52</v>
      </c>
      <c r="B56" s="19">
        <v>211</v>
      </c>
      <c r="C56" s="19">
        <v>3749</v>
      </c>
      <c r="D56" s="30" t="s">
        <v>12234</v>
      </c>
      <c r="E56" s="30"/>
      <c r="F56" s="30" t="s">
        <v>251</v>
      </c>
      <c r="G56" s="30" t="s">
        <v>12363</v>
      </c>
      <c r="H56" s="26" t="s">
        <v>333</v>
      </c>
      <c r="I56" s="26" t="s">
        <v>12092</v>
      </c>
      <c r="J56" s="19">
        <v>149000</v>
      </c>
      <c r="K56" s="19">
        <v>1000</v>
      </c>
    </row>
    <row r="57" spans="1:11">
      <c r="A57" s="19">
        <v>53</v>
      </c>
      <c r="B57" s="19">
        <v>212</v>
      </c>
      <c r="C57" s="19">
        <v>3750</v>
      </c>
      <c r="D57" s="30" t="s">
        <v>12235</v>
      </c>
      <c r="E57" s="30"/>
      <c r="F57" s="30" t="s">
        <v>261</v>
      </c>
      <c r="G57" s="30" t="s">
        <v>12364</v>
      </c>
      <c r="H57" s="26" t="s">
        <v>38</v>
      </c>
      <c r="I57" s="26" t="s">
        <v>12093</v>
      </c>
      <c r="J57" s="19">
        <v>99000</v>
      </c>
      <c r="K57" s="19">
        <v>1000</v>
      </c>
    </row>
    <row r="58" spans="1:11">
      <c r="A58" s="19">
        <v>54</v>
      </c>
      <c r="B58" s="19">
        <v>213</v>
      </c>
      <c r="C58" s="19">
        <v>3751</v>
      </c>
      <c r="D58" s="30" t="s">
        <v>12236</v>
      </c>
      <c r="E58" s="30"/>
      <c r="F58" s="30" t="s">
        <v>261</v>
      </c>
      <c r="G58" s="30" t="s">
        <v>12365</v>
      </c>
      <c r="H58" s="26" t="s">
        <v>38</v>
      </c>
      <c r="I58" s="26" t="s">
        <v>12094</v>
      </c>
      <c r="J58" s="19">
        <v>99000</v>
      </c>
      <c r="K58" s="19">
        <v>1000</v>
      </c>
    </row>
    <row r="59" spans="1:11">
      <c r="A59" s="19">
        <v>55</v>
      </c>
      <c r="B59" s="19">
        <v>214</v>
      </c>
      <c r="C59" s="19">
        <v>3752</v>
      </c>
      <c r="D59" s="30" t="s">
        <v>12237</v>
      </c>
      <c r="E59" s="30"/>
      <c r="F59" s="30" t="s">
        <v>568</v>
      </c>
      <c r="G59" s="30" t="s">
        <v>12366</v>
      </c>
      <c r="H59" s="26" t="s">
        <v>333</v>
      </c>
      <c r="I59" s="26" t="s">
        <v>12095</v>
      </c>
      <c r="J59" s="19">
        <v>149000</v>
      </c>
      <c r="K59" s="19">
        <v>1000</v>
      </c>
    </row>
    <row r="60" spans="1:11">
      <c r="A60" s="19">
        <v>56</v>
      </c>
      <c r="B60" s="19">
        <v>215</v>
      </c>
      <c r="C60" s="19">
        <v>3753</v>
      </c>
      <c r="D60" s="30" t="s">
        <v>11751</v>
      </c>
      <c r="E60" s="30"/>
      <c r="F60" s="30" t="s">
        <v>281</v>
      </c>
      <c r="G60" s="30" t="s">
        <v>12367</v>
      </c>
      <c r="H60" s="26" t="s">
        <v>38</v>
      </c>
      <c r="I60" s="26" t="s">
        <v>12096</v>
      </c>
      <c r="J60" s="19">
        <v>99000</v>
      </c>
      <c r="K60" s="19">
        <v>1000</v>
      </c>
    </row>
    <row r="61" spans="1:11">
      <c r="A61" s="19">
        <v>57</v>
      </c>
      <c r="B61" s="19">
        <v>216</v>
      </c>
      <c r="C61" s="19">
        <v>3754</v>
      </c>
      <c r="D61" s="30" t="s">
        <v>12238</v>
      </c>
      <c r="E61" s="30"/>
      <c r="F61" s="30" t="s">
        <v>258</v>
      </c>
      <c r="G61" s="30" t="s">
        <v>12368</v>
      </c>
      <c r="H61" s="26" t="s">
        <v>38</v>
      </c>
      <c r="I61" s="26" t="s">
        <v>12097</v>
      </c>
      <c r="J61" s="19">
        <v>99000</v>
      </c>
      <c r="K61" s="19">
        <v>1000</v>
      </c>
    </row>
    <row r="62" spans="1:11">
      <c r="A62" s="19">
        <v>58</v>
      </c>
      <c r="B62" s="19">
        <v>217</v>
      </c>
      <c r="C62" s="19">
        <v>3755</v>
      </c>
      <c r="D62" s="30" t="s">
        <v>301</v>
      </c>
      <c r="E62" s="30"/>
      <c r="F62" s="30" t="s">
        <v>258</v>
      </c>
      <c r="G62" s="30" t="s">
        <v>12369</v>
      </c>
      <c r="H62" s="26" t="s">
        <v>38</v>
      </c>
      <c r="I62" s="26" t="s">
        <v>12098</v>
      </c>
      <c r="J62" s="19">
        <v>149000</v>
      </c>
      <c r="K62" s="19">
        <v>1000</v>
      </c>
    </row>
    <row r="63" spans="1:11">
      <c r="A63" s="19">
        <v>59</v>
      </c>
      <c r="B63" s="19">
        <v>218</v>
      </c>
      <c r="C63" s="19">
        <v>3756</v>
      </c>
      <c r="D63" s="30" t="s">
        <v>12239</v>
      </c>
      <c r="E63" s="30"/>
      <c r="F63" s="30" t="s">
        <v>239</v>
      </c>
      <c r="G63" s="30" t="s">
        <v>12370</v>
      </c>
      <c r="H63" s="26" t="s">
        <v>333</v>
      </c>
      <c r="I63" s="26" t="s">
        <v>12099</v>
      </c>
      <c r="J63" s="19">
        <v>99000</v>
      </c>
      <c r="K63" s="19">
        <v>1000</v>
      </c>
    </row>
    <row r="64" spans="1:11">
      <c r="A64" s="19">
        <v>60</v>
      </c>
      <c r="B64" s="19">
        <v>219</v>
      </c>
      <c r="C64" s="19">
        <v>3757</v>
      </c>
      <c r="D64" s="30" t="s">
        <v>12240</v>
      </c>
      <c r="E64" s="30"/>
      <c r="F64" s="30" t="s">
        <v>251</v>
      </c>
      <c r="G64" s="30" t="s">
        <v>12371</v>
      </c>
      <c r="H64" s="26" t="s">
        <v>333</v>
      </c>
      <c r="I64" s="26" t="s">
        <v>12100</v>
      </c>
      <c r="J64" s="19">
        <v>99000</v>
      </c>
      <c r="K64" s="19">
        <v>1000</v>
      </c>
    </row>
    <row r="65" spans="1:11">
      <c r="A65" s="19">
        <v>61</v>
      </c>
      <c r="B65" s="19">
        <v>220</v>
      </c>
      <c r="C65" s="19">
        <v>3758</v>
      </c>
      <c r="D65" s="30" t="s">
        <v>12241</v>
      </c>
      <c r="E65" s="30"/>
      <c r="F65" s="30" t="s">
        <v>251</v>
      </c>
      <c r="G65" s="30" t="s">
        <v>12372</v>
      </c>
      <c r="H65" s="26" t="s">
        <v>333</v>
      </c>
      <c r="I65" s="26" t="s">
        <v>12101</v>
      </c>
      <c r="J65" s="19">
        <v>149000</v>
      </c>
      <c r="K65" s="19">
        <v>1000</v>
      </c>
    </row>
    <row r="66" spans="1:11">
      <c r="A66" s="19">
        <v>62</v>
      </c>
      <c r="B66" s="19">
        <v>221</v>
      </c>
      <c r="C66" s="19">
        <v>3759</v>
      </c>
      <c r="D66" s="30" t="s">
        <v>12242</v>
      </c>
      <c r="E66" s="30"/>
      <c r="F66" s="30" t="s">
        <v>239</v>
      </c>
      <c r="G66" s="30" t="s">
        <v>12373</v>
      </c>
      <c r="H66" s="26" t="s">
        <v>333</v>
      </c>
      <c r="I66" s="26" t="s">
        <v>12102</v>
      </c>
      <c r="J66" s="19">
        <v>99000</v>
      </c>
      <c r="K66" s="19">
        <v>1000</v>
      </c>
    </row>
    <row r="67" spans="1:11">
      <c r="A67" s="19">
        <v>63</v>
      </c>
      <c r="B67" s="19">
        <v>222</v>
      </c>
      <c r="C67" s="19">
        <v>3760</v>
      </c>
      <c r="D67" s="30" t="s">
        <v>12243</v>
      </c>
      <c r="E67" s="30"/>
      <c r="F67" s="30" t="s">
        <v>251</v>
      </c>
      <c r="G67" s="30" t="s">
        <v>12374</v>
      </c>
      <c r="H67" s="26" t="s">
        <v>333</v>
      </c>
      <c r="I67" s="26" t="s">
        <v>12103</v>
      </c>
      <c r="J67" s="19">
        <v>174000</v>
      </c>
      <c r="K67" s="19">
        <v>1000</v>
      </c>
    </row>
    <row r="68" spans="1:11">
      <c r="A68" s="19">
        <v>64</v>
      </c>
      <c r="B68" s="19">
        <v>223</v>
      </c>
      <c r="C68" s="19">
        <v>3761</v>
      </c>
      <c r="D68" s="30" t="s">
        <v>11742</v>
      </c>
      <c r="E68" s="30" t="s">
        <v>238</v>
      </c>
      <c r="F68" s="30" t="s">
        <v>568</v>
      </c>
      <c r="G68" s="30" t="s">
        <v>12375</v>
      </c>
      <c r="H68" s="26" t="s">
        <v>38</v>
      </c>
      <c r="I68" s="26" t="s">
        <v>12104</v>
      </c>
      <c r="J68" s="19">
        <v>99000</v>
      </c>
      <c r="K68" s="19">
        <v>1000</v>
      </c>
    </row>
    <row r="69" spans="1:11">
      <c r="A69" s="19">
        <v>65</v>
      </c>
      <c r="B69" s="19">
        <v>224</v>
      </c>
      <c r="C69" s="19">
        <v>3762</v>
      </c>
      <c r="D69" s="30" t="s">
        <v>12244</v>
      </c>
      <c r="E69" s="30" t="s">
        <v>12245</v>
      </c>
      <c r="F69" s="30" t="s">
        <v>1670</v>
      </c>
      <c r="G69" s="30" t="s">
        <v>12376</v>
      </c>
      <c r="H69" s="26" t="s">
        <v>333</v>
      </c>
      <c r="I69" s="26" t="s">
        <v>12105</v>
      </c>
      <c r="J69" s="19">
        <v>149000</v>
      </c>
      <c r="K69" s="19">
        <v>1000</v>
      </c>
    </row>
    <row r="70" spans="1:11">
      <c r="A70" s="19">
        <v>66</v>
      </c>
      <c r="B70" s="19">
        <v>225</v>
      </c>
      <c r="C70" s="19">
        <v>3763</v>
      </c>
      <c r="D70" s="30" t="s">
        <v>9237</v>
      </c>
      <c r="E70" s="30" t="s">
        <v>1672</v>
      </c>
      <c r="F70" s="30" t="s">
        <v>251</v>
      </c>
      <c r="G70" s="30" t="s">
        <v>12377</v>
      </c>
      <c r="H70" s="26" t="s">
        <v>333</v>
      </c>
      <c r="I70" s="26" t="s">
        <v>12106</v>
      </c>
      <c r="J70" s="19">
        <v>99000</v>
      </c>
      <c r="K70" s="19">
        <v>1000</v>
      </c>
    </row>
    <row r="71" spans="1:11">
      <c r="A71" s="19">
        <v>67</v>
      </c>
      <c r="B71" s="19">
        <v>226</v>
      </c>
      <c r="C71" s="19">
        <v>3764</v>
      </c>
      <c r="D71" s="30" t="s">
        <v>12246</v>
      </c>
      <c r="E71" s="30" t="s">
        <v>310</v>
      </c>
      <c r="F71" s="30" t="s">
        <v>239</v>
      </c>
      <c r="G71" s="30" t="s">
        <v>12378</v>
      </c>
      <c r="H71" s="26" t="s">
        <v>38</v>
      </c>
      <c r="I71" s="26" t="s">
        <v>12107</v>
      </c>
      <c r="J71" s="19">
        <v>149000</v>
      </c>
      <c r="K71" s="19">
        <v>1000</v>
      </c>
    </row>
    <row r="72" spans="1:11">
      <c r="A72" s="19">
        <v>68</v>
      </c>
      <c r="B72" s="19">
        <v>227</v>
      </c>
      <c r="C72" s="19">
        <v>3765</v>
      </c>
      <c r="D72" s="30" t="s">
        <v>41</v>
      </c>
      <c r="E72" s="30"/>
      <c r="F72" s="30" t="s">
        <v>261</v>
      </c>
      <c r="G72" s="30" t="s">
        <v>12379</v>
      </c>
      <c r="H72" s="26" t="s">
        <v>333</v>
      </c>
      <c r="I72" s="26" t="s">
        <v>12108</v>
      </c>
      <c r="J72" s="19">
        <v>99000</v>
      </c>
      <c r="K72" s="19">
        <v>1000</v>
      </c>
    </row>
    <row r="73" spans="1:11">
      <c r="A73" s="19">
        <v>69</v>
      </c>
      <c r="B73" s="19">
        <v>228</v>
      </c>
      <c r="C73" s="19">
        <v>3766</v>
      </c>
      <c r="D73" s="30" t="s">
        <v>1347</v>
      </c>
      <c r="E73" s="30" t="s">
        <v>3986</v>
      </c>
      <c r="F73" s="30" t="s">
        <v>261</v>
      </c>
      <c r="G73" s="30" t="s">
        <v>12380</v>
      </c>
      <c r="H73" s="26" t="s">
        <v>333</v>
      </c>
      <c r="I73" s="26" t="s">
        <v>12109</v>
      </c>
      <c r="J73" s="19">
        <v>49000</v>
      </c>
      <c r="K73" s="19">
        <v>1000</v>
      </c>
    </row>
    <row r="74" spans="1:11">
      <c r="A74" s="19">
        <v>70</v>
      </c>
      <c r="B74" s="19">
        <v>229</v>
      </c>
      <c r="C74" s="19">
        <v>3767</v>
      </c>
      <c r="D74" s="30" t="s">
        <v>12247</v>
      </c>
      <c r="E74" s="30" t="s">
        <v>275</v>
      </c>
      <c r="F74" s="30" t="s">
        <v>261</v>
      </c>
      <c r="G74" s="30" t="s">
        <v>12381</v>
      </c>
      <c r="H74" s="26" t="s">
        <v>38</v>
      </c>
      <c r="I74" s="26" t="s">
        <v>12110</v>
      </c>
      <c r="J74" s="19">
        <v>149000</v>
      </c>
      <c r="K74" s="19">
        <v>1000</v>
      </c>
    </row>
    <row r="75" spans="1:11">
      <c r="A75" s="19">
        <v>71</v>
      </c>
      <c r="B75" s="19">
        <v>230</v>
      </c>
      <c r="C75" s="19">
        <v>3768</v>
      </c>
      <c r="D75" s="30" t="s">
        <v>265</v>
      </c>
      <c r="E75" s="30" t="s">
        <v>1672</v>
      </c>
      <c r="F75" s="30" t="s">
        <v>239</v>
      </c>
      <c r="G75" s="30" t="s">
        <v>12382</v>
      </c>
      <c r="H75" s="26" t="s">
        <v>333</v>
      </c>
      <c r="I75" s="26" t="s">
        <v>12111</v>
      </c>
      <c r="J75" s="19">
        <v>149000</v>
      </c>
      <c r="K75" s="19">
        <v>1000</v>
      </c>
    </row>
    <row r="76" spans="1:11">
      <c r="A76" s="19">
        <v>72</v>
      </c>
      <c r="B76" s="19">
        <v>231</v>
      </c>
      <c r="C76" s="19">
        <v>3769</v>
      </c>
      <c r="D76" s="30" t="s">
        <v>4944</v>
      </c>
      <c r="E76" s="30" t="s">
        <v>760</v>
      </c>
      <c r="F76" s="30" t="s">
        <v>261</v>
      </c>
      <c r="G76" s="30" t="s">
        <v>12383</v>
      </c>
      <c r="H76" s="26" t="s">
        <v>38</v>
      </c>
      <c r="I76" s="26" t="s">
        <v>12112</v>
      </c>
      <c r="J76" s="19">
        <v>99000</v>
      </c>
      <c r="K76" s="19">
        <v>1000</v>
      </c>
    </row>
    <row r="77" spans="1:11">
      <c r="A77" s="19">
        <v>73</v>
      </c>
      <c r="B77" s="19">
        <v>232</v>
      </c>
      <c r="C77" s="19">
        <v>3770</v>
      </c>
      <c r="D77" s="30" t="s">
        <v>12239</v>
      </c>
      <c r="E77" s="30" t="s">
        <v>303</v>
      </c>
      <c r="F77" s="30" t="s">
        <v>261</v>
      </c>
      <c r="G77" s="30" t="s">
        <v>12384</v>
      </c>
      <c r="H77" s="26" t="s">
        <v>38</v>
      </c>
      <c r="I77" s="26" t="s">
        <v>12113</v>
      </c>
      <c r="J77" s="19">
        <v>149000</v>
      </c>
      <c r="K77" s="19">
        <v>1000</v>
      </c>
    </row>
    <row r="78" spans="1:11">
      <c r="A78" s="19">
        <v>74</v>
      </c>
      <c r="B78" s="19">
        <v>233</v>
      </c>
      <c r="C78" s="19">
        <v>3771</v>
      </c>
      <c r="D78" s="30" t="s">
        <v>1347</v>
      </c>
      <c r="E78" s="30" t="s">
        <v>651</v>
      </c>
      <c r="F78" s="30" t="s">
        <v>258</v>
      </c>
      <c r="G78" s="30" t="s">
        <v>12385</v>
      </c>
      <c r="H78" s="26" t="s">
        <v>333</v>
      </c>
      <c r="I78" s="26" t="s">
        <v>12114</v>
      </c>
      <c r="J78" s="19">
        <v>149000</v>
      </c>
      <c r="K78" s="19">
        <v>1000</v>
      </c>
    </row>
    <row r="79" spans="1:11">
      <c r="A79" s="19">
        <v>75</v>
      </c>
      <c r="B79" s="19">
        <v>234</v>
      </c>
      <c r="C79" s="19">
        <v>3772</v>
      </c>
      <c r="D79" s="30" t="s">
        <v>12248</v>
      </c>
      <c r="E79" s="30" t="s">
        <v>1463</v>
      </c>
      <c r="F79" s="30" t="s">
        <v>261</v>
      </c>
      <c r="G79" s="30" t="s">
        <v>12386</v>
      </c>
      <c r="H79" s="26" t="s">
        <v>38</v>
      </c>
      <c r="I79" s="26" t="s">
        <v>12115</v>
      </c>
      <c r="J79" s="19">
        <v>99000</v>
      </c>
      <c r="K79" s="19">
        <v>1000</v>
      </c>
    </row>
    <row r="80" spans="1:11">
      <c r="A80" s="19">
        <v>76</v>
      </c>
      <c r="B80" s="19">
        <v>235</v>
      </c>
      <c r="C80" s="19">
        <v>3773</v>
      </c>
      <c r="D80" s="30" t="s">
        <v>12249</v>
      </c>
      <c r="E80" s="30" t="s">
        <v>12250</v>
      </c>
      <c r="F80" s="30" t="s">
        <v>261</v>
      </c>
      <c r="G80" s="30" t="s">
        <v>12387</v>
      </c>
      <c r="H80" s="26" t="s">
        <v>333</v>
      </c>
      <c r="I80" s="26" t="s">
        <v>12116</v>
      </c>
      <c r="J80" s="19">
        <v>99000</v>
      </c>
      <c r="K80" s="19">
        <v>1000</v>
      </c>
    </row>
    <row r="81" spans="1:11">
      <c r="A81" s="19">
        <v>77</v>
      </c>
      <c r="B81" s="19">
        <v>236</v>
      </c>
      <c r="C81" s="19">
        <v>3774</v>
      </c>
      <c r="D81" s="30" t="s">
        <v>12251</v>
      </c>
      <c r="E81" s="30" t="s">
        <v>1029</v>
      </c>
      <c r="F81" s="30" t="s">
        <v>261</v>
      </c>
      <c r="G81" s="30" t="s">
        <v>12388</v>
      </c>
      <c r="H81" s="26" t="s">
        <v>38</v>
      </c>
      <c r="I81" s="26" t="s">
        <v>12117</v>
      </c>
      <c r="J81" s="19">
        <v>149000</v>
      </c>
      <c r="K81" s="19">
        <v>1000</v>
      </c>
    </row>
    <row r="82" spans="1:11">
      <c r="A82" s="19">
        <v>78</v>
      </c>
      <c r="B82" s="19">
        <v>237</v>
      </c>
      <c r="C82" s="19">
        <v>3775</v>
      </c>
      <c r="D82" s="30" t="s">
        <v>12252</v>
      </c>
      <c r="E82" s="30" t="s">
        <v>12253</v>
      </c>
      <c r="F82" s="30" t="s">
        <v>261</v>
      </c>
      <c r="G82" s="30" t="s">
        <v>12389</v>
      </c>
      <c r="H82" s="26" t="s">
        <v>38</v>
      </c>
      <c r="I82" s="26" t="s">
        <v>12118</v>
      </c>
      <c r="J82" s="19">
        <v>99000</v>
      </c>
      <c r="K82" s="19">
        <v>1000</v>
      </c>
    </row>
    <row r="83" spans="1:11">
      <c r="A83" s="19">
        <v>79</v>
      </c>
      <c r="B83" s="19">
        <v>238</v>
      </c>
      <c r="C83" s="19">
        <v>3776</v>
      </c>
      <c r="D83" s="30" t="s">
        <v>12254</v>
      </c>
      <c r="E83" s="30" t="s">
        <v>9371</v>
      </c>
      <c r="F83" s="30" t="s">
        <v>261</v>
      </c>
      <c r="G83" s="30" t="s">
        <v>12390</v>
      </c>
      <c r="H83" s="26" t="s">
        <v>38</v>
      </c>
      <c r="I83" s="26" t="s">
        <v>12119</v>
      </c>
      <c r="J83" s="19">
        <v>99000</v>
      </c>
      <c r="K83" s="19">
        <v>1000</v>
      </c>
    </row>
    <row r="84" spans="1:11">
      <c r="A84" s="19">
        <v>80</v>
      </c>
      <c r="B84" s="19">
        <v>239</v>
      </c>
      <c r="C84" s="19">
        <v>3777</v>
      </c>
      <c r="D84" s="30" t="s">
        <v>1026</v>
      </c>
      <c r="E84" s="30"/>
      <c r="F84" s="30" t="s">
        <v>261</v>
      </c>
      <c r="G84" s="30" t="s">
        <v>12391</v>
      </c>
      <c r="H84" s="26" t="s">
        <v>38</v>
      </c>
      <c r="I84" s="26" t="s">
        <v>12120</v>
      </c>
      <c r="J84" s="19">
        <v>49000</v>
      </c>
      <c r="K84" s="19">
        <v>1000</v>
      </c>
    </row>
    <row r="85" spans="1:11">
      <c r="A85" s="19">
        <v>81</v>
      </c>
      <c r="B85" s="19">
        <v>240</v>
      </c>
      <c r="C85" s="19">
        <v>3778</v>
      </c>
      <c r="D85" s="30" t="s">
        <v>12255</v>
      </c>
      <c r="E85" s="30" t="s">
        <v>285</v>
      </c>
      <c r="F85" s="30" t="s">
        <v>261</v>
      </c>
      <c r="G85" s="30" t="s">
        <v>12392</v>
      </c>
      <c r="H85" s="26" t="s">
        <v>38</v>
      </c>
      <c r="I85" s="26" t="s">
        <v>12121</v>
      </c>
      <c r="J85" s="19">
        <v>99000</v>
      </c>
      <c r="K85" s="19">
        <v>1000</v>
      </c>
    </row>
    <row r="86" spans="1:11">
      <c r="A86" s="19">
        <v>82</v>
      </c>
      <c r="B86" s="19">
        <v>241</v>
      </c>
      <c r="C86" s="19">
        <v>3779</v>
      </c>
      <c r="D86" s="30" t="s">
        <v>12256</v>
      </c>
      <c r="E86" s="30" t="s">
        <v>275</v>
      </c>
      <c r="F86" s="30" t="s">
        <v>1670</v>
      </c>
      <c r="G86" s="30" t="s">
        <v>12393</v>
      </c>
      <c r="H86" s="26" t="s">
        <v>38</v>
      </c>
      <c r="I86" s="26" t="s">
        <v>12122</v>
      </c>
      <c r="J86" s="19">
        <v>99000</v>
      </c>
      <c r="K86" s="19">
        <v>1000</v>
      </c>
    </row>
    <row r="87" spans="1:11">
      <c r="A87" s="19">
        <v>83</v>
      </c>
      <c r="B87" s="19">
        <v>242</v>
      </c>
      <c r="C87" s="19">
        <v>3780</v>
      </c>
      <c r="D87" s="30" t="s">
        <v>12257</v>
      </c>
      <c r="E87" s="30" t="s">
        <v>12258</v>
      </c>
      <c r="F87" s="30" t="s">
        <v>251</v>
      </c>
      <c r="G87" s="30" t="s">
        <v>12394</v>
      </c>
      <c r="H87" s="26" t="s">
        <v>333</v>
      </c>
      <c r="I87" s="26" t="s">
        <v>12123</v>
      </c>
      <c r="J87" s="19">
        <v>99000</v>
      </c>
      <c r="K87" s="19">
        <v>1000</v>
      </c>
    </row>
    <row r="88" spans="1:11">
      <c r="A88" s="19">
        <v>84</v>
      </c>
      <c r="B88" s="19">
        <v>243</v>
      </c>
      <c r="C88" s="19">
        <v>3781</v>
      </c>
      <c r="D88" s="30" t="s">
        <v>12259</v>
      </c>
      <c r="E88" s="30" t="s">
        <v>12260</v>
      </c>
      <c r="F88" s="30" t="s">
        <v>281</v>
      </c>
      <c r="G88" s="30" t="s">
        <v>12395</v>
      </c>
      <c r="H88" s="26" t="s">
        <v>160</v>
      </c>
      <c r="I88" s="26" t="s">
        <v>12124</v>
      </c>
      <c r="J88" s="19">
        <v>149000</v>
      </c>
      <c r="K88" s="19">
        <v>1000</v>
      </c>
    </row>
    <row r="89" spans="1:11">
      <c r="A89" s="19">
        <v>85</v>
      </c>
      <c r="B89" s="19">
        <v>244</v>
      </c>
      <c r="C89" s="19">
        <v>3782</v>
      </c>
      <c r="D89" s="30" t="s">
        <v>12261</v>
      </c>
      <c r="E89" s="30" t="s">
        <v>263</v>
      </c>
      <c r="F89" s="30" t="s">
        <v>261</v>
      </c>
      <c r="G89" s="30" t="s">
        <v>12396</v>
      </c>
      <c r="H89" s="26" t="s">
        <v>38</v>
      </c>
      <c r="I89" s="26" t="s">
        <v>12125</v>
      </c>
      <c r="J89" s="19">
        <v>99000</v>
      </c>
      <c r="K89" s="19">
        <v>1000</v>
      </c>
    </row>
    <row r="90" spans="1:11">
      <c r="A90" s="19">
        <v>86</v>
      </c>
      <c r="B90" s="19">
        <v>245</v>
      </c>
      <c r="C90" s="19">
        <v>3783</v>
      </c>
      <c r="D90" s="30" t="s">
        <v>136</v>
      </c>
      <c r="E90" s="30" t="s">
        <v>742</v>
      </c>
      <c r="F90" s="30" t="s">
        <v>258</v>
      </c>
      <c r="G90" s="30" t="s">
        <v>12397</v>
      </c>
      <c r="H90" s="26" t="s">
        <v>38</v>
      </c>
      <c r="I90" s="26" t="s">
        <v>12126</v>
      </c>
      <c r="J90" s="19">
        <v>99000</v>
      </c>
      <c r="K90" s="19">
        <v>1000</v>
      </c>
    </row>
    <row r="91" spans="1:11">
      <c r="A91" s="19">
        <v>87</v>
      </c>
      <c r="B91" s="19">
        <v>246</v>
      </c>
      <c r="C91" s="19">
        <v>3784</v>
      </c>
      <c r="D91" s="30" t="s">
        <v>12262</v>
      </c>
      <c r="E91" s="30" t="s">
        <v>238</v>
      </c>
      <c r="F91" s="30" t="s">
        <v>1670</v>
      </c>
      <c r="G91" s="30" t="s">
        <v>12398</v>
      </c>
      <c r="H91" s="26" t="s">
        <v>39</v>
      </c>
      <c r="I91" s="26" t="s">
        <v>12127</v>
      </c>
      <c r="J91" s="19">
        <v>249000</v>
      </c>
      <c r="K91" s="19">
        <v>1000</v>
      </c>
    </row>
    <row r="92" spans="1:11">
      <c r="A92" s="19">
        <v>88</v>
      </c>
      <c r="B92" s="19">
        <v>247</v>
      </c>
      <c r="C92" s="19">
        <v>3785</v>
      </c>
      <c r="D92" s="30" t="s">
        <v>12263</v>
      </c>
      <c r="E92" s="30"/>
      <c r="F92" s="30" t="s">
        <v>251</v>
      </c>
      <c r="G92" s="30" t="s">
        <v>12399</v>
      </c>
      <c r="H92" s="26" t="s">
        <v>39</v>
      </c>
      <c r="I92" s="26" t="s">
        <v>12128</v>
      </c>
      <c r="J92" s="19">
        <v>249000</v>
      </c>
      <c r="K92" s="19">
        <v>1000</v>
      </c>
    </row>
    <row r="93" spans="1:11">
      <c r="A93" s="19">
        <v>89</v>
      </c>
      <c r="B93" s="19">
        <v>248</v>
      </c>
      <c r="C93" s="19">
        <v>3786</v>
      </c>
      <c r="D93" s="30" t="s">
        <v>12264</v>
      </c>
      <c r="E93" s="30" t="s">
        <v>12265</v>
      </c>
      <c r="F93" s="30" t="s">
        <v>1670</v>
      </c>
      <c r="G93" s="30" t="s">
        <v>12400</v>
      </c>
      <c r="H93" s="26" t="s">
        <v>39</v>
      </c>
      <c r="I93" s="26" t="s">
        <v>12129</v>
      </c>
      <c r="J93" s="19">
        <v>249000</v>
      </c>
      <c r="K93" s="19">
        <v>1000</v>
      </c>
    </row>
    <row r="94" spans="1:11">
      <c r="A94" s="19">
        <v>90</v>
      </c>
      <c r="B94" s="19">
        <v>249</v>
      </c>
      <c r="C94" s="19">
        <v>3787</v>
      </c>
      <c r="D94" s="30" t="s">
        <v>12266</v>
      </c>
      <c r="E94" s="30"/>
      <c r="F94" s="30" t="s">
        <v>251</v>
      </c>
      <c r="G94" s="30" t="s">
        <v>6246</v>
      </c>
      <c r="H94" s="26" t="s">
        <v>39</v>
      </c>
      <c r="I94" s="26" t="s">
        <v>12130</v>
      </c>
      <c r="J94" s="19">
        <v>99000</v>
      </c>
      <c r="K94" s="19">
        <v>1000</v>
      </c>
    </row>
    <row r="95" spans="1:11">
      <c r="A95" s="19">
        <v>91</v>
      </c>
      <c r="B95" s="19">
        <v>250</v>
      </c>
      <c r="C95" s="19">
        <v>3788</v>
      </c>
      <c r="D95" s="30" t="s">
        <v>12267</v>
      </c>
      <c r="E95" s="30"/>
      <c r="F95" s="30" t="s">
        <v>1033</v>
      </c>
      <c r="G95" s="30" t="s">
        <v>12401</v>
      </c>
      <c r="H95" s="26" t="s">
        <v>38</v>
      </c>
      <c r="I95" s="26" t="s">
        <v>12131</v>
      </c>
      <c r="J95" s="19">
        <v>249000</v>
      </c>
      <c r="K95" s="19">
        <v>1000</v>
      </c>
    </row>
    <row r="96" spans="1:11">
      <c r="A96" s="19">
        <v>92</v>
      </c>
      <c r="B96" s="19">
        <v>251</v>
      </c>
      <c r="C96" s="19">
        <v>3789</v>
      </c>
      <c r="D96" s="30" t="s">
        <v>12268</v>
      </c>
      <c r="E96" s="30"/>
      <c r="F96" s="30" t="s">
        <v>1033</v>
      </c>
      <c r="G96" s="30" t="s">
        <v>12402</v>
      </c>
      <c r="H96" s="26" t="s">
        <v>38</v>
      </c>
      <c r="I96" s="26" t="s">
        <v>12132</v>
      </c>
      <c r="J96" s="19">
        <v>249000</v>
      </c>
      <c r="K96" s="19">
        <v>1000</v>
      </c>
    </row>
    <row r="97" spans="1:11">
      <c r="A97" s="19">
        <v>93</v>
      </c>
      <c r="B97" s="19">
        <v>252</v>
      </c>
      <c r="C97" s="19">
        <v>3790</v>
      </c>
      <c r="D97" s="30" t="s">
        <v>2204</v>
      </c>
      <c r="E97" s="30"/>
      <c r="F97" s="30" t="s">
        <v>1033</v>
      </c>
      <c r="G97" s="30" t="s">
        <v>12403</v>
      </c>
      <c r="H97" s="26" t="s">
        <v>38</v>
      </c>
      <c r="I97" s="26" t="s">
        <v>12133</v>
      </c>
      <c r="J97" s="19">
        <v>249000</v>
      </c>
      <c r="K97" s="19">
        <v>1000</v>
      </c>
    </row>
    <row r="98" spans="1:11">
      <c r="A98" s="19">
        <v>94</v>
      </c>
      <c r="B98" s="19">
        <v>253</v>
      </c>
      <c r="C98" s="19">
        <v>3791</v>
      </c>
      <c r="D98" s="30" t="s">
        <v>12269</v>
      </c>
      <c r="E98" s="30"/>
      <c r="F98" s="30" t="s">
        <v>1033</v>
      </c>
      <c r="G98" s="30" t="s">
        <v>12404</v>
      </c>
      <c r="H98" s="26" t="s">
        <v>38</v>
      </c>
      <c r="I98" s="26" t="s">
        <v>12134</v>
      </c>
      <c r="J98" s="19">
        <v>249000</v>
      </c>
      <c r="K98" s="19">
        <v>1000</v>
      </c>
    </row>
    <row r="99" spans="1:11">
      <c r="A99" s="19">
        <v>95</v>
      </c>
      <c r="B99" s="19">
        <v>254</v>
      </c>
      <c r="C99" s="19">
        <v>3792</v>
      </c>
      <c r="D99" s="30" t="s">
        <v>12270</v>
      </c>
      <c r="E99" s="30"/>
      <c r="F99" s="30" t="s">
        <v>1033</v>
      </c>
      <c r="G99" s="30" t="s">
        <v>12405</v>
      </c>
      <c r="H99" s="26" t="s">
        <v>38</v>
      </c>
      <c r="I99" s="26" t="s">
        <v>12135</v>
      </c>
      <c r="J99" s="19">
        <v>249000</v>
      </c>
      <c r="K99" s="19">
        <v>1000</v>
      </c>
    </row>
    <row r="100" spans="1:11">
      <c r="A100" s="19">
        <v>96</v>
      </c>
      <c r="B100" s="19">
        <v>255</v>
      </c>
      <c r="C100" s="19">
        <v>3793</v>
      </c>
      <c r="D100" s="30" t="s">
        <v>12271</v>
      </c>
      <c r="E100" s="30"/>
      <c r="F100" s="30" t="s">
        <v>1033</v>
      </c>
      <c r="G100" s="30" t="s">
        <v>12406</v>
      </c>
      <c r="H100" s="26" t="s">
        <v>38</v>
      </c>
      <c r="I100" s="26" t="s">
        <v>12136</v>
      </c>
      <c r="J100" s="19">
        <v>249000</v>
      </c>
      <c r="K100" s="19">
        <v>1000</v>
      </c>
    </row>
    <row r="101" spans="1:11">
      <c r="A101" s="19">
        <v>97</v>
      </c>
      <c r="B101" s="19">
        <v>256</v>
      </c>
      <c r="C101" s="19">
        <v>3794</v>
      </c>
      <c r="D101" s="30" t="s">
        <v>12272</v>
      </c>
      <c r="E101" s="30"/>
      <c r="F101" s="30" t="s">
        <v>1033</v>
      </c>
      <c r="G101" s="30" t="s">
        <v>12407</v>
      </c>
      <c r="H101" s="26" t="s">
        <v>38</v>
      </c>
      <c r="I101" s="26" t="s">
        <v>12137</v>
      </c>
      <c r="J101" s="19">
        <v>249000</v>
      </c>
      <c r="K101" s="19">
        <v>1000</v>
      </c>
    </row>
    <row r="102" spans="1:11">
      <c r="A102" s="19">
        <v>98</v>
      </c>
      <c r="B102" s="19">
        <v>257</v>
      </c>
      <c r="C102" s="19">
        <v>3795</v>
      </c>
      <c r="D102" s="30" t="s">
        <v>12273</v>
      </c>
      <c r="E102" s="30"/>
      <c r="F102" s="30" t="s">
        <v>1033</v>
      </c>
      <c r="G102" s="30" t="s">
        <v>12408</v>
      </c>
      <c r="H102" s="26" t="s">
        <v>38</v>
      </c>
      <c r="I102" s="26" t="s">
        <v>12138</v>
      </c>
      <c r="J102" s="19">
        <v>249000</v>
      </c>
      <c r="K102" s="19">
        <v>1000</v>
      </c>
    </row>
    <row r="103" spans="1:11">
      <c r="A103" s="19">
        <v>99</v>
      </c>
      <c r="B103" s="19">
        <v>258</v>
      </c>
      <c r="C103" s="19">
        <v>3796</v>
      </c>
      <c r="D103" s="30" t="s">
        <v>12274</v>
      </c>
      <c r="E103" s="30"/>
      <c r="F103" s="30" t="s">
        <v>1033</v>
      </c>
      <c r="G103" s="30" t="s">
        <v>12409</v>
      </c>
      <c r="H103" s="26" t="s">
        <v>38</v>
      </c>
      <c r="I103" s="26" t="s">
        <v>12139</v>
      </c>
      <c r="J103" s="19">
        <v>249000</v>
      </c>
      <c r="K103" s="19">
        <v>1000</v>
      </c>
    </row>
    <row r="104" spans="1:11">
      <c r="A104" s="19">
        <v>100</v>
      </c>
      <c r="B104" s="19">
        <v>259</v>
      </c>
      <c r="C104" s="19">
        <v>3797</v>
      </c>
      <c r="D104" s="30" t="s">
        <v>12275</v>
      </c>
      <c r="E104" s="30"/>
      <c r="F104" s="30" t="s">
        <v>1033</v>
      </c>
      <c r="G104" s="30" t="s">
        <v>12410</v>
      </c>
      <c r="H104" s="26" t="s">
        <v>38</v>
      </c>
      <c r="I104" s="26" t="s">
        <v>12140</v>
      </c>
      <c r="J104" s="19">
        <v>249000</v>
      </c>
      <c r="K104" s="19">
        <v>1000</v>
      </c>
    </row>
    <row r="105" spans="1:11">
      <c r="A105" s="19">
        <v>101</v>
      </c>
      <c r="B105" s="19">
        <v>260</v>
      </c>
      <c r="C105" s="19">
        <v>3798</v>
      </c>
      <c r="D105" s="30" t="s">
        <v>12276</v>
      </c>
      <c r="E105" s="30"/>
      <c r="F105" s="30" t="s">
        <v>1033</v>
      </c>
      <c r="G105" s="30" t="s">
        <v>12411</v>
      </c>
      <c r="H105" s="26" t="s">
        <v>38</v>
      </c>
      <c r="I105" s="26" t="s">
        <v>12141</v>
      </c>
      <c r="J105" s="19">
        <v>249000</v>
      </c>
      <c r="K105" s="19">
        <v>1000</v>
      </c>
    </row>
    <row r="106" spans="1:11">
      <c r="A106" s="19">
        <v>102</v>
      </c>
      <c r="B106" s="19">
        <v>261</v>
      </c>
      <c r="C106" s="19">
        <v>3799</v>
      </c>
      <c r="D106" s="30" t="s">
        <v>12277</v>
      </c>
      <c r="E106" s="30"/>
      <c r="F106" s="30" t="s">
        <v>1033</v>
      </c>
      <c r="G106" s="30" t="s">
        <v>12412</v>
      </c>
      <c r="H106" s="26" t="s">
        <v>38</v>
      </c>
      <c r="I106" s="26" t="s">
        <v>12142</v>
      </c>
      <c r="J106" s="19">
        <v>249000</v>
      </c>
      <c r="K106" s="19">
        <v>1000</v>
      </c>
    </row>
    <row r="107" spans="1:11">
      <c r="A107" s="19">
        <v>103</v>
      </c>
      <c r="B107" s="19">
        <v>262</v>
      </c>
      <c r="C107" s="19">
        <v>3800</v>
      </c>
      <c r="D107" s="30" t="s">
        <v>12278</v>
      </c>
      <c r="E107" s="30"/>
      <c r="F107" s="30" t="s">
        <v>1033</v>
      </c>
      <c r="G107" s="30" t="s">
        <v>12413</v>
      </c>
      <c r="H107" s="26" t="s">
        <v>38</v>
      </c>
      <c r="I107" s="26" t="s">
        <v>12143</v>
      </c>
      <c r="J107" s="19">
        <v>249000</v>
      </c>
      <c r="K107" s="19">
        <v>1000</v>
      </c>
    </row>
    <row r="108" spans="1:11">
      <c r="A108" s="19">
        <v>104</v>
      </c>
      <c r="B108" s="19">
        <v>263</v>
      </c>
      <c r="C108" s="19">
        <v>3801</v>
      </c>
      <c r="D108" s="30" t="s">
        <v>12279</v>
      </c>
      <c r="E108" s="30"/>
      <c r="F108" s="30" t="s">
        <v>1033</v>
      </c>
      <c r="G108" s="30" t="s">
        <v>12414</v>
      </c>
      <c r="H108" s="26" t="s">
        <v>38</v>
      </c>
      <c r="I108" s="26" t="s">
        <v>12144</v>
      </c>
      <c r="J108" s="19">
        <v>249000</v>
      </c>
      <c r="K108" s="19">
        <v>1000</v>
      </c>
    </row>
    <row r="109" spans="1:11">
      <c r="A109" s="19">
        <v>105</v>
      </c>
      <c r="B109" s="19">
        <v>264</v>
      </c>
      <c r="C109" s="19">
        <v>3802</v>
      </c>
      <c r="D109" s="30" t="s">
        <v>12280</v>
      </c>
      <c r="E109" s="30"/>
      <c r="F109" s="30" t="s">
        <v>1033</v>
      </c>
      <c r="G109" s="30" t="s">
        <v>12415</v>
      </c>
      <c r="H109" s="26" t="s">
        <v>38</v>
      </c>
      <c r="I109" s="26" t="s">
        <v>12145</v>
      </c>
      <c r="J109" s="19">
        <v>249000</v>
      </c>
      <c r="K109" s="19">
        <v>1000</v>
      </c>
    </row>
    <row r="110" spans="1:11">
      <c r="A110" s="19">
        <v>106</v>
      </c>
      <c r="B110" s="19">
        <v>265</v>
      </c>
      <c r="C110" s="19">
        <v>3803</v>
      </c>
      <c r="D110" s="30" t="s">
        <v>12281</v>
      </c>
      <c r="E110" s="30"/>
      <c r="F110" s="30" t="s">
        <v>1033</v>
      </c>
      <c r="G110" s="30" t="s">
        <v>12416</v>
      </c>
      <c r="H110" s="26" t="s">
        <v>38</v>
      </c>
      <c r="I110" s="26" t="s">
        <v>12146</v>
      </c>
      <c r="J110" s="19">
        <v>249000</v>
      </c>
      <c r="K110" s="19">
        <v>1000</v>
      </c>
    </row>
    <row r="111" spans="1:11">
      <c r="A111" s="19">
        <v>107</v>
      </c>
      <c r="B111" s="19">
        <v>266</v>
      </c>
      <c r="C111" s="19">
        <v>3804</v>
      </c>
      <c r="D111" s="30" t="s">
        <v>12282</v>
      </c>
      <c r="E111" s="30"/>
      <c r="F111" s="30" t="s">
        <v>1033</v>
      </c>
      <c r="G111" s="30" t="s">
        <v>12417</v>
      </c>
      <c r="H111" s="26" t="s">
        <v>38</v>
      </c>
      <c r="I111" s="26" t="s">
        <v>12147</v>
      </c>
      <c r="J111" s="19">
        <v>249000</v>
      </c>
      <c r="K111" s="19">
        <v>1000</v>
      </c>
    </row>
    <row r="112" spans="1:11">
      <c r="A112" s="19">
        <v>108</v>
      </c>
      <c r="B112" s="19">
        <v>267</v>
      </c>
      <c r="C112" s="19">
        <v>3805</v>
      </c>
      <c r="D112" s="30" t="s">
        <v>12283</v>
      </c>
      <c r="E112" s="30"/>
      <c r="F112" s="30" t="s">
        <v>1033</v>
      </c>
      <c r="G112" s="30" t="s">
        <v>12418</v>
      </c>
      <c r="H112" s="26" t="s">
        <v>38</v>
      </c>
      <c r="I112" s="26" t="s">
        <v>12148</v>
      </c>
      <c r="J112" s="19">
        <v>249000</v>
      </c>
      <c r="K112" s="19">
        <v>1000</v>
      </c>
    </row>
    <row r="113" spans="1:11">
      <c r="A113" s="19">
        <v>109</v>
      </c>
      <c r="B113" s="19">
        <v>268</v>
      </c>
      <c r="C113" s="19">
        <v>3806</v>
      </c>
      <c r="D113" s="30" t="s">
        <v>12284</v>
      </c>
      <c r="E113" s="30"/>
      <c r="F113" s="30" t="s">
        <v>1033</v>
      </c>
      <c r="G113" s="30" t="s">
        <v>12419</v>
      </c>
      <c r="H113" s="26" t="s">
        <v>38</v>
      </c>
      <c r="I113" s="26" t="s">
        <v>12149</v>
      </c>
      <c r="J113" s="19">
        <v>249000</v>
      </c>
      <c r="K113" s="19">
        <v>1000</v>
      </c>
    </row>
    <row r="114" spans="1:11">
      <c r="A114" s="19">
        <v>110</v>
      </c>
      <c r="B114" s="19">
        <v>269</v>
      </c>
      <c r="C114" s="19">
        <v>3807</v>
      </c>
      <c r="D114" s="30" t="s">
        <v>12285</v>
      </c>
      <c r="E114" s="30"/>
      <c r="F114" s="30" t="s">
        <v>1033</v>
      </c>
      <c r="G114" s="30" t="s">
        <v>12420</v>
      </c>
      <c r="H114" s="26" t="s">
        <v>38</v>
      </c>
      <c r="I114" s="26" t="s">
        <v>12150</v>
      </c>
      <c r="J114" s="19">
        <v>249000</v>
      </c>
      <c r="K114" s="19">
        <v>1000</v>
      </c>
    </row>
    <row r="115" spans="1:11">
      <c r="A115" s="19">
        <v>111</v>
      </c>
      <c r="B115" s="19">
        <v>270</v>
      </c>
      <c r="C115" s="19">
        <v>3808</v>
      </c>
      <c r="D115" s="30" t="s">
        <v>12286</v>
      </c>
      <c r="E115" s="30"/>
      <c r="F115" s="30" t="s">
        <v>1033</v>
      </c>
      <c r="G115" s="30" t="s">
        <v>12421</v>
      </c>
      <c r="H115" s="26" t="s">
        <v>38</v>
      </c>
      <c r="I115" s="26" t="s">
        <v>12151</v>
      </c>
      <c r="J115" s="19">
        <v>249000</v>
      </c>
      <c r="K115" s="19">
        <v>1000</v>
      </c>
    </row>
    <row r="116" spans="1:11">
      <c r="A116" s="19">
        <v>112</v>
      </c>
      <c r="B116" s="19">
        <v>271</v>
      </c>
      <c r="C116" s="19">
        <v>3809</v>
      </c>
      <c r="D116" s="30" t="s">
        <v>12287</v>
      </c>
      <c r="E116" s="30"/>
      <c r="F116" s="30" t="s">
        <v>1033</v>
      </c>
      <c r="G116" s="30" t="s">
        <v>12422</v>
      </c>
      <c r="H116" s="26" t="s">
        <v>38</v>
      </c>
      <c r="I116" s="26" t="s">
        <v>12152</v>
      </c>
      <c r="J116" s="19">
        <v>249000</v>
      </c>
      <c r="K116" s="19">
        <v>1000</v>
      </c>
    </row>
    <row r="117" spans="1:11">
      <c r="A117" s="19">
        <v>113</v>
      </c>
      <c r="B117" s="19">
        <v>272</v>
      </c>
      <c r="C117" s="19">
        <v>3810</v>
      </c>
      <c r="D117" s="30" t="s">
        <v>2613</v>
      </c>
      <c r="E117" s="30"/>
      <c r="F117" s="30" t="s">
        <v>1033</v>
      </c>
      <c r="G117" s="30" t="s">
        <v>12423</v>
      </c>
      <c r="H117" s="26" t="s">
        <v>38</v>
      </c>
      <c r="I117" s="26" t="s">
        <v>12153</v>
      </c>
      <c r="J117" s="19">
        <v>249000</v>
      </c>
      <c r="K117" s="19">
        <v>1000</v>
      </c>
    </row>
    <row r="118" spans="1:11">
      <c r="A118" s="19">
        <v>114</v>
      </c>
      <c r="B118" s="19">
        <v>273</v>
      </c>
      <c r="C118" s="19">
        <v>3811</v>
      </c>
      <c r="D118" s="30" t="s">
        <v>12288</v>
      </c>
      <c r="E118" s="30"/>
      <c r="F118" s="30" t="s">
        <v>1033</v>
      </c>
      <c r="G118" s="30" t="s">
        <v>12424</v>
      </c>
      <c r="H118" s="26" t="s">
        <v>38</v>
      </c>
      <c r="I118" s="26" t="s">
        <v>12154</v>
      </c>
      <c r="J118" s="19">
        <v>249000</v>
      </c>
      <c r="K118" s="19">
        <v>1000</v>
      </c>
    </row>
    <row r="119" spans="1:11">
      <c r="A119" s="19">
        <v>115</v>
      </c>
      <c r="B119" s="19">
        <v>274</v>
      </c>
      <c r="C119" s="19">
        <v>3812</v>
      </c>
      <c r="D119" s="30" t="s">
        <v>12289</v>
      </c>
      <c r="E119" s="30"/>
      <c r="F119" s="30" t="s">
        <v>1033</v>
      </c>
      <c r="G119" s="30" t="s">
        <v>12425</v>
      </c>
      <c r="H119" s="26" t="s">
        <v>38</v>
      </c>
      <c r="I119" s="26" t="s">
        <v>12155</v>
      </c>
      <c r="J119" s="19">
        <v>249000</v>
      </c>
      <c r="K119" s="19">
        <v>1000</v>
      </c>
    </row>
    <row r="120" spans="1:11">
      <c r="A120" s="19">
        <v>116</v>
      </c>
      <c r="B120" s="19">
        <v>275</v>
      </c>
      <c r="C120" s="19">
        <v>3813</v>
      </c>
      <c r="D120" s="30" t="s">
        <v>12290</v>
      </c>
      <c r="E120" s="30"/>
      <c r="F120" s="30" t="s">
        <v>1033</v>
      </c>
      <c r="G120" s="30" t="s">
        <v>12426</v>
      </c>
      <c r="H120" s="26" t="s">
        <v>38</v>
      </c>
      <c r="I120" s="26" t="s">
        <v>12156</v>
      </c>
      <c r="J120" s="19">
        <v>249000</v>
      </c>
      <c r="K120" s="19">
        <v>1000</v>
      </c>
    </row>
    <row r="121" spans="1:11">
      <c r="A121" s="19">
        <v>117</v>
      </c>
      <c r="B121" s="19">
        <v>276</v>
      </c>
      <c r="C121" s="19">
        <v>3814</v>
      </c>
      <c r="D121" s="30" t="s">
        <v>12291</v>
      </c>
      <c r="E121" s="30"/>
      <c r="F121" s="30" t="s">
        <v>1033</v>
      </c>
      <c r="G121" s="30" t="s">
        <v>12427</v>
      </c>
      <c r="H121" s="26" t="s">
        <v>38</v>
      </c>
      <c r="I121" s="26" t="s">
        <v>12157</v>
      </c>
      <c r="J121" s="19">
        <v>249000</v>
      </c>
      <c r="K121" s="19">
        <v>1000</v>
      </c>
    </row>
    <row r="122" spans="1:11">
      <c r="A122" s="19">
        <v>118</v>
      </c>
      <c r="B122" s="19">
        <v>277</v>
      </c>
      <c r="C122" s="19">
        <v>3815</v>
      </c>
      <c r="D122" s="30" t="s">
        <v>12292</v>
      </c>
      <c r="E122" s="30"/>
      <c r="F122" s="30" t="s">
        <v>1033</v>
      </c>
      <c r="G122" s="30" t="s">
        <v>12428</v>
      </c>
      <c r="H122" s="26" t="s">
        <v>38</v>
      </c>
      <c r="I122" s="26" t="s">
        <v>12158</v>
      </c>
      <c r="J122" s="19">
        <v>249000</v>
      </c>
      <c r="K122" s="19">
        <v>1000</v>
      </c>
    </row>
    <row r="123" spans="1:11">
      <c r="A123" s="19">
        <v>119</v>
      </c>
      <c r="B123" s="19">
        <v>278</v>
      </c>
      <c r="C123" s="19">
        <v>3816</v>
      </c>
      <c r="D123" s="30" t="s">
        <v>12293</v>
      </c>
      <c r="E123" s="30"/>
      <c r="F123" s="30" t="s">
        <v>1033</v>
      </c>
      <c r="G123" s="30" t="s">
        <v>12429</v>
      </c>
      <c r="H123" s="26" t="s">
        <v>38</v>
      </c>
      <c r="I123" s="26" t="s">
        <v>12159</v>
      </c>
      <c r="J123" s="19">
        <v>249000</v>
      </c>
      <c r="K123" s="19">
        <v>1000</v>
      </c>
    </row>
    <row r="124" spans="1:11">
      <c r="A124" s="19">
        <v>120</v>
      </c>
      <c r="B124" s="19">
        <v>279</v>
      </c>
      <c r="C124" s="19">
        <v>3817</v>
      </c>
      <c r="D124" s="30" t="s">
        <v>12294</v>
      </c>
      <c r="E124" s="30"/>
      <c r="F124" s="30" t="s">
        <v>1033</v>
      </c>
      <c r="G124" s="30" t="s">
        <v>12430</v>
      </c>
      <c r="H124" s="26" t="s">
        <v>38</v>
      </c>
      <c r="I124" s="26" t="s">
        <v>12160</v>
      </c>
      <c r="J124" s="19">
        <v>249000</v>
      </c>
      <c r="K124" s="19">
        <v>1000</v>
      </c>
    </row>
    <row r="125" spans="1:11">
      <c r="A125" s="19">
        <v>121</v>
      </c>
      <c r="B125" s="19">
        <v>280</v>
      </c>
      <c r="C125" s="19">
        <v>3818</v>
      </c>
      <c r="D125" s="30" t="s">
        <v>12295</v>
      </c>
      <c r="E125" s="30"/>
      <c r="F125" s="30" t="s">
        <v>1033</v>
      </c>
      <c r="G125" s="30" t="s">
        <v>12431</v>
      </c>
      <c r="H125" s="26" t="s">
        <v>38</v>
      </c>
      <c r="I125" s="26" t="s">
        <v>12161</v>
      </c>
      <c r="J125" s="19">
        <v>249000</v>
      </c>
      <c r="K125" s="19">
        <v>1000</v>
      </c>
    </row>
    <row r="126" spans="1:11">
      <c r="A126" s="19">
        <v>122</v>
      </c>
      <c r="B126" s="19">
        <v>281</v>
      </c>
      <c r="C126" s="19">
        <v>3819</v>
      </c>
      <c r="D126" s="30" t="s">
        <v>12296</v>
      </c>
      <c r="E126" s="30"/>
      <c r="F126" s="30" t="s">
        <v>1033</v>
      </c>
      <c r="G126" s="30" t="s">
        <v>12432</v>
      </c>
      <c r="H126" s="26" t="s">
        <v>38</v>
      </c>
      <c r="I126" s="26" t="s">
        <v>12162</v>
      </c>
      <c r="J126" s="19">
        <v>249000</v>
      </c>
      <c r="K126" s="19">
        <v>1000</v>
      </c>
    </row>
    <row r="127" spans="1:11">
      <c r="A127" s="19">
        <v>123</v>
      </c>
      <c r="B127" s="19">
        <v>282</v>
      </c>
      <c r="C127" s="19">
        <v>3820</v>
      </c>
      <c r="D127" s="30" t="s">
        <v>12297</v>
      </c>
      <c r="E127" s="30"/>
      <c r="F127" s="30" t="s">
        <v>1033</v>
      </c>
      <c r="G127" s="30" t="s">
        <v>12433</v>
      </c>
      <c r="H127" s="26" t="s">
        <v>38</v>
      </c>
      <c r="I127" s="26" t="s">
        <v>12163</v>
      </c>
      <c r="J127" s="19">
        <v>249000</v>
      </c>
      <c r="K127" s="19">
        <v>1000</v>
      </c>
    </row>
    <row r="128" spans="1:11">
      <c r="A128" s="19">
        <v>124</v>
      </c>
      <c r="B128" s="19">
        <v>283</v>
      </c>
      <c r="C128" s="19">
        <v>3821</v>
      </c>
      <c r="D128" s="30" t="s">
        <v>12298</v>
      </c>
      <c r="E128" s="30"/>
      <c r="F128" s="30" t="s">
        <v>1033</v>
      </c>
      <c r="G128" s="30" t="s">
        <v>12434</v>
      </c>
      <c r="H128" s="26" t="s">
        <v>38</v>
      </c>
      <c r="I128" s="26" t="s">
        <v>12164</v>
      </c>
      <c r="J128" s="19">
        <v>249000</v>
      </c>
      <c r="K128" s="19">
        <v>1000</v>
      </c>
    </row>
    <row r="129" spans="1:11">
      <c r="A129" s="19">
        <v>125</v>
      </c>
      <c r="B129" s="19">
        <v>284</v>
      </c>
      <c r="C129" s="19">
        <v>3822</v>
      </c>
      <c r="D129" s="30" t="s">
        <v>12299</v>
      </c>
      <c r="E129" s="30"/>
      <c r="F129" s="30" t="s">
        <v>1033</v>
      </c>
      <c r="G129" s="30" t="s">
        <v>12435</v>
      </c>
      <c r="H129" s="26" t="s">
        <v>38</v>
      </c>
      <c r="I129" s="26" t="s">
        <v>12165</v>
      </c>
      <c r="J129" s="19">
        <v>249000</v>
      </c>
      <c r="K129" s="19">
        <v>1000</v>
      </c>
    </row>
    <row r="130" spans="1:11">
      <c r="A130" s="19">
        <v>126</v>
      </c>
      <c r="B130" s="19">
        <v>285</v>
      </c>
      <c r="C130" s="19">
        <v>3823</v>
      </c>
      <c r="D130" s="30" t="s">
        <v>12300</v>
      </c>
      <c r="E130" s="30"/>
      <c r="F130" s="30" t="s">
        <v>1033</v>
      </c>
      <c r="G130" s="30" t="s">
        <v>12436</v>
      </c>
      <c r="H130" s="26" t="s">
        <v>38</v>
      </c>
      <c r="I130" s="26" t="s">
        <v>12166</v>
      </c>
      <c r="J130" s="19">
        <v>249000</v>
      </c>
      <c r="K130" s="19">
        <v>1000</v>
      </c>
    </row>
    <row r="131" spans="1:11">
      <c r="A131" s="19">
        <v>127</v>
      </c>
      <c r="B131" s="19">
        <v>286</v>
      </c>
      <c r="C131" s="19">
        <v>3824</v>
      </c>
      <c r="D131" s="30" t="s">
        <v>12301</v>
      </c>
      <c r="E131" s="30"/>
      <c r="F131" s="30" t="s">
        <v>1033</v>
      </c>
      <c r="G131" s="30" t="s">
        <v>12437</v>
      </c>
      <c r="H131" s="26" t="s">
        <v>38</v>
      </c>
      <c r="I131" s="26" t="s">
        <v>12167</v>
      </c>
      <c r="J131" s="19">
        <v>249000</v>
      </c>
      <c r="K131" s="19">
        <v>1000</v>
      </c>
    </row>
    <row r="132" spans="1:11">
      <c r="A132" s="19">
        <v>128</v>
      </c>
      <c r="B132" s="19">
        <v>287</v>
      </c>
      <c r="C132" s="19">
        <v>3825</v>
      </c>
      <c r="D132" s="30" t="s">
        <v>3489</v>
      </c>
      <c r="E132" s="30"/>
      <c r="F132" s="30" t="s">
        <v>1033</v>
      </c>
      <c r="G132" s="30" t="s">
        <v>12438</v>
      </c>
      <c r="H132" s="26" t="s">
        <v>38</v>
      </c>
      <c r="I132" s="26" t="s">
        <v>12168</v>
      </c>
      <c r="J132" s="19">
        <v>249000</v>
      </c>
      <c r="K132" s="19">
        <v>1000</v>
      </c>
    </row>
    <row r="133" spans="1:11">
      <c r="A133" s="19">
        <v>129</v>
      </c>
      <c r="B133" s="19">
        <v>288</v>
      </c>
      <c r="C133" s="19">
        <v>3826</v>
      </c>
      <c r="D133" s="30" t="s">
        <v>12302</v>
      </c>
      <c r="E133" s="30"/>
      <c r="F133" s="30" t="s">
        <v>1033</v>
      </c>
      <c r="G133" s="30" t="s">
        <v>12439</v>
      </c>
      <c r="H133" s="26" t="s">
        <v>38</v>
      </c>
      <c r="I133" s="26" t="s">
        <v>12169</v>
      </c>
      <c r="J133" s="19">
        <v>249000</v>
      </c>
      <c r="K133" s="19">
        <v>1000</v>
      </c>
    </row>
    <row r="134" spans="1:11">
      <c r="A134" s="19">
        <v>130</v>
      </c>
      <c r="B134" s="19">
        <v>289</v>
      </c>
      <c r="C134" s="19">
        <v>3827</v>
      </c>
      <c r="D134" s="30" t="s">
        <v>12303</v>
      </c>
      <c r="E134" s="30"/>
      <c r="F134" s="30" t="s">
        <v>1033</v>
      </c>
      <c r="G134" s="30" t="s">
        <v>12440</v>
      </c>
      <c r="H134" s="26" t="s">
        <v>38</v>
      </c>
      <c r="I134" s="26" t="s">
        <v>12170</v>
      </c>
      <c r="J134" s="19">
        <v>249000</v>
      </c>
      <c r="K134" s="19">
        <v>1000</v>
      </c>
    </row>
    <row r="135" spans="1:11">
      <c r="A135" s="19">
        <v>131</v>
      </c>
      <c r="B135" s="19">
        <v>290</v>
      </c>
      <c r="C135" s="19">
        <v>3828</v>
      </c>
      <c r="D135" s="30" t="s">
        <v>12304</v>
      </c>
      <c r="E135" s="30"/>
      <c r="F135" s="30" t="s">
        <v>1033</v>
      </c>
      <c r="G135" s="30" t="s">
        <v>12441</v>
      </c>
      <c r="H135" s="26" t="s">
        <v>38</v>
      </c>
      <c r="I135" s="26" t="s">
        <v>12171</v>
      </c>
      <c r="J135" s="19">
        <v>249000</v>
      </c>
      <c r="K135" s="19">
        <v>1000</v>
      </c>
    </row>
    <row r="136" spans="1:11">
      <c r="A136" s="19">
        <v>132</v>
      </c>
      <c r="B136" s="19">
        <v>291</v>
      </c>
      <c r="C136" s="19">
        <v>3829</v>
      </c>
      <c r="D136" s="30" t="s">
        <v>12305</v>
      </c>
      <c r="E136" s="30"/>
      <c r="F136" s="30" t="s">
        <v>1033</v>
      </c>
      <c r="G136" s="30" t="s">
        <v>12442</v>
      </c>
      <c r="H136" s="26" t="s">
        <v>38</v>
      </c>
      <c r="I136" s="26" t="s">
        <v>12172</v>
      </c>
      <c r="J136" s="19">
        <v>249000</v>
      </c>
      <c r="K136" s="19">
        <v>1000</v>
      </c>
    </row>
    <row r="137" spans="1:11">
      <c r="A137" s="19">
        <v>133</v>
      </c>
      <c r="B137" s="19">
        <v>292</v>
      </c>
      <c r="C137" s="19">
        <v>3830</v>
      </c>
      <c r="D137" s="30" t="s">
        <v>12306</v>
      </c>
      <c r="E137" s="30"/>
      <c r="F137" s="30" t="s">
        <v>1033</v>
      </c>
      <c r="G137" s="30" t="s">
        <v>12443</v>
      </c>
      <c r="H137" s="26" t="s">
        <v>38</v>
      </c>
      <c r="I137" s="26" t="s">
        <v>12173</v>
      </c>
      <c r="J137" s="19">
        <v>249000</v>
      </c>
      <c r="K137" s="19">
        <v>1000</v>
      </c>
    </row>
    <row r="138" spans="1:11">
      <c r="A138" s="19">
        <v>134</v>
      </c>
      <c r="B138" s="19">
        <v>293</v>
      </c>
      <c r="C138" s="19">
        <v>3831</v>
      </c>
      <c r="D138" s="30" t="s">
        <v>12307</v>
      </c>
      <c r="E138" s="30"/>
      <c r="F138" s="30" t="s">
        <v>1033</v>
      </c>
      <c r="G138" s="30" t="s">
        <v>12444</v>
      </c>
      <c r="H138" s="26" t="s">
        <v>38</v>
      </c>
      <c r="I138" s="26" t="s">
        <v>12174</v>
      </c>
      <c r="J138" s="19">
        <v>249000</v>
      </c>
      <c r="K138" s="19">
        <v>1000</v>
      </c>
    </row>
    <row r="139" spans="1:11">
      <c r="A139" s="19">
        <v>135</v>
      </c>
      <c r="B139" s="19">
        <v>294</v>
      </c>
      <c r="C139" s="19">
        <v>3832</v>
      </c>
      <c r="D139" s="30" t="s">
        <v>12308</v>
      </c>
      <c r="E139" s="30"/>
      <c r="F139" s="30" t="s">
        <v>1033</v>
      </c>
      <c r="G139" s="30" t="s">
        <v>12445</v>
      </c>
      <c r="H139" s="26" t="s">
        <v>38</v>
      </c>
      <c r="I139" s="26" t="s">
        <v>12175</v>
      </c>
      <c r="J139" s="19">
        <v>249000</v>
      </c>
      <c r="K139" s="19">
        <v>1000</v>
      </c>
    </row>
    <row r="140" spans="1:11">
      <c r="A140" s="19">
        <v>136</v>
      </c>
      <c r="B140" s="19">
        <v>295</v>
      </c>
      <c r="C140" s="19">
        <v>3833</v>
      </c>
      <c r="D140" s="30" t="s">
        <v>9275</v>
      </c>
      <c r="E140" s="30" t="s">
        <v>3083</v>
      </c>
      <c r="F140" s="30" t="s">
        <v>568</v>
      </c>
      <c r="G140" s="30" t="s">
        <v>12446</v>
      </c>
      <c r="H140" s="26" t="s">
        <v>39</v>
      </c>
      <c r="I140" s="26" t="s">
        <v>12176</v>
      </c>
      <c r="J140" s="19">
        <v>249000</v>
      </c>
      <c r="K140" s="19">
        <v>1000</v>
      </c>
    </row>
    <row r="141" spans="1:11">
      <c r="A141" s="19">
        <v>137</v>
      </c>
      <c r="B141" s="19">
        <v>296</v>
      </c>
      <c r="C141" s="19">
        <v>3834</v>
      </c>
      <c r="D141" s="30" t="s">
        <v>12309</v>
      </c>
      <c r="E141" s="30"/>
      <c r="F141" s="30" t="s">
        <v>1400</v>
      </c>
      <c r="G141" s="30" t="s">
        <v>12447</v>
      </c>
      <c r="H141" s="26" t="s">
        <v>38</v>
      </c>
      <c r="I141" s="26" t="s">
        <v>12177</v>
      </c>
      <c r="J141" s="19">
        <v>249000</v>
      </c>
      <c r="K141" s="19">
        <v>1000</v>
      </c>
    </row>
    <row r="142" spans="1:11">
      <c r="A142" s="19">
        <v>138</v>
      </c>
      <c r="B142" s="19">
        <v>297</v>
      </c>
      <c r="C142" s="19">
        <v>3835</v>
      </c>
      <c r="D142" s="30" t="s">
        <v>12310</v>
      </c>
      <c r="E142" s="30"/>
      <c r="F142" s="30" t="s">
        <v>281</v>
      </c>
      <c r="G142" s="30" t="s">
        <v>12448</v>
      </c>
      <c r="H142" s="26" t="s">
        <v>333</v>
      </c>
      <c r="I142" s="26" t="s">
        <v>12178</v>
      </c>
      <c r="J142" s="19">
        <v>149000</v>
      </c>
      <c r="K142" s="19">
        <v>1000</v>
      </c>
    </row>
    <row r="143" spans="1:11">
      <c r="A143" s="19">
        <v>139</v>
      </c>
      <c r="B143" s="19">
        <v>298</v>
      </c>
      <c r="C143" s="19">
        <v>3836</v>
      </c>
      <c r="D143" s="30" t="s">
        <v>12311</v>
      </c>
      <c r="E143" s="30" t="s">
        <v>238</v>
      </c>
      <c r="F143" s="30" t="s">
        <v>261</v>
      </c>
      <c r="G143" s="30" t="s">
        <v>3710</v>
      </c>
      <c r="H143" s="26" t="s">
        <v>333</v>
      </c>
      <c r="I143" s="26" t="s">
        <v>12179</v>
      </c>
      <c r="J143" s="19">
        <v>149000</v>
      </c>
      <c r="K143" s="19">
        <v>1000</v>
      </c>
    </row>
    <row r="144" spans="1:11">
      <c r="A144" s="19">
        <v>140</v>
      </c>
      <c r="B144" s="19">
        <v>299</v>
      </c>
      <c r="C144" s="19">
        <v>3837</v>
      </c>
      <c r="D144" s="30" t="s">
        <v>7157</v>
      </c>
      <c r="E144" s="30" t="s">
        <v>2234</v>
      </c>
      <c r="F144" s="30" t="s">
        <v>12312</v>
      </c>
      <c r="G144" s="30" t="s">
        <v>12449</v>
      </c>
      <c r="H144" s="26" t="s">
        <v>39</v>
      </c>
      <c r="I144" s="26" t="s">
        <v>12180</v>
      </c>
      <c r="J144" s="19">
        <v>149000</v>
      </c>
      <c r="K144" s="19">
        <v>1000</v>
      </c>
    </row>
    <row r="148" spans="1:11" ht="15.75">
      <c r="A148" s="98" t="s">
        <v>25</v>
      </c>
      <c r="B148" s="98"/>
      <c r="C148" s="98"/>
      <c r="D148" s="98"/>
      <c r="E148" s="98"/>
      <c r="F148" s="98"/>
      <c r="G148" s="98"/>
      <c r="H148" s="98"/>
      <c r="I148" s="98"/>
      <c r="J148" s="98"/>
      <c r="K148" s="98"/>
    </row>
    <row r="149" spans="1:11" ht="15.75">
      <c r="A149" s="99" t="s">
        <v>12040</v>
      </c>
      <c r="B149" s="99"/>
      <c r="C149" s="99"/>
      <c r="D149" s="99"/>
      <c r="E149" s="99"/>
      <c r="F149" s="99"/>
      <c r="G149" s="99"/>
      <c r="H149" s="99"/>
      <c r="I149" s="99"/>
      <c r="J149" s="99"/>
      <c r="K149" s="99"/>
    </row>
    <row r="150" spans="1:11" ht="15.75">
      <c r="A150" s="15"/>
      <c r="B150" s="15"/>
      <c r="C150" s="15"/>
      <c r="D150" s="100" t="s">
        <v>6847</v>
      </c>
      <c r="E150" s="100"/>
      <c r="F150" s="100"/>
      <c r="G150" s="100"/>
      <c r="H150" s="100"/>
      <c r="I150" s="100"/>
      <c r="J150" s="15"/>
      <c r="K150" s="15"/>
    </row>
    <row r="151" spans="1:11" ht="38.25">
      <c r="A151" s="54" t="s">
        <v>1</v>
      </c>
      <c r="B151" s="55" t="s">
        <v>27</v>
      </c>
      <c r="C151" s="55" t="s">
        <v>28</v>
      </c>
      <c r="D151" s="54" t="s">
        <v>29</v>
      </c>
      <c r="E151" s="54" t="s">
        <v>30</v>
      </c>
      <c r="F151" s="54" t="s">
        <v>31</v>
      </c>
      <c r="G151" s="54" t="s">
        <v>32</v>
      </c>
      <c r="H151" s="54" t="s">
        <v>46</v>
      </c>
      <c r="I151" s="56" t="s">
        <v>33</v>
      </c>
      <c r="J151" s="54" t="s">
        <v>34</v>
      </c>
      <c r="K151" s="54" t="s">
        <v>35</v>
      </c>
    </row>
    <row r="152" spans="1:11">
      <c r="A152" s="19">
        <v>1</v>
      </c>
      <c r="B152" s="19">
        <v>300</v>
      </c>
      <c r="C152" s="19">
        <v>3838</v>
      </c>
      <c r="D152" s="44" t="s">
        <v>12465</v>
      </c>
      <c r="E152" s="44" t="s">
        <v>12466</v>
      </c>
      <c r="F152" s="44" t="s">
        <v>242</v>
      </c>
      <c r="G152" s="44" t="s">
        <v>12487</v>
      </c>
      <c r="H152" s="53" t="s">
        <v>333</v>
      </c>
      <c r="I152" s="53" t="s">
        <v>12450</v>
      </c>
      <c r="J152" s="19">
        <v>99000</v>
      </c>
      <c r="K152" s="19">
        <v>1000</v>
      </c>
    </row>
    <row r="153" spans="1:11">
      <c r="A153" s="19">
        <v>2</v>
      </c>
      <c r="B153" s="19">
        <v>301</v>
      </c>
      <c r="C153" s="19">
        <v>3839</v>
      </c>
      <c r="D153" s="44" t="s">
        <v>12467</v>
      </c>
      <c r="E153" s="44" t="s">
        <v>12468</v>
      </c>
      <c r="F153" s="44" t="s">
        <v>242</v>
      </c>
      <c r="G153" s="44" t="s">
        <v>12488</v>
      </c>
      <c r="H153" s="53" t="s">
        <v>333</v>
      </c>
      <c r="I153" s="53" t="s">
        <v>12451</v>
      </c>
      <c r="J153" s="19">
        <v>99000</v>
      </c>
      <c r="K153" s="19">
        <v>1000</v>
      </c>
    </row>
    <row r="154" spans="1:11">
      <c r="A154" s="19">
        <v>3</v>
      </c>
      <c r="B154" s="19">
        <v>302</v>
      </c>
      <c r="C154" s="19">
        <v>3840</v>
      </c>
      <c r="D154" s="44" t="s">
        <v>7164</v>
      </c>
      <c r="E154" s="44" t="s">
        <v>12469</v>
      </c>
      <c r="F154" s="44" t="s">
        <v>242</v>
      </c>
      <c r="G154" s="44" t="s">
        <v>12489</v>
      </c>
      <c r="H154" s="53" t="s">
        <v>333</v>
      </c>
      <c r="I154" s="53" t="s">
        <v>12452</v>
      </c>
      <c r="J154" s="19">
        <v>99000</v>
      </c>
      <c r="K154" s="19">
        <v>1000</v>
      </c>
    </row>
    <row r="155" spans="1:11">
      <c r="A155" s="19">
        <v>4</v>
      </c>
      <c r="B155" s="19">
        <v>303</v>
      </c>
      <c r="C155" s="19">
        <v>3841</v>
      </c>
      <c r="D155" s="44" t="s">
        <v>12470</v>
      </c>
      <c r="E155" s="44" t="s">
        <v>12471</v>
      </c>
      <c r="F155" s="44" t="s">
        <v>242</v>
      </c>
      <c r="G155" s="44" t="s">
        <v>12490</v>
      </c>
      <c r="H155" s="53" t="s">
        <v>38</v>
      </c>
      <c r="I155" s="53" t="s">
        <v>12453</v>
      </c>
      <c r="J155" s="19">
        <v>99000</v>
      </c>
      <c r="K155" s="19">
        <v>1000</v>
      </c>
    </row>
    <row r="156" spans="1:11">
      <c r="A156" s="19">
        <v>5</v>
      </c>
      <c r="B156" s="19">
        <v>304</v>
      </c>
      <c r="C156" s="19">
        <v>3842</v>
      </c>
      <c r="D156" s="44" t="s">
        <v>12472</v>
      </c>
      <c r="E156" s="44" t="s">
        <v>12473</v>
      </c>
      <c r="F156" s="44" t="s">
        <v>242</v>
      </c>
      <c r="G156" s="44" t="s">
        <v>12491</v>
      </c>
      <c r="H156" s="53" t="s">
        <v>38</v>
      </c>
      <c r="I156" s="53" t="s">
        <v>12454</v>
      </c>
      <c r="J156" s="19">
        <v>49000</v>
      </c>
      <c r="K156" s="19">
        <v>1000</v>
      </c>
    </row>
    <row r="157" spans="1:11">
      <c r="A157" s="19">
        <v>6</v>
      </c>
      <c r="B157" s="19">
        <v>305</v>
      </c>
      <c r="C157" s="19">
        <v>3843</v>
      </c>
      <c r="D157" s="44" t="s">
        <v>12474</v>
      </c>
      <c r="E157" s="44" t="s">
        <v>238</v>
      </c>
      <c r="F157" s="44" t="s">
        <v>239</v>
      </c>
      <c r="G157" s="44" t="s">
        <v>12492</v>
      </c>
      <c r="H157" s="53" t="s">
        <v>333</v>
      </c>
      <c r="I157" s="53" t="s">
        <v>12455</v>
      </c>
      <c r="J157" s="19">
        <v>99000</v>
      </c>
      <c r="K157" s="19">
        <v>1000</v>
      </c>
    </row>
    <row r="158" spans="1:11">
      <c r="A158" s="19">
        <v>7</v>
      </c>
      <c r="B158" s="19">
        <v>306</v>
      </c>
      <c r="C158" s="19">
        <v>3844</v>
      </c>
      <c r="D158" s="44" t="s">
        <v>12475</v>
      </c>
      <c r="E158" s="44" t="s">
        <v>1480</v>
      </c>
      <c r="F158" s="44" t="s">
        <v>242</v>
      </c>
      <c r="G158" s="44" t="s">
        <v>12493</v>
      </c>
      <c r="H158" s="53" t="s">
        <v>160</v>
      </c>
      <c r="I158" s="53" t="s">
        <v>12456</v>
      </c>
      <c r="J158" s="19">
        <v>149000</v>
      </c>
      <c r="K158" s="19">
        <v>1000</v>
      </c>
    </row>
    <row r="159" spans="1:11">
      <c r="A159" s="19">
        <v>8</v>
      </c>
      <c r="B159" s="19">
        <v>307</v>
      </c>
      <c r="C159" s="19">
        <v>3845</v>
      </c>
      <c r="D159" s="44" t="s">
        <v>12476</v>
      </c>
      <c r="E159" s="44" t="s">
        <v>5045</v>
      </c>
      <c r="F159" s="44" t="s">
        <v>242</v>
      </c>
      <c r="G159" s="44" t="s">
        <v>12494</v>
      </c>
      <c r="H159" s="53" t="s">
        <v>333</v>
      </c>
      <c r="I159" s="53" t="s">
        <v>12457</v>
      </c>
      <c r="J159" s="19">
        <v>99000</v>
      </c>
      <c r="K159" s="19">
        <v>1000</v>
      </c>
    </row>
    <row r="160" spans="1:11">
      <c r="A160" s="19">
        <v>9</v>
      </c>
      <c r="B160" s="19">
        <v>308</v>
      </c>
      <c r="C160" s="19">
        <v>3846</v>
      </c>
      <c r="D160" s="44" t="s">
        <v>12477</v>
      </c>
      <c r="E160" s="44" t="s">
        <v>12478</v>
      </c>
      <c r="F160" s="44" t="s">
        <v>12479</v>
      </c>
      <c r="G160" s="44" t="s">
        <v>12495</v>
      </c>
      <c r="H160" s="53" t="s">
        <v>38</v>
      </c>
      <c r="I160" s="53" t="s">
        <v>12458</v>
      </c>
      <c r="J160" s="19">
        <v>149000</v>
      </c>
      <c r="K160" s="19">
        <v>1000</v>
      </c>
    </row>
    <row r="161" spans="1:11">
      <c r="A161" s="19">
        <v>10</v>
      </c>
      <c r="B161" s="19">
        <v>309</v>
      </c>
      <c r="C161" s="19">
        <v>3847</v>
      </c>
      <c r="D161" s="44" t="s">
        <v>12480</v>
      </c>
      <c r="E161" s="44" t="s">
        <v>12481</v>
      </c>
      <c r="F161" s="44" t="s">
        <v>242</v>
      </c>
      <c r="G161" s="44" t="s">
        <v>12496</v>
      </c>
      <c r="H161" s="53" t="s">
        <v>333</v>
      </c>
      <c r="I161" s="53" t="s">
        <v>12459</v>
      </c>
      <c r="J161" s="19">
        <v>99000</v>
      </c>
      <c r="K161" s="19">
        <v>1000</v>
      </c>
    </row>
    <row r="162" spans="1:11">
      <c r="A162" s="19">
        <v>11</v>
      </c>
      <c r="B162" s="19">
        <v>310</v>
      </c>
      <c r="C162" s="19">
        <v>3848</v>
      </c>
      <c r="D162" s="44" t="s">
        <v>12482</v>
      </c>
      <c r="E162" s="44" t="s">
        <v>12483</v>
      </c>
      <c r="F162" s="44" t="s">
        <v>242</v>
      </c>
      <c r="G162" s="44" t="s">
        <v>12497</v>
      </c>
      <c r="H162" s="53" t="s">
        <v>333</v>
      </c>
      <c r="I162" s="53" t="s">
        <v>12460</v>
      </c>
      <c r="J162" s="19">
        <v>99000</v>
      </c>
      <c r="K162" s="19">
        <v>1000</v>
      </c>
    </row>
    <row r="163" spans="1:11">
      <c r="A163" s="19">
        <v>12</v>
      </c>
      <c r="B163" s="19">
        <v>311</v>
      </c>
      <c r="C163" s="19">
        <v>3849</v>
      </c>
      <c r="D163" s="44" t="s">
        <v>6669</v>
      </c>
      <c r="E163" s="44" t="s">
        <v>330</v>
      </c>
      <c r="F163" s="44" t="s">
        <v>1336</v>
      </c>
      <c r="G163" s="44" t="s">
        <v>12498</v>
      </c>
      <c r="H163" s="53" t="s">
        <v>38</v>
      </c>
      <c r="I163" s="53" t="s">
        <v>12461</v>
      </c>
      <c r="J163" s="19">
        <v>149000</v>
      </c>
      <c r="K163" s="19">
        <v>1000</v>
      </c>
    </row>
    <row r="164" spans="1:11">
      <c r="A164" s="19">
        <v>13</v>
      </c>
      <c r="B164" s="19">
        <v>312</v>
      </c>
      <c r="C164" s="19">
        <v>3850</v>
      </c>
      <c r="D164" s="44" t="s">
        <v>12484</v>
      </c>
      <c r="E164" s="44" t="s">
        <v>1672</v>
      </c>
      <c r="F164" s="44" t="s">
        <v>242</v>
      </c>
      <c r="G164" s="44" t="s">
        <v>12499</v>
      </c>
      <c r="H164" s="53" t="s">
        <v>38</v>
      </c>
      <c r="I164" s="53" t="s">
        <v>12462</v>
      </c>
      <c r="J164" s="19">
        <v>99000</v>
      </c>
      <c r="K164" s="19">
        <v>1000</v>
      </c>
    </row>
    <row r="165" spans="1:11">
      <c r="A165" s="19">
        <v>14</v>
      </c>
      <c r="B165" s="19">
        <v>313</v>
      </c>
      <c r="C165" s="19">
        <v>3851</v>
      </c>
      <c r="D165" s="44" t="s">
        <v>1328</v>
      </c>
      <c r="E165" s="44" t="s">
        <v>238</v>
      </c>
      <c r="F165" s="44" t="s">
        <v>242</v>
      </c>
      <c r="G165" s="44" t="s">
        <v>12500</v>
      </c>
      <c r="H165" s="53" t="s">
        <v>333</v>
      </c>
      <c r="I165" s="53" t="s">
        <v>12463</v>
      </c>
      <c r="J165" s="19">
        <v>99000</v>
      </c>
      <c r="K165" s="19">
        <v>1000</v>
      </c>
    </row>
    <row r="166" spans="1:11">
      <c r="A166" s="19">
        <v>15</v>
      </c>
      <c r="B166" s="19">
        <v>314</v>
      </c>
      <c r="C166" s="19">
        <v>3852</v>
      </c>
      <c r="D166" s="44" t="s">
        <v>12485</v>
      </c>
      <c r="E166" s="44" t="s">
        <v>12486</v>
      </c>
      <c r="F166" s="44" t="s">
        <v>242</v>
      </c>
      <c r="G166" s="44" t="s">
        <v>12501</v>
      </c>
      <c r="H166" s="53" t="s">
        <v>38</v>
      </c>
      <c r="I166" s="53" t="s">
        <v>12464</v>
      </c>
      <c r="J166" s="19">
        <v>149000</v>
      </c>
      <c r="K166" s="19">
        <v>1000</v>
      </c>
    </row>
    <row r="170" spans="1:11" ht="15.75">
      <c r="A170" s="98" t="s">
        <v>25</v>
      </c>
      <c r="B170" s="98"/>
      <c r="C170" s="98"/>
      <c r="D170" s="98"/>
      <c r="E170" s="98"/>
      <c r="F170" s="98"/>
      <c r="G170" s="98"/>
      <c r="H170" s="98"/>
      <c r="I170" s="98"/>
      <c r="J170" s="98"/>
      <c r="K170" s="98"/>
    </row>
    <row r="171" spans="1:11" ht="15.75">
      <c r="A171" s="99" t="s">
        <v>12040</v>
      </c>
      <c r="B171" s="99"/>
      <c r="C171" s="99"/>
      <c r="D171" s="99"/>
      <c r="E171" s="99"/>
      <c r="F171" s="99"/>
      <c r="G171" s="99"/>
      <c r="H171" s="99"/>
      <c r="I171" s="99"/>
      <c r="J171" s="99"/>
      <c r="K171" s="99"/>
    </row>
    <row r="172" spans="1:11" ht="15.75">
      <c r="A172" s="15"/>
      <c r="B172" s="15"/>
      <c r="C172" s="15"/>
      <c r="D172" s="100" t="s">
        <v>4576</v>
      </c>
      <c r="E172" s="100"/>
      <c r="F172" s="100"/>
      <c r="G172" s="100"/>
      <c r="H172" s="100"/>
      <c r="I172" s="100"/>
      <c r="J172" s="15"/>
      <c r="K172" s="15"/>
    </row>
    <row r="173" spans="1:11" ht="38.25">
      <c r="A173" s="54" t="s">
        <v>1</v>
      </c>
      <c r="B173" s="55" t="s">
        <v>27</v>
      </c>
      <c r="C173" s="55" t="s">
        <v>28</v>
      </c>
      <c r="D173" s="54" t="s">
        <v>29</v>
      </c>
      <c r="E173" s="54" t="s">
        <v>30</v>
      </c>
      <c r="F173" s="54" t="s">
        <v>31</v>
      </c>
      <c r="G173" s="54" t="s">
        <v>32</v>
      </c>
      <c r="H173" s="54" t="s">
        <v>46</v>
      </c>
      <c r="I173" s="56" t="s">
        <v>33</v>
      </c>
      <c r="J173" s="54" t="s">
        <v>34</v>
      </c>
      <c r="K173" s="54" t="s">
        <v>35</v>
      </c>
    </row>
    <row r="174" spans="1:11">
      <c r="A174" s="19">
        <v>1</v>
      </c>
      <c r="B174" s="19">
        <v>315</v>
      </c>
      <c r="C174" s="19">
        <v>3853</v>
      </c>
      <c r="D174" s="30" t="s">
        <v>6008</v>
      </c>
      <c r="E174" s="30" t="s">
        <v>596</v>
      </c>
      <c r="F174" s="30" t="s">
        <v>8899</v>
      </c>
      <c r="G174" s="30" t="s">
        <v>12505</v>
      </c>
      <c r="H174" s="53" t="s">
        <v>38</v>
      </c>
      <c r="I174" s="26" t="s">
        <v>12502</v>
      </c>
      <c r="J174" s="19">
        <v>149000</v>
      </c>
      <c r="K174" s="19">
        <v>1000</v>
      </c>
    </row>
    <row r="175" spans="1:11">
      <c r="A175" s="19">
        <v>2</v>
      </c>
      <c r="B175" s="19">
        <v>316</v>
      </c>
      <c r="C175" s="19">
        <v>3854</v>
      </c>
      <c r="D175" s="30" t="s">
        <v>12504</v>
      </c>
      <c r="E175" s="30" t="s">
        <v>767</v>
      </c>
      <c r="F175" s="30" t="s">
        <v>8023</v>
      </c>
      <c r="G175" s="30" t="s">
        <v>12506</v>
      </c>
      <c r="H175" s="53" t="s">
        <v>160</v>
      </c>
      <c r="I175" s="68" t="s">
        <v>12503</v>
      </c>
      <c r="J175" s="19">
        <v>149000</v>
      </c>
      <c r="K175" s="19">
        <v>1000</v>
      </c>
    </row>
  </sheetData>
  <mergeCells count="9">
    <mergeCell ref="D150:I150"/>
    <mergeCell ref="A170:K170"/>
    <mergeCell ref="A171:K171"/>
    <mergeCell ref="D172:I172"/>
    <mergeCell ref="A1:K1"/>
    <mergeCell ref="A2:K2"/>
    <mergeCell ref="D3:I3"/>
    <mergeCell ref="A148:K148"/>
    <mergeCell ref="A149:K149"/>
  </mergeCells>
  <pageMargins left="0.7" right="0.7" top="0.75" bottom="0.75" header="0.3" footer="0.3"/>
  <pageSetup paperSize="14" scale="95" orientation="landscape" verticalDpi="598"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36</vt:i4>
      </vt:variant>
      <vt:variant>
        <vt:lpstr>Named Ranges</vt:lpstr>
      </vt:variant>
      <vt:variant>
        <vt:i4>24</vt:i4>
      </vt:variant>
    </vt:vector>
  </HeadingPairs>
  <TitlesOfParts>
    <vt:vector size="60" baseType="lpstr">
      <vt:lpstr>Lap. Bulan 1 </vt:lpstr>
      <vt:lpstr>Tgl. 08.01.2021</vt:lpstr>
      <vt:lpstr>Tgl. 15.01.2021</vt:lpstr>
      <vt:lpstr>Tgl. 22.01.2021</vt:lpstr>
      <vt:lpstr>Tgl. 29.01.2021</vt:lpstr>
      <vt:lpstr>Lap. Bulan 2 </vt:lpstr>
      <vt:lpstr>Tgl. 05.02.2021</vt:lpstr>
      <vt:lpstr>Tgl. 19.02.2021</vt:lpstr>
      <vt:lpstr>Lap. Bulan 3 </vt:lpstr>
      <vt:lpstr>Tgl. 05.03.2021</vt:lpstr>
      <vt:lpstr>Tgl. 12.03.2021</vt:lpstr>
      <vt:lpstr>Tgl. 19.03.2021</vt:lpstr>
      <vt:lpstr>Tgl. 26.03.2021</vt:lpstr>
      <vt:lpstr>Lap. Bulan 4</vt:lpstr>
      <vt:lpstr>Tgl. 09.04.2021</vt:lpstr>
      <vt:lpstr>Tgl. 16.04.2021</vt:lpstr>
      <vt:lpstr>Tgl. 23.04.2021</vt:lpstr>
      <vt:lpstr>Tgl. 30.04.2021</vt:lpstr>
      <vt:lpstr>Lap. Bulan 5</vt:lpstr>
      <vt:lpstr>Tgl. 07.05.2021</vt:lpstr>
      <vt:lpstr>Tgl. 21.05.2021</vt:lpstr>
      <vt:lpstr>Tgl. 28.05.2021</vt:lpstr>
      <vt:lpstr>Lap. Bulan 6</vt:lpstr>
      <vt:lpstr>Tgl. 04.06.2021</vt:lpstr>
      <vt:lpstr>Tgl. 11.06.2021</vt:lpstr>
      <vt:lpstr>Tgl. 18.06.2021</vt:lpstr>
      <vt:lpstr>Tgl. 25.06.2021</vt:lpstr>
      <vt:lpstr>Lap. Bulan 7 </vt:lpstr>
      <vt:lpstr>Tgl. 02.07.2021</vt:lpstr>
      <vt:lpstr>Tgl. 09.07.2021</vt:lpstr>
      <vt:lpstr>Tgl. 16.07.2021</vt:lpstr>
      <vt:lpstr>Tgl. 23.07.2021</vt:lpstr>
      <vt:lpstr>Tgl. 30.07.2021</vt:lpstr>
      <vt:lpstr>Lap. Bulan 8 </vt:lpstr>
      <vt:lpstr>Tgl. 06.08.2021</vt:lpstr>
      <vt:lpstr>Tgl. 13.08.2021</vt:lpstr>
      <vt:lpstr>'Lap. Bulan 1 '!Print_Area</vt:lpstr>
      <vt:lpstr>'Lap. Bulan 2 '!Print_Area</vt:lpstr>
      <vt:lpstr>'Lap. Bulan 3 '!Print_Area</vt:lpstr>
      <vt:lpstr>'Lap. Bulan 4'!Print_Area</vt:lpstr>
      <vt:lpstr>'Lap. Bulan 5'!Print_Area</vt:lpstr>
      <vt:lpstr>'Lap. Bulan 6'!Print_Area</vt:lpstr>
      <vt:lpstr>'Lap. Bulan 7 '!Print_Area</vt:lpstr>
      <vt:lpstr>'Tgl. 02.07.2021'!Print_Area</vt:lpstr>
      <vt:lpstr>'Tgl. 04.06.2021'!Print_Area</vt:lpstr>
      <vt:lpstr>'Tgl. 05.02.2021'!Print_Area</vt:lpstr>
      <vt:lpstr>'Tgl. 08.01.2021'!Print_Area</vt:lpstr>
      <vt:lpstr>'Tgl. 09.07.2021'!Print_Area</vt:lpstr>
      <vt:lpstr>'Tgl. 13.08.2021'!Print_Area</vt:lpstr>
      <vt:lpstr>'Tgl. 15.01.2021'!Print_Area</vt:lpstr>
      <vt:lpstr>'Tgl. 16.04.2021'!Print_Area</vt:lpstr>
      <vt:lpstr>'Tgl. 16.07.2021'!Print_Area</vt:lpstr>
      <vt:lpstr>'Tgl. 19.02.2021'!Print_Area</vt:lpstr>
      <vt:lpstr>'Tgl. 22.01.2021'!Print_Area</vt:lpstr>
      <vt:lpstr>'Tgl. 23.04.2021'!Print_Area</vt:lpstr>
      <vt:lpstr>'Tgl. 23.07.2021'!Print_Area</vt:lpstr>
      <vt:lpstr>'Tgl. 26.03.2021'!Print_Area</vt:lpstr>
      <vt:lpstr>'Tgl. 29.01.2021'!Print_Area</vt:lpstr>
      <vt:lpstr>'Tgl. 30.04.2021'!Print_Area</vt:lpstr>
      <vt:lpstr>'Tgl. 30.07.2021'!Print_Area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Info Pidana</cp:lastModifiedBy>
  <cp:lastPrinted>2021-08-12T03:35:43Z</cp:lastPrinted>
  <dcterms:created xsi:type="dcterms:W3CDTF">2019-12-30T04:58:41Z</dcterms:created>
  <dcterms:modified xsi:type="dcterms:W3CDTF">2021-08-12T03:36:19Z</dcterms:modified>
</cp:coreProperties>
</file>